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5 год\апрель 2025\"/>
    </mc:Choice>
  </mc:AlternateContent>
  <bookViews>
    <workbookView xWindow="0" yWindow="0" windowWidth="28800" windowHeight="10800" tabRatio="894" firstSheet="3" activeTab="8"/>
  </bookViews>
  <sheets>
    <sheet name="1_ЦК (2)" sheetId="18" state="hidden" r:id="rId1"/>
    <sheet name="100б новый с июля 17" sheetId="33" state="hidden" r:id="rId2"/>
    <sheet name="Час мак.факт.пик.нагрузки" sheetId="13" state="hidden" r:id="rId3"/>
    <sheet name="менее 670 кВт" sheetId="22" r:id="rId4"/>
    <sheet name="от 150 кВт до 670 кВт" sheetId="23" state="hidden" r:id="rId5"/>
    <sheet name="от 670 кВт до 10 МВт" sheetId="24" r:id="rId6"/>
    <sheet name="не менее 10 МВт" sheetId="25" r:id="rId7"/>
    <sheet name="Потери" sheetId="31" r:id="rId8"/>
    <sheet name="1-2 ЦК" sheetId="36" r:id="rId9"/>
    <sheet name="СН_менее 670 кВт" sheetId="26" state="hidden" r:id="rId10"/>
    <sheet name="СН_от 150 кВт до 670 кВт" sheetId="27" state="hidden" r:id="rId11"/>
    <sheet name="СН_от 670 кВт до 10 МВт" sheetId="28" state="hidden" r:id="rId12"/>
    <sheet name="СН_не менее 10 МВт" sheetId="29" state="hidden" r:id="rId13"/>
    <sheet name="для шаблона" sheetId="17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3">'менее 670 кВт'!$A$1:$Y$1155</definedName>
    <definedName name="_xlnm.Print_Area" localSheetId="5">'от 670 кВт до 10 МВт'!$A$1:$Y$1087</definedName>
    <definedName name="_xlnm.Print_Area" localSheetId="7">Потери!$A$1:$B$18</definedName>
    <definedName name="_xlnm.Print_Area" localSheetId="9">'СН_менее 670 кВт'!$A$1:$Y$160</definedName>
    <definedName name="_xlnm.Print_Area" localSheetId="12">'СН_не менее 10 МВт'!$A$1:$Y$147</definedName>
    <definedName name="_xlnm.Print_Area" localSheetId="10">'СН_от 150 кВт до 670 кВт'!$A$1:$Y$160</definedName>
    <definedName name="_xlnm.Print_Area" localSheetId="11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F6" i="28"/>
  <c r="R6" i="28"/>
  <c r="V6" i="28"/>
  <c r="K7" i="28"/>
  <c r="Q15" i="23"/>
  <c r="C22" i="17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BO6" i="29" s="1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BH19" i="27" s="1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G43" i="28"/>
  <c r="L43" i="28"/>
  <c r="L160" i="27"/>
  <c r="Y58" i="27"/>
  <c r="AQ43" i="29"/>
  <c r="K56" i="27"/>
  <c r="BI56" i="27" s="1"/>
  <c r="K542" i="23"/>
  <c r="W56" i="27"/>
  <c r="BU56" i="27" s="1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BN57" i="27" s="1"/>
  <c r="Y43" i="28"/>
  <c r="O43" i="28"/>
  <c r="BM43" i="28" s="1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BJ57" i="27" s="1"/>
  <c r="X57" i="27"/>
  <c r="X543" i="23"/>
  <c r="D43" i="28"/>
  <c r="S43" i="28"/>
  <c r="BQ43" i="28" s="1"/>
  <c r="K43" i="28"/>
  <c r="I43" i="28"/>
  <c r="BG43" i="28" s="1"/>
  <c r="AB43" i="29"/>
  <c r="U56" i="27"/>
  <c r="BS56" i="27" s="1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BJ43" i="29" s="1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BJ58" i="27" s="1"/>
  <c r="AS58" i="27"/>
  <c r="T789" i="23"/>
  <c r="AA58" i="27"/>
  <c r="AJ58" i="27"/>
  <c r="K789" i="23"/>
  <c r="AP58" i="27"/>
  <c r="BO58" i="27" s="1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BT57" i="27" s="1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BD44" i="28" s="1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BC44" i="28" s="1"/>
  <c r="K44" i="28"/>
  <c r="T44" i="28"/>
  <c r="N44" i="28"/>
  <c r="U44" i="28"/>
  <c r="BS44" i="28" s="1"/>
  <c r="P44" i="28"/>
  <c r="BN44" i="28" s="1"/>
  <c r="AA7" i="28"/>
  <c r="AH7" i="28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I44" i="28"/>
  <c r="BG44" i="28" s="1"/>
  <c r="O44" i="28"/>
  <c r="J44" i="28"/>
  <c r="BH44" i="28" s="1"/>
  <c r="AE7" i="28"/>
  <c r="AV7" i="28"/>
  <c r="AO7" i="28"/>
  <c r="AW7" i="28"/>
  <c r="AD7" i="28"/>
  <c r="AK7" i="28"/>
  <c r="AS45" i="28"/>
  <c r="AL45" i="28"/>
  <c r="B58" i="27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N544" i="23"/>
  <c r="O58" i="27"/>
  <c r="BM58" i="27" s="1"/>
  <c r="O544" i="23"/>
  <c r="S58" i="27"/>
  <c r="S544" i="23"/>
  <c r="G44" i="28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BI7" i="29" s="1"/>
  <c r="V7" i="29"/>
  <c r="R7" i="29"/>
  <c r="U7" i="29"/>
  <c r="BS7" i="29" s="1"/>
  <c r="AD58" i="26"/>
  <c r="AK58" i="26"/>
  <c r="AF58" i="26"/>
  <c r="AJ58" i="26"/>
  <c r="AG58" i="26"/>
  <c r="C8" i="33"/>
  <c r="R779" i="23"/>
  <c r="AT44" i="29"/>
  <c r="BS44" i="29" s="1"/>
  <c r="AA44" i="29"/>
  <c r="AZ44" i="29" s="1"/>
  <c r="AE44" i="29"/>
  <c r="AC44" i="29"/>
  <c r="AK44" i="29"/>
  <c r="AB44" i="29"/>
  <c r="AQ20" i="27"/>
  <c r="R256" i="23"/>
  <c r="AJ20" i="27"/>
  <c r="K256" i="23"/>
  <c r="T256" i="23"/>
  <c r="AS20" i="27"/>
  <c r="BR20" i="27" s="1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I7" i="29"/>
  <c r="Y7" i="29"/>
  <c r="BW7" i="29" s="1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BF20" i="27" s="1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BD7" i="29" s="1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AZ7" i="29" s="1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BV45" i="28" s="1"/>
  <c r="AC46" i="28"/>
  <c r="AL46" i="28"/>
  <c r="AT46" i="28"/>
  <c r="AI8" i="28"/>
  <c r="AK8" i="28"/>
  <c r="R59" i="27"/>
  <c r="O59" i="27"/>
  <c r="G59" i="27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AB8" i="28"/>
  <c r="AL8" i="28"/>
  <c r="BK8" i="28" s="1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AZ45" i="28" s="1"/>
  <c r="Q45" i="28"/>
  <c r="AP46" i="28"/>
  <c r="AD8" i="28"/>
  <c r="AJ8" i="28"/>
  <c r="Y59" i="27"/>
  <c r="D59" i="27"/>
  <c r="BB59" i="27" s="1"/>
  <c r="X59" i="27"/>
  <c r="J59" i="27"/>
  <c r="D45" i="28"/>
  <c r="BB45" i="28" s="1"/>
  <c r="S45" i="28"/>
  <c r="BQ45" i="28" s="1"/>
  <c r="F45" i="28"/>
  <c r="BD45" i="28" s="1"/>
  <c r="U45" i="28"/>
  <c r="M45" i="28"/>
  <c r="G45" i="28"/>
  <c r="AG46" i="28"/>
  <c r="AB46" i="28"/>
  <c r="AU46" i="28"/>
  <c r="AA46" i="28"/>
  <c r="AD46" i="28"/>
  <c r="AR46" i="28"/>
  <c r="AN8" i="28"/>
  <c r="BM8" i="28" s="1"/>
  <c r="AE8" i="28"/>
  <c r="BD8" i="28" s="1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BA45" i="28" s="1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V59" i="27"/>
  <c r="Q59" i="27"/>
  <c r="BO59" i="27" s="1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BV8" i="29" s="1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BD45" i="29" s="1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BS21" i="27" s="1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BO8" i="29" s="1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Y46" i="28"/>
  <c r="O46" i="28"/>
  <c r="G546" i="23"/>
  <c r="G60" i="27"/>
  <c r="BE60" i="27" s="1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J46" i="28"/>
  <c r="W60" i="27"/>
  <c r="BU60" i="27" s="1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BR46" i="28" s="1"/>
  <c r="X46" i="28"/>
  <c r="C46" i="28"/>
  <c r="K46" i="28"/>
  <c r="L46" i="28"/>
  <c r="BJ46" i="28" s="1"/>
  <c r="T546" i="23"/>
  <c r="T60" i="27"/>
  <c r="BR60" i="27" s="1"/>
  <c r="Y546" i="23"/>
  <c r="Y60" i="27"/>
  <c r="Q60" i="27"/>
  <c r="BO60" i="27" s="1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Q46" i="28"/>
  <c r="G46" i="28"/>
  <c r="E46" i="28"/>
  <c r="F46" i="28"/>
  <c r="BD46" i="28" s="1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BI9" i="29" s="1"/>
  <c r="E9" i="29"/>
  <c r="G9" i="29"/>
  <c r="U9" i="29"/>
  <c r="W9" i="29"/>
  <c r="BU9" i="29" s="1"/>
  <c r="AK46" i="29"/>
  <c r="AQ46" i="29"/>
  <c r="BP46" i="29" s="1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L9" i="29"/>
  <c r="B291" i="23"/>
  <c r="AX46" i="29"/>
  <c r="BW46" i="29" s="1"/>
  <c r="AR46" i="29"/>
  <c r="AM46" i="29"/>
  <c r="AE46" i="29"/>
  <c r="AI46" i="29"/>
  <c r="AD46" i="29"/>
  <c r="BC46" i="29" s="1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BK9" i="29" s="1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AZ46" i="29" s="1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E547" i="23"/>
  <c r="M61" i="27"/>
  <c r="M547" i="23"/>
  <c r="P61" i="27"/>
  <c r="BN61" i="27" s="1"/>
  <c r="P547" i="23"/>
  <c r="W61" i="27"/>
  <c r="BU61" i="27" s="1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BD47" i="28" s="1"/>
  <c r="R47" i="28"/>
  <c r="BP47" i="28" s="1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BT47" i="28" s="1"/>
  <c r="R61" i="27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BO47" i="28" s="1"/>
  <c r="T47" i="28"/>
  <c r="W47" i="28"/>
  <c r="BU47" i="28" s="1"/>
  <c r="D47" i="28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BC47" i="29" s="1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T10" i="29" s="1"/>
  <c r="B10" i="29"/>
  <c r="C10" i="29"/>
  <c r="BA10" i="29" s="1"/>
  <c r="L10" i="29"/>
  <c r="W10" i="29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BP90" i="27" s="1"/>
  <c r="R1059" i="23"/>
  <c r="AF90" i="27"/>
  <c r="G1059" i="23"/>
  <c r="AK90" i="27"/>
  <c r="L1059" i="23"/>
  <c r="K10" i="29"/>
  <c r="T10" i="29"/>
  <c r="BR10" i="29" s="1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BL10" i="29" s="1"/>
  <c r="X10" i="29"/>
  <c r="Y10" i="29"/>
  <c r="P10" i="29"/>
  <c r="O10" i="29"/>
  <c r="BM10" i="29" s="1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BT13" i="28" s="1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BJ62" i="27" s="1"/>
  <c r="AA62" i="27"/>
  <c r="AD62" i="27"/>
  <c r="AG11" i="28"/>
  <c r="AR11" i="28"/>
  <c r="G62" i="27"/>
  <c r="T62" i="27"/>
  <c r="T548" i="23"/>
  <c r="U48" i="28"/>
  <c r="BS48" i="28" s="1"/>
  <c r="AA49" i="28"/>
  <c r="AV49" i="28"/>
  <c r="Q77" i="28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BA62" i="27" s="1"/>
  <c r="K62" i="27"/>
  <c r="W62" i="27"/>
  <c r="J62" i="27"/>
  <c r="L62" i="27"/>
  <c r="G48" i="28"/>
  <c r="W48" i="28"/>
  <c r="F48" i="28"/>
  <c r="T48" i="28"/>
  <c r="B48" i="28"/>
  <c r="E48" i="28"/>
  <c r="BC48" i="28" s="1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AC11" i="28"/>
  <c r="AE11" i="28"/>
  <c r="N62" i="27"/>
  <c r="S62" i="27"/>
  <c r="BQ62" i="27" s="1"/>
  <c r="J48" i="28"/>
  <c r="BH48" i="28" s="1"/>
  <c r="AX49" i="28"/>
  <c r="AS49" i="28"/>
  <c r="I77" i="28"/>
  <c r="O77" i="28"/>
  <c r="BM77" i="28" s="1"/>
  <c r="B77" i="28"/>
  <c r="AZ77" i="28" s="1"/>
  <c r="AI91" i="27"/>
  <c r="N1060" i="23"/>
  <c r="AA11" i="28"/>
  <c r="AM11" i="28"/>
  <c r="AL11" i="28"/>
  <c r="AO11" i="28"/>
  <c r="AH11" i="28"/>
  <c r="AT11" i="28"/>
  <c r="P62" i="27"/>
  <c r="B548" i="23"/>
  <c r="B62" i="27"/>
  <c r="AZ62" i="27" s="1"/>
  <c r="Y62" i="27"/>
  <c r="O548" i="23"/>
  <c r="O62" i="27"/>
  <c r="BM62" i="27" s="1"/>
  <c r="X62" i="27"/>
  <c r="L48" i="28"/>
  <c r="BJ48" i="28" s="1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BC62" i="27" s="1"/>
  <c r="E548" i="23"/>
  <c r="H62" i="27"/>
  <c r="V62" i="27"/>
  <c r="V548" i="23"/>
  <c r="N48" i="28"/>
  <c r="BL48" i="28" s="1"/>
  <c r="M48" i="28"/>
  <c r="BK48" i="28" s="1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I62" i="27"/>
  <c r="BG62" i="27" s="1"/>
  <c r="Q62" i="27"/>
  <c r="M62" i="27"/>
  <c r="R62" i="27"/>
  <c r="BP62" i="27" s="1"/>
  <c r="R548" i="23"/>
  <c r="H48" i="28"/>
  <c r="R48" i="28"/>
  <c r="P48" i="28"/>
  <c r="Y48" i="28"/>
  <c r="BW48" i="28" s="1"/>
  <c r="O48" i="28"/>
  <c r="S48" i="28"/>
  <c r="AP49" i="28"/>
  <c r="AU49" i="28"/>
  <c r="AJ49" i="28"/>
  <c r="AB49" i="28"/>
  <c r="AL49" i="28"/>
  <c r="AF49" i="28"/>
  <c r="H77" i="28"/>
  <c r="J77" i="28"/>
  <c r="BH77" i="28" s="1"/>
  <c r="M77" i="28"/>
  <c r="F77" i="28"/>
  <c r="BD77" i="28" s="1"/>
  <c r="G77" i="28"/>
  <c r="D77" i="28"/>
  <c r="BB77" i="28" s="1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BI48" i="29" s="1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BO111" i="28" s="1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BU11" i="29" s="1"/>
  <c r="M11" i="29"/>
  <c r="BK11" i="29" s="1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BQ48" i="29" s="1"/>
  <c r="AF48" i="29"/>
  <c r="AM48" i="29"/>
  <c r="BL48" i="29" s="1"/>
  <c r="AH48" i="29"/>
  <c r="AC48" i="29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11" i="29"/>
  <c r="AZ11" i="29" s="1"/>
  <c r="K11" i="29"/>
  <c r="F647" i="23"/>
  <c r="C647" i="23"/>
  <c r="N647" i="23"/>
  <c r="M90" i="27"/>
  <c r="BK90" i="27" s="1"/>
  <c r="M712" i="23"/>
  <c r="F90" i="27"/>
  <c r="BD90" i="27" s="1"/>
  <c r="F712" i="23"/>
  <c r="Y712" i="23"/>
  <c r="Y90" i="27"/>
  <c r="U90" i="27"/>
  <c r="BS90" i="27" s="1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BJ11" i="29" s="1"/>
  <c r="R11" i="29"/>
  <c r="T11" i="29"/>
  <c r="BR11" i="29" s="1"/>
  <c r="X11" i="29"/>
  <c r="D11" i="29"/>
  <c r="R90" i="27"/>
  <c r="R712" i="23"/>
  <c r="C90" i="27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BT90" i="27" s="1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BN63" i="27" s="1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V63" i="27"/>
  <c r="V549" i="23"/>
  <c r="B63" i="27"/>
  <c r="B549" i="23"/>
  <c r="AD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BJ111" i="28" s="1"/>
  <c r="H111" i="28"/>
  <c r="BF111" i="28" s="1"/>
  <c r="K111" i="28"/>
  <c r="C111" i="28"/>
  <c r="I111" i="28"/>
  <c r="V111" i="28"/>
  <c r="I49" i="28"/>
  <c r="C49" i="28"/>
  <c r="O49" i="28"/>
  <c r="J49" i="28"/>
  <c r="B49" i="28"/>
  <c r="AZ49" i="28" s="1"/>
  <c r="R49" i="28"/>
  <c r="E549" i="23"/>
  <c r="E63" i="27"/>
  <c r="L63" i="27"/>
  <c r="L549" i="23"/>
  <c r="K63" i="27"/>
  <c r="K549" i="23"/>
  <c r="X63" i="27"/>
  <c r="BV63" i="27" s="1"/>
  <c r="X549" i="23"/>
  <c r="N63" i="27"/>
  <c r="N549" i="23"/>
  <c r="AJ12" i="28"/>
  <c r="BI12" i="28" s="1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BD50" i="28" s="1"/>
  <c r="O111" i="28"/>
  <c r="G111" i="28"/>
  <c r="S111" i="28"/>
  <c r="J111" i="28"/>
  <c r="P111" i="28"/>
  <c r="B111" i="28"/>
  <c r="D49" i="28"/>
  <c r="M49" i="28"/>
  <c r="BK49" i="28" s="1"/>
  <c r="X49" i="28"/>
  <c r="BV49" i="28" s="1"/>
  <c r="T49" i="28"/>
  <c r="W49" i="28"/>
  <c r="S49" i="28"/>
  <c r="BQ49" i="28" s="1"/>
  <c r="I63" i="27"/>
  <c r="BG63" i="27" s="1"/>
  <c r="I549" i="23"/>
  <c r="R63" i="27"/>
  <c r="BP63" i="27" s="1"/>
  <c r="R549" i="23"/>
  <c r="C63" i="27"/>
  <c r="C549" i="23"/>
  <c r="J63" i="27"/>
  <c r="BH63" i="27" s="1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T111" i="28"/>
  <c r="M111" i="28"/>
  <c r="L49" i="28"/>
  <c r="BJ49" i="28" s="1"/>
  <c r="Q49" i="28"/>
  <c r="H49" i="28"/>
  <c r="G49" i="28"/>
  <c r="Y49" i="28"/>
  <c r="V49" i="28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BQ63" i="27" s="1"/>
  <c r="S549" i="23"/>
  <c r="AF12" i="28"/>
  <c r="AI12" i="28"/>
  <c r="AM12" i="28"/>
  <c r="BL12" i="28" s="1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BR91" i="27" s="1"/>
  <c r="T713" i="23"/>
  <c r="N91" i="27"/>
  <c r="BL91" i="27" s="1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BR49" i="29" s="1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BJ77" i="29" s="1"/>
  <c r="AX77" i="29"/>
  <c r="W12" i="29"/>
  <c r="BU12" i="29" s="1"/>
  <c r="I12" i="29"/>
  <c r="U12" i="29"/>
  <c r="BS12" i="29" s="1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BM25" i="27" s="1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BG77" i="29" s="1"/>
  <c r="AI77" i="29"/>
  <c r="AV77" i="29"/>
  <c r="AM77" i="29"/>
  <c r="AJ77" i="29"/>
  <c r="G12" i="29"/>
  <c r="S12" i="29"/>
  <c r="L12" i="29"/>
  <c r="V12" i="29"/>
  <c r="J12" i="29"/>
  <c r="BH12" i="29" s="1"/>
  <c r="E12" i="29"/>
  <c r="I91" i="27"/>
  <c r="I713" i="23"/>
  <c r="B91" i="27"/>
  <c r="B713" i="23"/>
  <c r="X91" i="27"/>
  <c r="BV91" i="27" s="1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BS49" i="29" s="1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BP77" i="29" s="1"/>
  <c r="AS77" i="29"/>
  <c r="AA77" i="29"/>
  <c r="C12" i="29"/>
  <c r="BA12" i="29" s="1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D713" i="23"/>
  <c r="O91" i="27"/>
  <c r="BM91" i="27" s="1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BD49" i="29" s="1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AW77" i="29"/>
  <c r="Y12" i="29"/>
  <c r="B12" i="29"/>
  <c r="F12" i="29"/>
  <c r="N12" i="29"/>
  <c r="P12" i="29"/>
  <c r="M12" i="29"/>
  <c r="BK12" i="29" s="1"/>
  <c r="H493" i="23"/>
  <c r="H459" i="23"/>
  <c r="D493" i="23"/>
  <c r="D459" i="23"/>
  <c r="B323" i="23"/>
  <c r="AI111" i="28"/>
  <c r="AS78" i="28"/>
  <c r="BR78" i="28" s="1"/>
  <c r="AJ78" i="28"/>
  <c r="BI78" i="28" s="1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BK78" i="28" s="1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BW78" i="28" s="1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BU124" i="27" s="1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BO64" i="27" s="1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AZ64" i="27" s="1"/>
  <c r="O550" i="23"/>
  <c r="O64" i="27"/>
  <c r="X64" i="27"/>
  <c r="X550" i="23"/>
  <c r="C64" i="27"/>
  <c r="C550" i="23"/>
  <c r="W50" i="28"/>
  <c r="Q50" i="28"/>
  <c r="BO50" i="28" s="1"/>
  <c r="P50" i="28"/>
  <c r="BN50" i="28" s="1"/>
  <c r="B50" i="28"/>
  <c r="AZ50" i="28" s="1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BI64" i="27" s="1"/>
  <c r="K550" i="23"/>
  <c r="F64" i="27"/>
  <c r="F550" i="23"/>
  <c r="I50" i="28"/>
  <c r="S50" i="28"/>
  <c r="V50" i="28"/>
  <c r="N50" i="28"/>
  <c r="G50" i="28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 s="1"/>
  <c r="V13" i="29"/>
  <c r="B13" i="29"/>
  <c r="W13" i="29"/>
  <c r="G13" i="29"/>
  <c r="BE13" i="29" s="1"/>
  <c r="P13" i="29"/>
  <c r="AC78" i="29"/>
  <c r="AE78" i="29"/>
  <c r="BD78" i="29" s="1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BL78" i="29" s="1"/>
  <c r="AI78" i="29"/>
  <c r="AK78" i="29"/>
  <c r="AV78" i="29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G747" i="23"/>
  <c r="R125" i="27"/>
  <c r="BP125" i="27" s="1"/>
  <c r="L125" i="27"/>
  <c r="AF50" i="29"/>
  <c r="AV50" i="29"/>
  <c r="AO50" i="29"/>
  <c r="AS50" i="29"/>
  <c r="BR50" i="29" s="1"/>
  <c r="AJ50" i="29"/>
  <c r="AX50" i="29"/>
  <c r="AD111" i="29"/>
  <c r="AA111" i="29"/>
  <c r="AR111" i="29"/>
  <c r="BQ111" i="29" s="1"/>
  <c r="AJ111" i="29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H13" i="29"/>
  <c r="BF13" i="29" s="1"/>
  <c r="E13" i="29"/>
  <c r="F13" i="29"/>
  <c r="BD13" i="29" s="1"/>
  <c r="AR78" i="29"/>
  <c r="AS78" i="29"/>
  <c r="AU78" i="29"/>
  <c r="AA78" i="29"/>
  <c r="AZ78" i="29" s="1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BA79" i="28" s="1"/>
  <c r="AR79" i="28"/>
  <c r="AS79" i="28"/>
  <c r="AA79" i="28"/>
  <c r="AZ79" i="28" s="1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BD112" i="28" s="1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BV79" i="28" s="1"/>
  <c r="AV125" i="26"/>
  <c r="AK125" i="26"/>
  <c r="AL125" i="26"/>
  <c r="AG125" i="26"/>
  <c r="AT125" i="26"/>
  <c r="AB125" i="26"/>
  <c r="AX112" i="28"/>
  <c r="AI112" i="28"/>
  <c r="BH112" i="28" s="1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BF125" i="27" s="1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BR65" i="27" s="1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BE51" i="28" s="1"/>
  <c r="N51" i="28"/>
  <c r="W51" i="28"/>
  <c r="U65" i="27"/>
  <c r="U551" i="23"/>
  <c r="I65" i="27"/>
  <c r="I551" i="23"/>
  <c r="R65" i="27"/>
  <c r="R551" i="23"/>
  <c r="AQ14" i="28"/>
  <c r="BP14" i="28" s="1"/>
  <c r="AW14" i="28"/>
  <c r="AO14" i="28"/>
  <c r="AF14" i="28"/>
  <c r="AG14" i="28"/>
  <c r="BF14" i="28" s="1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AZ51" i="28" s="1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Z14" i="28" s="1"/>
  <c r="AU14" i="28"/>
  <c r="BT14" i="28" s="1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BK51" i="28" s="1"/>
  <c r="Q51" i="28"/>
  <c r="BO51" i="28" s="1"/>
  <c r="D51" i="28"/>
  <c r="BB51" i="28" s="1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AE14" i="28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V51" i="28"/>
  <c r="BT51" i="28" s="1"/>
  <c r="P51" i="28"/>
  <c r="BN51" i="28" s="1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BS112" i="29" s="1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BJ112" i="29" s="1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BB14" i="29" s="1"/>
  <c r="P14" i="29"/>
  <c r="I14" i="29"/>
  <c r="W14" i="29"/>
  <c r="BU14" i="29" s="1"/>
  <c r="J14" i="29"/>
  <c r="AR51" i="29"/>
  <c r="AD51" i="29"/>
  <c r="AW51" i="29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BO112" i="29" s="1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BC14" i="29" s="1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BN27" i="27" s="1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BM112" i="29" s="1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BC113" i="28" s="1"/>
  <c r="AM113" i="28"/>
  <c r="AC113" i="28"/>
  <c r="BB113" i="28" s="1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AB15" i="28"/>
  <c r="AW15" i="28"/>
  <c r="AT15" i="28"/>
  <c r="AN15" i="28"/>
  <c r="BM15" i="28" s="1"/>
  <c r="AK15" i="28"/>
  <c r="AO15" i="28"/>
  <c r="M552" i="23"/>
  <c r="M66" i="27"/>
  <c r="Q552" i="23"/>
  <c r="Q66" i="27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BM52" i="28" s="1"/>
  <c r="D52" i="28"/>
  <c r="E52" i="28"/>
  <c r="X52" i="28"/>
  <c r="AE15" i="28"/>
  <c r="BD15" i="28" s="1"/>
  <c r="AF15" i="28"/>
  <c r="BE15" i="28" s="1"/>
  <c r="AX15" i="28"/>
  <c r="AH15" i="28"/>
  <c r="BG15" i="28" s="1"/>
  <c r="AP15" i="28"/>
  <c r="AI15" i="28"/>
  <c r="P552" i="23"/>
  <c r="P66" i="27"/>
  <c r="B552" i="23"/>
  <c r="B66" i="27"/>
  <c r="E66" i="27"/>
  <c r="BC66" i="27" s="1"/>
  <c r="E552" i="23"/>
  <c r="X552" i="23"/>
  <c r="X66" i="27"/>
  <c r="G66" i="27"/>
  <c r="BE66" i="27" s="1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AC15" i="28"/>
  <c r="AV15" i="28"/>
  <c r="AM15" i="28"/>
  <c r="AS15" i="28"/>
  <c r="AQ15" i="28"/>
  <c r="AL15" i="28"/>
  <c r="K66" i="27"/>
  <c r="K552" i="23"/>
  <c r="R552" i="23"/>
  <c r="R66" i="27"/>
  <c r="BP66" i="27" s="1"/>
  <c r="S66" i="27"/>
  <c r="S552" i="23"/>
  <c r="C66" i="27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BA53" i="28" s="1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L15" i="29"/>
  <c r="BJ15" i="29" s="1"/>
  <c r="U15" i="29"/>
  <c r="BS15" i="29" s="1"/>
  <c r="E15" i="29"/>
  <c r="W15" i="29"/>
  <c r="AG28" i="26"/>
  <c r="AK28" i="26"/>
  <c r="AV28" i="26"/>
  <c r="AE28" i="26"/>
  <c r="AQ28" i="26"/>
  <c r="AO28" i="26"/>
  <c r="AV80" i="29"/>
  <c r="AM80" i="29"/>
  <c r="AE80" i="29"/>
  <c r="BD80" i="29" s="1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BD81" i="28" s="1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BQ81" i="28" s="1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O67" i="27" s="1"/>
  <c r="B67" i="27"/>
  <c r="B553" i="23"/>
  <c r="V553" i="23"/>
  <c r="V67" i="27"/>
  <c r="T115" i="28"/>
  <c r="G115" i="28"/>
  <c r="U115" i="28"/>
  <c r="P115" i="28"/>
  <c r="L115" i="28"/>
  <c r="E115" i="28"/>
  <c r="U53" i="28"/>
  <c r="BS53" i="28" s="1"/>
  <c r="O53" i="28"/>
  <c r="B53" i="28"/>
  <c r="M53" i="28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BM67" i="27" s="1"/>
  <c r="O553" i="23"/>
  <c r="H67" i="27"/>
  <c r="BF67" i="27" s="1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BJ53" i="28" s="1"/>
  <c r="V53" i="28"/>
  <c r="P53" i="28"/>
  <c r="BN53" i="28" s="1"/>
  <c r="X53" i="28"/>
  <c r="Q53" i="28"/>
  <c r="BO53" i="28" s="1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BV114" i="29" s="1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BF16" i="29" s="1"/>
  <c r="X16" i="29"/>
  <c r="BV16" i="29" s="1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 s="1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BK16" i="29" s="1"/>
  <c r="S16" i="29"/>
  <c r="P16" i="29"/>
  <c r="J16" i="29"/>
  <c r="BH16" i="29" s="1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F16" i="29"/>
  <c r="BD16" i="29" s="1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BO115" i="28" s="1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BU17" i="28" s="1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54" i="28"/>
  <c r="Q54" i="28"/>
  <c r="O54" i="28"/>
  <c r="BM54" i="28" s="1"/>
  <c r="C54" i="28"/>
  <c r="J68" i="27"/>
  <c r="L554" i="23"/>
  <c r="L68" i="27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BI17" i="28" s="1"/>
  <c r="I83" i="28"/>
  <c r="R54" i="28"/>
  <c r="BP54" i="28" s="1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D554" i="23"/>
  <c r="D68" i="27"/>
  <c r="Q68" i="27"/>
  <c r="R554" i="23"/>
  <c r="R68" i="27"/>
  <c r="V68" i="27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BT17" i="28" s="1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BN54" i="28" s="1"/>
  <c r="Y54" i="28"/>
  <c r="BW54" i="28" s="1"/>
  <c r="G54" i="28"/>
  <c r="BE54" i="28" s="1"/>
  <c r="J54" i="28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BB84" i="29" s="1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BP117" i="29" s="1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BV17" i="29" s="1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BU129" i="27" s="1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BP17" i="29" s="1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BL54" i="29" s="1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BS96" i="27" s="1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BL17" i="29" s="1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BM83" i="28" s="1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 s="1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BB96" i="27" s="1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BI129" i="27" s="1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BT69" i="27" s="1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BE55" i="28" s="1"/>
  <c r="AR18" i="28"/>
  <c r="AP18" i="28"/>
  <c r="AC18" i="28"/>
  <c r="AT18" i="28"/>
  <c r="AW18" i="28"/>
  <c r="AB18" i="28"/>
  <c r="D69" i="27"/>
  <c r="N555" i="23"/>
  <c r="N69" i="27"/>
  <c r="F69" i="27"/>
  <c r="J69" i="27"/>
  <c r="BH69" i="27" s="1"/>
  <c r="Y69" i="27"/>
  <c r="BW69" i="27" s="1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BJ55" i="28" s="1"/>
  <c r="M55" i="28"/>
  <c r="BK55" i="28" s="1"/>
  <c r="AX18" i="28"/>
  <c r="AK18" i="28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BD55" i="28" s="1"/>
  <c r="C55" i="28"/>
  <c r="BA55" i="28" s="1"/>
  <c r="V55" i="28"/>
  <c r="BT55" i="28" s="1"/>
  <c r="AF18" i="28"/>
  <c r="AS18" i="28"/>
  <c r="AE18" i="28"/>
  <c r="AU18" i="28"/>
  <c r="AL18" i="28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D55" i="28"/>
  <c r="U55" i="28"/>
  <c r="B55" i="28"/>
  <c r="AZ55" i="28" s="1"/>
  <c r="AH18" i="28"/>
  <c r="AG18" i="28"/>
  <c r="AQ18" i="28"/>
  <c r="AJ18" i="28"/>
  <c r="AI18" i="28"/>
  <c r="AN18" i="28"/>
  <c r="B555" i="23"/>
  <c r="B69" i="27"/>
  <c r="E69" i="27"/>
  <c r="R69" i="27"/>
  <c r="Q69" i="27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BU31" i="27" s="1"/>
  <c r="W267" i="23"/>
  <c r="S267" i="23"/>
  <c r="AR31" i="27"/>
  <c r="BQ31" i="27" s="1"/>
  <c r="AM31" i="27"/>
  <c r="BL31" i="27" s="1"/>
  <c r="N267" i="23"/>
  <c r="L267" i="23"/>
  <c r="AK31" i="27"/>
  <c r="M267" i="23"/>
  <c r="AL31" i="27"/>
  <c r="BK31" i="27" s="1"/>
  <c r="AJ83" i="29"/>
  <c r="AM83" i="29"/>
  <c r="AO83" i="29"/>
  <c r="AX83" i="29"/>
  <c r="AA83" i="29"/>
  <c r="AS83" i="29"/>
  <c r="R18" i="29"/>
  <c r="N18" i="29"/>
  <c r="W18" i="29"/>
  <c r="BU18" i="29" s="1"/>
  <c r="F18" i="29"/>
  <c r="BD18" i="29"/>
  <c r="V18" i="29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BG31" i="27" s="1"/>
  <c r="I267" i="23"/>
  <c r="AP31" i="27"/>
  <c r="BO31" i="27" s="1"/>
  <c r="Q267" i="23"/>
  <c r="H267" i="23"/>
  <c r="AG31" i="27"/>
  <c r="BF31" i="27" s="1"/>
  <c r="T267" i="23"/>
  <c r="AS31" i="27"/>
  <c r="BR31" i="27" s="1"/>
  <c r="P267" i="23"/>
  <c r="AO31" i="27"/>
  <c r="BN31" i="27" s="1"/>
  <c r="AP83" i="29"/>
  <c r="BO83" i="29" s="1"/>
  <c r="AC83" i="29"/>
  <c r="AG83" i="29"/>
  <c r="AU83" i="29"/>
  <c r="AI83" i="29"/>
  <c r="AD83" i="29"/>
  <c r="BC83" i="29" s="1"/>
  <c r="Q18" i="29"/>
  <c r="K18" i="29"/>
  <c r="BI18" i="29" s="1"/>
  <c r="H18" i="29"/>
  <c r="L18" i="29"/>
  <c r="BJ18" i="29" s="1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AR55" i="29"/>
  <c r="AG55" i="29"/>
  <c r="BF55" i="29" s="1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BS31" i="27" s="1"/>
  <c r="U267" i="23"/>
  <c r="R267" i="23"/>
  <c r="AQ31" i="27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BQ18" i="29" s="1"/>
  <c r="X18" i="29"/>
  <c r="G18" i="29"/>
  <c r="BE18" i="29" s="1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BH31" i="27" s="1"/>
  <c r="J267" i="23"/>
  <c r="AU31" i="27"/>
  <c r="BT31" i="27" s="1"/>
  <c r="V267" i="23"/>
  <c r="AD31" i="27"/>
  <c r="BC31" i="27" s="1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BH18" i="29" s="1"/>
  <c r="I18" i="29"/>
  <c r="T18" i="29"/>
  <c r="BR18" i="29" s="1"/>
  <c r="B18" i="29"/>
  <c r="AZ18" i="29" s="1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BP84" i="28" s="1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 s="1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BK117" i="28" s="1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BK19" i="28" s="1"/>
  <c r="AF19" i="28"/>
  <c r="G56" i="28"/>
  <c r="X56" i="28"/>
  <c r="BV56" i="28" s="1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BH19" i="28" s="1"/>
  <c r="AO19" i="28"/>
  <c r="R56" i="28"/>
  <c r="O56" i="28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B556" i="23"/>
  <c r="R70" i="27"/>
  <c r="R556" i="23"/>
  <c r="L556" i="23"/>
  <c r="L70" i="27"/>
  <c r="AQ19" i="28"/>
  <c r="BP19" i="28" s="1"/>
  <c r="S56" i="28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V56" i="28"/>
  <c r="Q56" i="28"/>
  <c r="F56" i="28"/>
  <c r="M56" i="28"/>
  <c r="BK56" i="28" s="1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AB19" i="28"/>
  <c r="BA19" i="28" s="1"/>
  <c r="H56" i="28"/>
  <c r="W56" i="28"/>
  <c r="C118" i="28"/>
  <c r="N118" i="28"/>
  <c r="R118" i="28"/>
  <c r="C85" i="28"/>
  <c r="T85" i="28"/>
  <c r="AV19" i="28"/>
  <c r="AG19" i="28"/>
  <c r="AP19" i="28"/>
  <c r="AC19" i="28"/>
  <c r="BB19" i="28" s="1"/>
  <c r="AX19" i="28"/>
  <c r="BW19" i="28" s="1"/>
  <c r="AN19" i="28"/>
  <c r="B56" i="28"/>
  <c r="P56" i="28"/>
  <c r="BN56" i="28" s="1"/>
  <c r="T56" i="28"/>
  <c r="BR56" i="28" s="1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BH19" i="29" s="1"/>
  <c r="U19" i="29"/>
  <c r="G19" i="29"/>
  <c r="BE19" i="29" s="1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BR32" i="27" s="1"/>
  <c r="T268" i="23"/>
  <c r="H268" i="23"/>
  <c r="AG32" i="27"/>
  <c r="P268" i="23"/>
  <c r="AO32" i="27"/>
  <c r="AW32" i="27"/>
  <c r="X268" i="23"/>
  <c r="AX32" i="27"/>
  <c r="BW32" i="27" s="1"/>
  <c r="Y268" i="23"/>
  <c r="AF32" i="27"/>
  <c r="BE32" i="27" s="1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BI56" i="29" s="1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BM19" i="29" s="1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BA32" i="27" s="1"/>
  <c r="C268" i="23"/>
  <c r="AD32" i="27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BF56" i="29" s="1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BB32" i="27" s="1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BN56" i="29" s="1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 s="1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BQ85" i="28" s="1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AZ131" i="27" s="1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BQ98" i="27" s="1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BW98" i="27" s="1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O57" i="28"/>
  <c r="BM57" i="28" s="1"/>
  <c r="N57" i="28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BL71" i="27" s="1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L57" i="28"/>
  <c r="F57" i="28"/>
  <c r="D57" i="28"/>
  <c r="AM20" i="28"/>
  <c r="BL20" i="28" s="1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BO71" i="27" s="1"/>
  <c r="J557" i="23"/>
  <c r="J71" i="27"/>
  <c r="BH71" i="27" s="1"/>
  <c r="F557" i="23"/>
  <c r="F71" i="27"/>
  <c r="V557" i="23"/>
  <c r="V71" i="27"/>
  <c r="O557" i="23"/>
  <c r="O71" i="27"/>
  <c r="D557" i="23"/>
  <c r="D71" i="27"/>
  <c r="BB71" i="27" s="1"/>
  <c r="AV58" i="28"/>
  <c r="AJ58" i="28"/>
  <c r="AC58" i="28"/>
  <c r="AD58" i="28"/>
  <c r="AE58" i="28"/>
  <c r="AK58" i="28"/>
  <c r="C57" i="28"/>
  <c r="BA57" i="28" s="1"/>
  <c r="X57" i="28"/>
  <c r="P57" i="28"/>
  <c r="H57" i="28"/>
  <c r="BF57" i="28" s="1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O20" i="29"/>
  <c r="F20" i="29"/>
  <c r="AP118" i="29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AZ20" i="29" s="1"/>
  <c r="S20" i="29"/>
  <c r="D20" i="29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BR119" i="28" s="1"/>
  <c r="AL119" i="28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BF86" i="28" s="1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BJ58" i="28" s="1"/>
  <c r="W58" i="28"/>
  <c r="D58" i="28"/>
  <c r="C58" i="28"/>
  <c r="BA58" i="28" s="1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BJ21" i="28" s="1"/>
  <c r="AD21" i="28"/>
  <c r="V558" i="23"/>
  <c r="V72" i="27"/>
  <c r="H72" i="27"/>
  <c r="BF72" i="27" s="1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BD58" i="28" s="1"/>
  <c r="Y58" i="28"/>
  <c r="T58" i="28"/>
  <c r="O58" i="28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BE21" i="28" s="1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BE58" i="28" s="1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BL21" i="28" s="1"/>
  <c r="K72" i="27"/>
  <c r="K558" i="23"/>
  <c r="E558" i="23"/>
  <c r="E72" i="27"/>
  <c r="D72" i="27"/>
  <c r="BB72" i="27" s="1"/>
  <c r="D558" i="23"/>
  <c r="R72" i="27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BL58" i="28" s="1"/>
  <c r="P58" i="28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BM34" i="27" s="1"/>
  <c r="AL34" i="27"/>
  <c r="M270" i="23"/>
  <c r="AD34" i="27"/>
  <c r="E270" i="23"/>
  <c r="AS34" i="27"/>
  <c r="T270" i="23"/>
  <c r="L21" i="29"/>
  <c r="BJ21" i="29" s="1"/>
  <c r="T21" i="29"/>
  <c r="BR21" i="29" s="1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BH34" i="27" s="1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BN21" i="29" s="1"/>
  <c r="U21" i="29"/>
  <c r="S21" i="29"/>
  <c r="F21" i="29"/>
  <c r="BD21" i="29" s="1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 s="1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BS86" i="29" s="1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BU119" i="29" s="1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BN87" i="28" s="1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N121" i="28"/>
  <c r="Y121" i="28"/>
  <c r="AQ60" i="28"/>
  <c r="AN60" i="28"/>
  <c r="V88" i="28"/>
  <c r="P88" i="28"/>
  <c r="P59" i="28"/>
  <c r="O59" i="28"/>
  <c r="BM59" i="28" s="1"/>
  <c r="S59" i="28"/>
  <c r="K59" i="28"/>
  <c r="BI59" i="28" s="1"/>
  <c r="H59" i="28"/>
  <c r="N59" i="28"/>
  <c r="H73" i="27"/>
  <c r="Y73" i="27"/>
  <c r="Y559" i="23"/>
  <c r="I73" i="27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BT73" i="27" s="1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BV59" i="28" s="1"/>
  <c r="I59" i="28"/>
  <c r="G73" i="27"/>
  <c r="C73" i="27"/>
  <c r="AL22" i="28"/>
  <c r="AA22" i="28"/>
  <c r="AC22" i="28"/>
  <c r="L121" i="28"/>
  <c r="J59" i="28"/>
  <c r="D59" i="28"/>
  <c r="M59" i="28"/>
  <c r="B59" i="28"/>
  <c r="Q59" i="28"/>
  <c r="C59" i="28"/>
  <c r="U73" i="27"/>
  <c r="E559" i="23"/>
  <c r="E73" i="27"/>
  <c r="BC73" i="27" s="1"/>
  <c r="W73" i="27"/>
  <c r="BU73" i="27" s="1"/>
  <c r="D559" i="23"/>
  <c r="D73" i="27"/>
  <c r="P73" i="27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BJ87" i="29" s="1"/>
  <c r="AS87" i="29"/>
  <c r="AD87" i="29"/>
  <c r="BC87" i="29" s="1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BG22" i="29" s="1"/>
  <c r="T22" i="29"/>
  <c r="N22" i="29"/>
  <c r="BL22" i="29" s="1"/>
  <c r="E22" i="29"/>
  <c r="W22" i="29"/>
  <c r="BU22" i="29" s="1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J87" i="29"/>
  <c r="AS120" i="29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BV22" i="29" s="1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BW59" i="29" s="1"/>
  <c r="AW59" i="29"/>
  <c r="AH59" i="29"/>
  <c r="AR59" i="29"/>
  <c r="AV35" i="26"/>
  <c r="AR35" i="26"/>
  <c r="AE35" i="26"/>
  <c r="AW35" i="26"/>
  <c r="AT35" i="26"/>
  <c r="J22" i="29"/>
  <c r="BH22" i="29" s="1"/>
  <c r="Y22" i="29"/>
  <c r="BW22" i="29" s="1"/>
  <c r="U22" i="29"/>
  <c r="BS22" i="29" s="1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BM121" i="28" s="1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 s="1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BS88" i="28" s="1"/>
  <c r="AG88" i="28"/>
  <c r="AU88" i="28"/>
  <c r="AP88" i="28"/>
  <c r="AI121" i="28"/>
  <c r="AW121" i="28"/>
  <c r="AQ121" i="28"/>
  <c r="BP121" i="28" s="1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BJ134" i="27" s="1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BF134" i="27" s="1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BH134" i="27" s="1"/>
  <c r="J1103" i="23"/>
  <c r="U1103" i="23"/>
  <c r="AT134" i="27"/>
  <c r="E1103" i="23"/>
  <c r="AD134" i="27"/>
  <c r="Y1103" i="23"/>
  <c r="AX134" i="27"/>
  <c r="AR101" i="27"/>
  <c r="BQ101" i="27" s="1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BP74" i="27" s="1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AT23" i="28"/>
  <c r="AI23" i="28"/>
  <c r="AG23" i="28"/>
  <c r="AX23" i="28"/>
  <c r="AM23" i="28"/>
  <c r="X60" i="28"/>
  <c r="BV60" i="28" s="1"/>
  <c r="D60" i="28"/>
  <c r="BB60" i="28" s="1"/>
  <c r="B60" i="28"/>
  <c r="AZ60" i="28" s="1"/>
  <c r="W60" i="28"/>
  <c r="C60" i="28"/>
  <c r="BA60" i="28" s="1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BP60" i="28" s="1"/>
  <c r="P60" i="28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 s="1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BC60" i="28" s="1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AZ74" i="27" s="1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BO60" i="28" s="1"/>
  <c r="K60" i="28"/>
  <c r="Y60" i="28"/>
  <c r="M60" i="28"/>
  <c r="BK60" i="28" s="1"/>
  <c r="T60" i="28"/>
  <c r="S60" i="28"/>
  <c r="BQ60" i="28" s="1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BD23" i="29" s="1"/>
  <c r="N23" i="29"/>
  <c r="C23" i="29"/>
  <c r="Y23" i="29"/>
  <c r="R23" i="29"/>
  <c r="BP23" i="29" s="1"/>
  <c r="AR36" i="26"/>
  <c r="AP36" i="26"/>
  <c r="AX36" i="26"/>
  <c r="AS36" i="26"/>
  <c r="AK36" i="26"/>
  <c r="AG36" i="26"/>
  <c r="AM60" i="29"/>
  <c r="AT60" i="29"/>
  <c r="AG60" i="29"/>
  <c r="AK60" i="29"/>
  <c r="AX60" i="29"/>
  <c r="BW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G23" i="29"/>
  <c r="I23" i="29"/>
  <c r="BG23" i="29" s="1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BU88" i="29" s="1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BO36" i="27" s="1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BN60" i="29" s="1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BM88" i="29" s="1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BB89" i="28" s="1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BC89" i="28" s="1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BG102" i="27" s="1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BB61" i="28" s="1"/>
  <c r="P61" i="28"/>
  <c r="B61" i="28"/>
  <c r="V61" i="28"/>
  <c r="R61" i="28"/>
  <c r="BP61" i="28" s="1"/>
  <c r="I75" i="27"/>
  <c r="BG75" i="27" s="1"/>
  <c r="P561" i="23"/>
  <c r="P75" i="27"/>
  <c r="E75" i="27"/>
  <c r="BC75" i="27" s="1"/>
  <c r="S75" i="27"/>
  <c r="Q75" i="27"/>
  <c r="BO75" i="27" s="1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BK61" i="28" s="1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BM61" i="28" s="1"/>
  <c r="O75" i="27"/>
  <c r="BM75" i="27" s="1"/>
  <c r="C75" i="27"/>
  <c r="BA75" i="27" s="1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BS61" i="28" s="1"/>
  <c r="K61" i="28"/>
  <c r="C61" i="28"/>
  <c r="H61" i="28"/>
  <c r="Y61" i="28"/>
  <c r="BW61" i="28" s="1"/>
  <c r="D75" i="27"/>
  <c r="BB75" i="27" s="1"/>
  <c r="Y75" i="27"/>
  <c r="BW75" i="27" s="1"/>
  <c r="V75" i="27"/>
  <c r="K75" i="27"/>
  <c r="R561" i="23"/>
  <c r="R75" i="27"/>
  <c r="U75" i="27"/>
  <c r="BS75" i="27" s="1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BF122" i="29" s="1"/>
  <c r="AM122" i="29"/>
  <c r="AU89" i="29"/>
  <c r="AD89" i="29"/>
  <c r="AF89" i="29"/>
  <c r="AS89" i="29"/>
  <c r="AN89" i="29"/>
  <c r="T24" i="29"/>
  <c r="BR24" i="29" s="1"/>
  <c r="P24" i="29"/>
  <c r="L24" i="29"/>
  <c r="J24" i="29"/>
  <c r="BH24" i="29" s="1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BK122" i="29" s="1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BM24" i="29" s="1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BP122" i="29" s="1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V24" i="29"/>
  <c r="BT24" i="29" s="1"/>
  <c r="U24" i="29"/>
  <c r="C24" i="29"/>
  <c r="BA24" i="29" s="1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BA122" i="29" s="1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24" i="29"/>
  <c r="AZ24" i="29" s="1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BU123" i="28" s="1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BR90" i="28" s="1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BS136" i="27" s="1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BE136" i="27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BO136" i="27" s="1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BM76" i="27" s="1"/>
  <c r="Y76" i="27"/>
  <c r="W76" i="27"/>
  <c r="L76" i="27"/>
  <c r="BJ76" i="27" s="1"/>
  <c r="S76" i="27"/>
  <c r="T76" i="27"/>
  <c r="P76" i="27"/>
  <c r="W62" i="28"/>
  <c r="BU62" i="28" s="1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BO76" i="27" s="1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O62" i="28"/>
  <c r="J62" i="28"/>
  <c r="Q62" i="28"/>
  <c r="BO62" i="28" s="1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BP76" i="27" s="1"/>
  <c r="D76" i="27"/>
  <c r="V62" i="28"/>
  <c r="BT62" i="28" s="1"/>
  <c r="Y62" i="28"/>
  <c r="I62" i="28"/>
  <c r="BG62" i="28" s="1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M76" i="27"/>
  <c r="V76" i="27"/>
  <c r="BT76" i="27" s="1"/>
  <c r="X62" i="28"/>
  <c r="BV62" i="28" s="1"/>
  <c r="F62" i="28"/>
  <c r="BD62" i="28" s="1"/>
  <c r="K62" i="28"/>
  <c r="G62" i="28"/>
  <c r="B62" i="28"/>
  <c r="P62" i="28"/>
  <c r="BN62" i="28" s="1"/>
  <c r="H62" i="28"/>
  <c r="BF62" i="28" s="1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AZ25" i="29" s="1"/>
  <c r="T25" i="29"/>
  <c r="BR25" i="29" s="1"/>
  <c r="U25" i="29"/>
  <c r="E25" i="29"/>
  <c r="BC25" i="29" s="1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BW62" i="29" s="1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BE25" i="29" s="1"/>
  <c r="M25" i="29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/>
  <c r="AM123" i="29"/>
  <c r="AS62" i="29"/>
  <c r="AI62" i="29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BM25" i="29" s="1"/>
  <c r="V25" i="29"/>
  <c r="BT25" i="29" s="1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BB90" i="29" s="1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BU123" i="29" s="1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BP25" i="29" s="1"/>
  <c r="N25" i="29"/>
  <c r="F25" i="29"/>
  <c r="AE76" i="26"/>
  <c r="AJ76" i="26"/>
  <c r="AO76" i="26"/>
  <c r="AF76" i="26"/>
  <c r="AC76" i="26"/>
  <c r="AA76" i="26"/>
  <c r="AW90" i="29"/>
  <c r="AI90" i="29"/>
  <c r="AE90" i="29"/>
  <c r="AM90" i="29"/>
  <c r="BL90" i="29" s="1"/>
  <c r="AX90" i="29"/>
  <c r="BW90" i="29" s="1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 s="1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 s="1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BT137" i="27" s="1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V77" i="27"/>
  <c r="BT77" i="27" s="1"/>
  <c r="N92" i="28"/>
  <c r="E92" i="28"/>
  <c r="X125" i="28"/>
  <c r="E125" i="28"/>
  <c r="H63" i="28"/>
  <c r="B63" i="28"/>
  <c r="K63" i="28"/>
  <c r="M63" i="28"/>
  <c r="BK63" i="28" s="1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M77" i="27"/>
  <c r="BK77" i="27" s="1"/>
  <c r="R77" i="27"/>
  <c r="BP77" i="27" s="1"/>
  <c r="K77" i="27"/>
  <c r="BI77" i="27" s="1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BR63" i="28" s="1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BW77" i="27" s="1"/>
  <c r="T77" i="27"/>
  <c r="O77" i="27"/>
  <c r="BM77" i="27" s="1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BQ63" i="28" s="1"/>
  <c r="Q63" i="28"/>
  <c r="C63" i="28"/>
  <c r="BA63" i="28" s="1"/>
  <c r="N63" i="28"/>
  <c r="BL63" i="28" s="1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W26" i="29"/>
  <c r="BU26" i="29" s="1"/>
  <c r="L26" i="29"/>
  <c r="M26" i="29"/>
  <c r="R26" i="29"/>
  <c r="AE63" i="29"/>
  <c r="AJ63" i="29"/>
  <c r="AI63" i="29"/>
  <c r="AL63" i="29"/>
  <c r="AN63" i="29"/>
  <c r="AO63" i="29"/>
  <c r="AA91" i="29"/>
  <c r="AF91" i="29"/>
  <c r="AL91" i="29"/>
  <c r="AW91" i="29"/>
  <c r="AG91" i="29"/>
  <c r="AJ91" i="29"/>
  <c r="BI91" i="29" s="1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AD124" i="29"/>
  <c r="AN124" i="29"/>
  <c r="BM124" i="29" s="1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BL26" i="29" s="1"/>
  <c r="Y26" i="29"/>
  <c r="BW26" i="29" s="1"/>
  <c r="S26" i="29"/>
  <c r="BQ26" i="29" s="1"/>
  <c r="X26" i="29"/>
  <c r="BV26" i="29" s="1"/>
  <c r="O26" i="29"/>
  <c r="BM26" i="29" s="1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V26" i="29"/>
  <c r="BT26" i="29" s="1"/>
  <c r="E26" i="29"/>
  <c r="J26" i="29"/>
  <c r="AB63" i="29"/>
  <c r="AA63" i="29"/>
  <c r="AS63" i="29"/>
  <c r="AM63" i="29"/>
  <c r="AW63" i="29"/>
  <c r="BV63" i="29" s="1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 s="1"/>
  <c r="I26" i="29"/>
  <c r="D26" i="29"/>
  <c r="BB26" i="29" s="1"/>
  <c r="K26" i="29"/>
  <c r="BI26" i="29" s="1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BT92" i="28" s="1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BI92" i="28" s="1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BS125" i="28" s="1"/>
  <c r="AM125" i="28"/>
  <c r="AI125" i="28"/>
  <c r="AP125" i="28"/>
  <c r="BO125" i="28" s="1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BG105" i="27" s="1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BU105" i="27" s="1"/>
  <c r="W1074" i="23"/>
  <c r="AM105" i="27"/>
  <c r="N1074" i="23"/>
  <c r="U1074" i="23"/>
  <c r="AT105" i="27"/>
  <c r="AC105" i="27"/>
  <c r="D1074" i="23"/>
  <c r="AL105" i="27"/>
  <c r="BK105" i="27" s="1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BR138" i="27" s="1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BS78" i="27"/>
  <c r="AF65" i="28"/>
  <c r="AA65" i="28"/>
  <c r="S64" i="28"/>
  <c r="BQ64" i="28" s="1"/>
  <c r="F64" i="28"/>
  <c r="BD64" i="28" s="1"/>
  <c r="AH27" i="28"/>
  <c r="AL27" i="28"/>
  <c r="G126" i="28"/>
  <c r="D126" i="28"/>
  <c r="N93" i="28"/>
  <c r="W93" i="28"/>
  <c r="F93" i="28"/>
  <c r="G93" i="28"/>
  <c r="F78" i="27"/>
  <c r="W78" i="27"/>
  <c r="V78" i="27"/>
  <c r="BT78" i="27" s="1"/>
  <c r="K78" i="27"/>
  <c r="Q78" i="27"/>
  <c r="D78" i="27"/>
  <c r="BB78" i="27" s="1"/>
  <c r="AE65" i="28"/>
  <c r="AB65" i="28"/>
  <c r="AI65" i="28"/>
  <c r="AP65" i="28"/>
  <c r="AK65" i="28"/>
  <c r="AH65" i="28"/>
  <c r="P64" i="28"/>
  <c r="E64" i="28"/>
  <c r="BC64" i="28" s="1"/>
  <c r="D64" i="28"/>
  <c r="BB64" i="28" s="1"/>
  <c r="X64" i="28"/>
  <c r="K64" i="28"/>
  <c r="W64" i="28"/>
  <c r="BU64" i="28" s="1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BL78" i="27" s="1"/>
  <c r="R78" i="27"/>
  <c r="BP78" i="27" s="1"/>
  <c r="AM65" i="28"/>
  <c r="AE27" i="28"/>
  <c r="AU27" i="28"/>
  <c r="K126" i="28"/>
  <c r="B126" i="28"/>
  <c r="B93" i="28"/>
  <c r="D93" i="28"/>
  <c r="Y93" i="28"/>
  <c r="L78" i="27"/>
  <c r="BJ78" i="27" s="1"/>
  <c r="H78" i="27"/>
  <c r="Y78" i="27"/>
  <c r="E78" i="27"/>
  <c r="BC78" i="27" s="1"/>
  <c r="C78" i="27"/>
  <c r="P78" i="27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AZ64" i="28" s="1"/>
  <c r="G64" i="28"/>
  <c r="BE64" i="28" s="1"/>
  <c r="Y64" i="28"/>
  <c r="BW64" i="28" s="1"/>
  <c r="V64" i="28"/>
  <c r="BT64" i="28" s="1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BV78" i="27" s="1"/>
  <c r="AQ65" i="28"/>
  <c r="AC65" i="28"/>
  <c r="AL65" i="28"/>
  <c r="R64" i="28"/>
  <c r="H64" i="28"/>
  <c r="BF64" i="28" s="1"/>
  <c r="J64" i="28"/>
  <c r="BH64" i="28" s="1"/>
  <c r="AX27" i="28"/>
  <c r="AT27" i="28"/>
  <c r="L126" i="28"/>
  <c r="R126" i="28"/>
  <c r="G78" i="27"/>
  <c r="BE78" i="27" s="1"/>
  <c r="J78" i="27"/>
  <c r="O78" i="27"/>
  <c r="BM78" i="27" s="1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BJ64" i="28" s="1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BS92" i="29" s="1"/>
  <c r="AG92" i="29"/>
  <c r="AN92" i="29"/>
  <c r="AR64" i="29"/>
  <c r="AF64" i="29"/>
  <c r="AP64" i="29"/>
  <c r="BO64" i="29" s="1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BV27" i="29" s="1"/>
  <c r="L27" i="29"/>
  <c r="BJ27" i="29" s="1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BH64" i="29" s="1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H27" i="29"/>
  <c r="BF27" i="29" s="1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BB27" i="29" s="1"/>
  <c r="N27" i="29"/>
  <c r="BL27" i="29" s="1"/>
  <c r="E27" i="29"/>
  <c r="P27" i="29"/>
  <c r="BN27" i="29" s="1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BT27" i="29" s="1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BQ125" i="29" s="1"/>
  <c r="AF125" i="29"/>
  <c r="BE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BR93" i="28" s="1"/>
  <c r="AR93" i="28"/>
  <c r="BQ93" i="28" s="1"/>
  <c r="AL93" i="28"/>
  <c r="AE126" i="28"/>
  <c r="BD126" i="28" s="1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BE139" i="27" s="1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BS139" i="27" s="1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BC139" i="27" s="1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BH79" i="27" s="1"/>
  <c r="Q79" i="27"/>
  <c r="B79" i="27"/>
  <c r="L79" i="27"/>
  <c r="BJ79" i="27" s="1"/>
  <c r="C79" i="27"/>
  <c r="M79" i="27"/>
  <c r="BK79" i="27" s="1"/>
  <c r="M65" i="28"/>
  <c r="U65" i="28"/>
  <c r="BS65" i="28" s="1"/>
  <c r="Y65" i="28"/>
  <c r="L65" i="28"/>
  <c r="Q65" i="28"/>
  <c r="AI28" i="28"/>
  <c r="AQ28" i="28"/>
  <c r="AC28" i="28"/>
  <c r="AT28" i="28"/>
  <c r="BS28" i="28" s="1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BV79" i="27" s="1"/>
  <c r="G79" i="27"/>
  <c r="E79" i="27"/>
  <c r="BC79" i="27" s="1"/>
  <c r="S79" i="27"/>
  <c r="N79" i="27"/>
  <c r="D79" i="27"/>
  <c r="BB79" i="27" s="1"/>
  <c r="H65" i="28"/>
  <c r="X65" i="28"/>
  <c r="BV65" i="28" s="1"/>
  <c r="K65" i="28"/>
  <c r="BI65" i="28" s="1"/>
  <c r="O65" i="28"/>
  <c r="BM65" i="28" s="1"/>
  <c r="C65" i="28"/>
  <c r="BA65" i="28" s="1"/>
  <c r="N65" i="28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BI79" i="27" s="1"/>
  <c r="E65" i="28"/>
  <c r="R65" i="28"/>
  <c r="AN28" i="28"/>
  <c r="U94" i="28"/>
  <c r="W94" i="28"/>
  <c r="G94" i="28"/>
  <c r="P94" i="28"/>
  <c r="Q94" i="28"/>
  <c r="H94" i="28"/>
  <c r="T79" i="27"/>
  <c r="BR79" i="27" s="1"/>
  <c r="V79" i="27"/>
  <c r="H79" i="27"/>
  <c r="BF79" i="27" s="1"/>
  <c r="P79" i="27"/>
  <c r="U79" i="27"/>
  <c r="BS79" i="27" s="1"/>
  <c r="F79" i="27"/>
  <c r="D65" i="28"/>
  <c r="W65" i="28"/>
  <c r="BU65" i="28" s="1"/>
  <c r="I65" i="28"/>
  <c r="BG65" i="28" s="1"/>
  <c r="G65" i="28"/>
  <c r="BE65" i="28" s="1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BB126" i="29" s="1"/>
  <c r="AV126" i="29"/>
  <c r="AH126" i="29"/>
  <c r="AW126" i="29"/>
  <c r="AF65" i="29"/>
  <c r="AM65" i="29"/>
  <c r="AN65" i="29"/>
  <c r="BM65" i="29" s="1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O28" i="29"/>
  <c r="BM28" i="29" s="1"/>
  <c r="F28" i="29"/>
  <c r="Y28" i="29"/>
  <c r="BW28" i="29" s="1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BF126" i="29" s="1"/>
  <c r="AO126" i="29"/>
  <c r="AM126" i="29"/>
  <c r="AE126" i="29"/>
  <c r="AA126" i="29"/>
  <c r="AD65" i="29"/>
  <c r="BC65" i="29" s="1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K28" i="29"/>
  <c r="N28" i="29"/>
  <c r="BL28" i="29" s="1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BK41" i="27" s="1"/>
  <c r="M277" i="23"/>
  <c r="AD41" i="27"/>
  <c r="E277" i="23"/>
  <c r="AT126" i="29"/>
  <c r="AB126" i="29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BB65" i="29" s="1"/>
  <c r="AO65" i="29"/>
  <c r="BN65" i="29" s="1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BV28" i="29" s="1"/>
  <c r="S28" i="29"/>
  <c r="BQ28" i="29" s="1"/>
  <c r="G28" i="29"/>
  <c r="T28" i="29"/>
  <c r="BR28" i="29" s="1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BW126" i="29" s="1"/>
  <c r="AF126" i="29"/>
  <c r="BE126" i="29" s="1"/>
  <c r="AD126" i="29"/>
  <c r="AP126" i="29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P28" i="29" s="1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BB93" i="29" s="1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BV127" i="28" s="1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BN94" i="28" s="1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BB94" i="28"/>
  <c r="AK94" i="28"/>
  <c r="BJ94" i="28" s="1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BR127" i="28" s="1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BU94" i="28" s="1"/>
  <c r="AH94" i="28"/>
  <c r="AS94" i="28"/>
  <c r="AB94" i="28"/>
  <c r="BA94" i="28" s="1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BL107" i="27" s="1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BG140" i="27" s="1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BP140" i="27" s="1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BC66" i="28" s="1"/>
  <c r="V95" i="28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BE66" i="28" s="1"/>
  <c r="H66" i="28"/>
  <c r="BF66" i="28" s="1"/>
  <c r="S66" i="28"/>
  <c r="N66" i="28"/>
  <c r="BL66" i="28" s="1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BN80" i="27" s="1"/>
  <c r="R80" i="27"/>
  <c r="C80" i="27"/>
  <c r="BA80" i="27" s="1"/>
  <c r="H80" i="27"/>
  <c r="BF80" i="27" s="1"/>
  <c r="M80" i="27"/>
  <c r="AA67" i="28"/>
  <c r="AL67" i="28"/>
  <c r="AX29" i="28"/>
  <c r="AU29" i="28"/>
  <c r="AW29" i="28"/>
  <c r="BV29" i="28" s="1"/>
  <c r="R66" i="28"/>
  <c r="BP66" i="28" s="1"/>
  <c r="I66" i="28"/>
  <c r="W66" i="28"/>
  <c r="BU66" i="28" s="1"/>
  <c r="U66" i="28"/>
  <c r="X95" i="28"/>
  <c r="O95" i="28"/>
  <c r="X128" i="28"/>
  <c r="G128" i="28"/>
  <c r="L128" i="28"/>
  <c r="Q80" i="27"/>
  <c r="BO80" i="27" s="1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BA66" i="28" s="1"/>
  <c r="T66" i="28"/>
  <c r="BR66" i="28" s="1"/>
  <c r="Y66" i="28"/>
  <c r="BW66" i="28" s="1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BR80" i="27" s="1"/>
  <c r="S80" i="27"/>
  <c r="BQ80" i="27" s="1"/>
  <c r="L80" i="27"/>
  <c r="BJ80" i="27" s="1"/>
  <c r="F80" i="27"/>
  <c r="BD80" i="27" s="1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AS29" i="28"/>
  <c r="AI29" i="28"/>
  <c r="P66" i="28"/>
  <c r="F66" i="28"/>
  <c r="BD66" i="28" s="1"/>
  <c r="V66" i="28"/>
  <c r="Q66" i="28"/>
  <c r="BO66" i="28" s="1"/>
  <c r="X66" i="28"/>
  <c r="BV66" i="28" s="1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BS80" i="27" s="1"/>
  <c r="I80" i="27"/>
  <c r="O80" i="27"/>
  <c r="BM80" i="27" s="1"/>
  <c r="X80" i="27"/>
  <c r="BV80" i="27" s="1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BM29" i="29" s="1"/>
  <c r="C29" i="29"/>
  <c r="BA29" i="29" s="1"/>
  <c r="U29" i="29"/>
  <c r="Y29" i="29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BA127" i="29" s="1"/>
  <c r="AV127" i="29"/>
  <c r="BU127" i="29" s="1"/>
  <c r="AP127" i="29"/>
  <c r="AO94" i="29"/>
  <c r="AL94" i="29"/>
  <c r="BK94" i="29"/>
  <c r="AR94" i="29"/>
  <c r="AB94" i="29"/>
  <c r="AW94" i="29"/>
  <c r="AS94" i="29"/>
  <c r="AI94" i="29"/>
  <c r="AC42" i="27"/>
  <c r="BB42" i="27" s="1"/>
  <c r="D278" i="23"/>
  <c r="AV42" i="27"/>
  <c r="W278" i="23"/>
  <c r="AT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BD94" i="29" s="1"/>
  <c r="AX94" i="29"/>
  <c r="AD94" i="29"/>
  <c r="AV94" i="29"/>
  <c r="AU42" i="27"/>
  <c r="BT42" i="27" s="1"/>
  <c r="V278" i="23"/>
  <c r="AW42" i="27"/>
  <c r="X278" i="23"/>
  <c r="AR42" i="27"/>
  <c r="S278" i="23"/>
  <c r="AF42" i="27"/>
  <c r="BE42" i="27" s="1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BF66" i="29" s="1"/>
  <c r="AN66" i="29"/>
  <c r="AF66" i="29"/>
  <c r="BE66" i="29" s="1"/>
  <c r="AX42" i="26"/>
  <c r="AH42" i="26"/>
  <c r="AQ42" i="26"/>
  <c r="AG42" i="26"/>
  <c r="AD42" i="26"/>
  <c r="AL42" i="26"/>
  <c r="L29" i="29"/>
  <c r="BJ29" i="29" s="1"/>
  <c r="S29" i="29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/>
  <c r="AM127" i="29"/>
  <c r="AR127" i="29"/>
  <c r="BQ127" i="29" s="1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P29" i="29"/>
  <c r="BN29" i="29" s="1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AJ95" i="28"/>
  <c r="AA95" i="28"/>
  <c r="AZ95" i="28" s="1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BM128" i="28" s="1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BW128" i="28" s="1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BU95" i="28" s="1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BB128" i="28" s="1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BM141" i="27" s="1"/>
  <c r="O1110" i="23"/>
  <c r="AV108" i="27"/>
  <c r="W1077" i="23"/>
  <c r="AH108" i="27"/>
  <c r="I1077" i="23"/>
  <c r="AD108" i="27"/>
  <c r="E1077" i="23"/>
  <c r="U1077" i="23"/>
  <c r="AT108" i="27"/>
  <c r="F1077" i="23"/>
  <c r="AE108" i="27"/>
  <c r="BD108" i="27" s="1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BM108" i="27" s="1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BA141" i="27" s="1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BS67" i="28" s="1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BS81" i="27" s="1"/>
  <c r="L67" i="28"/>
  <c r="D67" i="28"/>
  <c r="BB67" i="28" s="1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D67" i="28" s="1"/>
  <c r="B96" i="28"/>
  <c r="AV30" i="28"/>
  <c r="U173" i="23"/>
  <c r="O129" i="28"/>
  <c r="C129" i="28"/>
  <c r="AS68" i="28"/>
  <c r="AD68" i="28"/>
  <c r="AT68" i="28"/>
  <c r="S81" i="27"/>
  <c r="I81" i="27"/>
  <c r="BG81" i="27" s="1"/>
  <c r="Y81" i="27"/>
  <c r="BW81" i="27" s="1"/>
  <c r="T81" i="27"/>
  <c r="BR81" i="27" s="1"/>
  <c r="D81" i="27"/>
  <c r="J81" i="27"/>
  <c r="BH81" i="27" s="1"/>
  <c r="R67" i="28"/>
  <c r="BP67" i="28" s="1"/>
  <c r="B67" i="28"/>
  <c r="W67" i="28"/>
  <c r="BU67" i="28" s="1"/>
  <c r="N67" i="28"/>
  <c r="BL67" i="28" s="1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BS30" i="28" s="1"/>
  <c r="U129" i="28"/>
  <c r="C81" i="27"/>
  <c r="BA81" i="27" s="1"/>
  <c r="X81" i="27"/>
  <c r="BV81" i="27" s="1"/>
  <c r="B81" i="27"/>
  <c r="R81" i="27"/>
  <c r="P81" i="27"/>
  <c r="L81" i="27"/>
  <c r="BJ81" i="27" s="1"/>
  <c r="X67" i="28"/>
  <c r="BV67" i="28" s="1"/>
  <c r="V67" i="28"/>
  <c r="BT67" i="28" s="1"/>
  <c r="S67" i="28"/>
  <c r="BQ67" i="28" s="1"/>
  <c r="Q67" i="28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BE128" i="29" s="1"/>
  <c r="AR128" i="29"/>
  <c r="AG128" i="29"/>
  <c r="AO128" i="29"/>
  <c r="AD128" i="29"/>
  <c r="BC128" i="29" s="1"/>
  <c r="AU128" i="29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30" i="29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BM95" i="29" s="1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BB128" i="29" s="1"/>
  <c r="AV128" i="29"/>
  <c r="AL128" i="29"/>
  <c r="AA128" i="29"/>
  <c r="AT128" i="29"/>
  <c r="AN128" i="29"/>
  <c r="AQ67" i="29"/>
  <c r="AK67" i="29"/>
  <c r="BJ67" i="29" s="1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BI95" i="29" s="1"/>
  <c r="AC95" i="29"/>
  <c r="BB95" i="29" s="1"/>
  <c r="AA95" i="29"/>
  <c r="AZ95" i="29" s="1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BC67" i="29" s="1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BV95" i="29" s="1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AN96" i="28"/>
  <c r="AJ96" i="28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BH129" i="28" s="1"/>
  <c r="AK96" i="28"/>
  <c r="AI96" i="28"/>
  <c r="AM96" i="28"/>
  <c r="AR96" i="28"/>
  <c r="AG96" i="28"/>
  <c r="AA96" i="28"/>
  <c r="AZ96" i="28" s="1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AO96" i="28"/>
  <c r="AB96" i="28"/>
  <c r="AS96" i="28"/>
  <c r="BR96" i="28" s="1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BP109" i="27" s="1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BN142" i="27" s="1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BP68" i="28" s="1"/>
  <c r="N68" i="28"/>
  <c r="S68" i="28"/>
  <c r="BQ68" i="28" s="1"/>
  <c r="Q68" i="28"/>
  <c r="G68" i="28"/>
  <c r="BE68" i="28" s="1"/>
  <c r="K82" i="27"/>
  <c r="BI82" i="27" s="1"/>
  <c r="J82" i="27"/>
  <c r="BH82" i="27" s="1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H68" i="28"/>
  <c r="BF68" i="28" s="1"/>
  <c r="D68" i="28"/>
  <c r="J68" i="28"/>
  <c r="BH68" i="28" s="1"/>
  <c r="E82" i="27"/>
  <c r="C82" i="27"/>
  <c r="N82" i="27"/>
  <c r="R82" i="27"/>
  <c r="D82" i="27"/>
  <c r="BB82" i="27" s="1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I68" i="28"/>
  <c r="Y68" i="28"/>
  <c r="L68" i="28"/>
  <c r="O68" i="28"/>
  <c r="BM68" i="28" s="1"/>
  <c r="P82" i="27"/>
  <c r="B82" i="27"/>
  <c r="AZ82" i="27" s="1"/>
  <c r="H82" i="27"/>
  <c r="BF82" i="27" s="1"/>
  <c r="I82" i="27"/>
  <c r="BG82" i="27" s="1"/>
  <c r="M82" i="27"/>
  <c r="BK82" i="27" s="1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BO129" i="29" s="1"/>
  <c r="AO129" i="29"/>
  <c r="AF129" i="29"/>
  <c r="AR129" i="29"/>
  <c r="BQ129" i="29" s="1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BN96" i="29" s="1"/>
  <c r="AJ96" i="29"/>
  <c r="BI96" i="29" s="1"/>
  <c r="B31" i="29"/>
  <c r="V31" i="29"/>
  <c r="M31" i="29"/>
  <c r="BK31" i="29" s="1"/>
  <c r="S31" i="29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BB96" i="29" s="1"/>
  <c r="AG96" i="29"/>
  <c r="AE96" i="29"/>
  <c r="AL96" i="29"/>
  <c r="AF96" i="29"/>
  <c r="AT96" i="29"/>
  <c r="BS96" i="29" s="1"/>
  <c r="F31" i="29"/>
  <c r="X31" i="29"/>
  <c r="K31" i="29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BU96" i="29" s="1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BU68" i="29" s="1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BJ129" i="29" s="1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BR31" i="29" s="1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BD68" i="29" s="1"/>
  <c r="AL68" i="29"/>
  <c r="AH68" i="29"/>
  <c r="BG68" i="29" s="1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BJ97" i="28" s="1"/>
  <c r="AD97" i="28"/>
  <c r="BC97" i="28" s="1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BS97" i="28" s="1"/>
  <c r="AB97" i="28"/>
  <c r="AH97" i="28"/>
  <c r="BG97" i="28" s="1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BK97" i="28" s="1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BD110" i="27" s="1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BL110" i="27" s="1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BK69" i="28" s="1"/>
  <c r="I69" i="28"/>
  <c r="B69" i="28"/>
  <c r="E69" i="28"/>
  <c r="O69" i="28"/>
  <c r="Q69" i="28"/>
  <c r="V83" i="27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AP32" i="28"/>
  <c r="AU32" i="28"/>
  <c r="BT32" i="28" s="1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BS69" i="28" s="1"/>
  <c r="R83" i="27"/>
  <c r="Q83" i="27"/>
  <c r="N83" i="27"/>
  <c r="AR70" i="28"/>
  <c r="AL70" i="28"/>
  <c r="T69" i="28"/>
  <c r="BR69" i="28" s="1"/>
  <c r="K69" i="28"/>
  <c r="P69" i="28"/>
  <c r="W69" i="28"/>
  <c r="BU69" i="28" s="1"/>
  <c r="N69" i="28"/>
  <c r="BL69" i="28" s="1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BB69" i="28" s="1"/>
  <c r="S69" i="28"/>
  <c r="BQ69" i="28" s="1"/>
  <c r="R69" i="28"/>
  <c r="BP69" i="28" s="1"/>
  <c r="F69" i="28"/>
  <c r="K83" i="27"/>
  <c r="I83" i="27"/>
  <c r="BG83" i="27" s="1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BH32" i="28" s="1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BH130" i="29" s="1"/>
  <c r="AS130" i="29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BN45" i="27" s="1"/>
  <c r="P281" i="23"/>
  <c r="AP97" i="29"/>
  <c r="AG97" i="29"/>
  <c r="AA97" i="29"/>
  <c r="AZ97" i="29" s="1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V32" i="29"/>
  <c r="I32" i="29"/>
  <c r="AK45" i="27"/>
  <c r="BJ45" i="27" s="1"/>
  <c r="L281" i="23"/>
  <c r="AB45" i="27"/>
  <c r="C281" i="23"/>
  <c r="AN45" i="27"/>
  <c r="O281" i="23"/>
  <c r="AF45" i="27"/>
  <c r="BE45" i="27" s="1"/>
  <c r="G281" i="23"/>
  <c r="AX45" i="27"/>
  <c r="Y281" i="23"/>
  <c r="AC45" i="27"/>
  <c r="D281" i="23"/>
  <c r="AH97" i="29"/>
  <c r="AO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BJ69" i="29" s="1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AL130" i="29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BM32" i="29" s="1"/>
  <c r="X32" i="29"/>
  <c r="S32" i="29"/>
  <c r="BQ32" i="29" s="1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BR111" i="27" s="1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BA84" i="27" s="1"/>
  <c r="Y70" i="28"/>
  <c r="W70" i="28"/>
  <c r="BU70" i="28" s="1"/>
  <c r="F70" i="28"/>
  <c r="O70" i="28"/>
  <c r="D70" i="28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BW33" i="28" s="1"/>
  <c r="AK33" i="28"/>
  <c r="AV33" i="28"/>
  <c r="AJ71" i="28"/>
  <c r="AV71" i="28"/>
  <c r="AO71" i="28"/>
  <c r="J99" i="28"/>
  <c r="V99" i="28"/>
  <c r="F99" i="28"/>
  <c r="I84" i="27"/>
  <c r="BG84" i="27" s="1"/>
  <c r="G84" i="27"/>
  <c r="T84" i="27"/>
  <c r="D84" i="27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N84" i="27"/>
  <c r="S84" i="27"/>
  <c r="X84" i="27"/>
  <c r="Q70" i="28"/>
  <c r="L70" i="28"/>
  <c r="E70" i="28"/>
  <c r="T70" i="28"/>
  <c r="C70" i="28"/>
  <c r="BA70" i="28" s="1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Y84" i="27"/>
  <c r="P84" i="27"/>
  <c r="BN84" i="27" s="1"/>
  <c r="J70" i="28"/>
  <c r="X70" i="28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F33" i="29"/>
  <c r="BD33" i="29" s="1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AW131" i="29"/>
  <c r="AM131" i="29"/>
  <c r="BL131" i="29" s="1"/>
  <c r="AN131" i="29"/>
  <c r="AL131" i="29"/>
  <c r="AQ70" i="29"/>
  <c r="AJ70" i="29"/>
  <c r="AR70" i="29"/>
  <c r="AS70" i="29"/>
  <c r="AC70" i="29"/>
  <c r="AA70" i="29"/>
  <c r="O33" i="29"/>
  <c r="BM33" i="29" s="1"/>
  <c r="N33" i="29"/>
  <c r="BL33" i="29" s="1"/>
  <c r="P33" i="29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BE70" i="29" s="1"/>
  <c r="AD70" i="29"/>
  <c r="BC70" i="29" s="1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BP33" i="29" s="1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BA112" i="27" s="1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W71" i="28"/>
  <c r="BU71" i="28" s="1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BF34" i="28" s="1"/>
  <c r="J71" i="28"/>
  <c r="BH71" i="28" s="1"/>
  <c r="P71" i="28"/>
  <c r="BN71" i="28" s="1"/>
  <c r="S71" i="28"/>
  <c r="BQ71" i="28" s="1"/>
  <c r="F71" i="28"/>
  <c r="BD71" i="28" s="1"/>
  <c r="Q71" i="28"/>
  <c r="BO71" i="28" s="1"/>
  <c r="B71" i="28"/>
  <c r="AZ71" i="28" s="1"/>
  <c r="Q85" i="27"/>
  <c r="K85" i="27"/>
  <c r="BI85" i="27" s="1"/>
  <c r="U85" i="27"/>
  <c r="L85" i="27"/>
  <c r="BJ85" i="27" s="1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BM71" i="28" s="1"/>
  <c r="V71" i="28"/>
  <c r="BT71" i="28" s="1"/>
  <c r="T71" i="28"/>
  <c r="BR71" i="28" s="1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R34" i="29"/>
  <c r="BP34" i="29" s="1"/>
  <c r="H34" i="29"/>
  <c r="F34" i="29"/>
  <c r="BD34" i="29" s="1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AT99" i="29"/>
  <c r="AC99" i="29"/>
  <c r="BB99" i="29" s="1"/>
  <c r="AL99" i="29"/>
  <c r="BK99" i="29" s="1"/>
  <c r="AB99" i="29"/>
  <c r="AC47" i="27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N34" i="29"/>
  <c r="B34" i="29"/>
  <c r="V34" i="29"/>
  <c r="T34" i="29"/>
  <c r="BR34" i="29" s="1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BH71" i="29" s="1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BF99" i="29" s="1"/>
  <c r="AV99" i="29"/>
  <c r="AA99" i="29"/>
  <c r="AI99" i="29"/>
  <c r="AN99" i="29"/>
  <c r="BM99" i="29" s="1"/>
  <c r="AO99" i="29"/>
  <c r="AG47" i="27"/>
  <c r="H283" i="23"/>
  <c r="AR47" i="27"/>
  <c r="S283" i="23"/>
  <c r="AQ47" i="27"/>
  <c r="BP47" i="27" s="1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M34" i="29"/>
  <c r="BK34" i="29" s="1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BD99" i="29" s="1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D34" i="29"/>
  <c r="BB34" i="29" s="1"/>
  <c r="AN132" i="29"/>
  <c r="BM132" i="29" s="1"/>
  <c r="AU132" i="29"/>
  <c r="AH132" i="29"/>
  <c r="BG132" i="29" s="1"/>
  <c r="AC132" i="29"/>
  <c r="AD132" i="29"/>
  <c r="AS132" i="29"/>
  <c r="BR132" i="29" s="1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 s="1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BP100" i="28" s="1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BM146" i="27" s="1"/>
  <c r="E1115" i="23"/>
  <c r="AD146" i="27"/>
  <c r="AP146" i="27"/>
  <c r="Q1115" i="23"/>
  <c r="AF113" i="27"/>
  <c r="G1082" i="23"/>
  <c r="AP113" i="27"/>
  <c r="Q1082" i="23"/>
  <c r="Y1082" i="23"/>
  <c r="AX113" i="27"/>
  <c r="BW113" i="27" s="1"/>
  <c r="AR113" i="27"/>
  <c r="BQ113" i="27" s="1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BB146" i="27" s="1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BE146" i="27" s="1"/>
  <c r="G1115" i="23"/>
  <c r="I1115" i="23"/>
  <c r="AH146" i="27"/>
  <c r="C1115" i="23"/>
  <c r="AB146" i="27"/>
  <c r="BA146" i="27" s="1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BJ35" i="28" s="1"/>
  <c r="R134" i="28"/>
  <c r="I134" i="28"/>
  <c r="AV73" i="28"/>
  <c r="T72" i="28"/>
  <c r="BR72" i="28" s="1"/>
  <c r="Y72" i="28"/>
  <c r="BW72" i="28" s="1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BN86" i="27" s="1"/>
  <c r="L86" i="27"/>
  <c r="K86" i="27"/>
  <c r="Y86" i="27"/>
  <c r="AX35" i="28"/>
  <c r="AF35" i="28"/>
  <c r="AE35" i="28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X72" i="28"/>
  <c r="M72" i="28"/>
  <c r="C72" i="28"/>
  <c r="BA72" i="28" s="1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F86" i="27" s="1"/>
  <c r="B86" i="27"/>
  <c r="AZ86" i="27" s="1"/>
  <c r="X86" i="27"/>
  <c r="T86" i="27"/>
  <c r="AW35" i="28"/>
  <c r="AN35" i="28"/>
  <c r="AV35" i="28"/>
  <c r="BU35" i="28" s="1"/>
  <c r="AA35" i="28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Q101" i="28"/>
  <c r="X101" i="28"/>
  <c r="V101" i="28"/>
  <c r="K101" i="28"/>
  <c r="O101" i="28"/>
  <c r="T101" i="28"/>
  <c r="Q86" i="27"/>
  <c r="AM35" i="28"/>
  <c r="BL35" i="28" s="1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BB86" i="27" s="1"/>
  <c r="AL35" i="28"/>
  <c r="AI35" i="28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I284" i="23"/>
  <c r="I35" i="29"/>
  <c r="X35" i="29"/>
  <c r="L35" i="29"/>
  <c r="G35" i="29"/>
  <c r="R35" i="29"/>
  <c r="BP35" i="29" s="1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AQ72" i="29"/>
  <c r="AE133" i="29"/>
  <c r="AI133" i="29"/>
  <c r="BH133" i="29" s="1"/>
  <c r="AU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E35" i="29"/>
  <c r="S35" i="29"/>
  <c r="BQ35" i="29" s="1"/>
  <c r="B35" i="29"/>
  <c r="C35" i="29"/>
  <c r="K35" i="29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AU72" i="29"/>
  <c r="AN72" i="29"/>
  <c r="AK133" i="29"/>
  <c r="AB133" i="29"/>
  <c r="BA133" i="29" s="1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AS100" i="29"/>
  <c r="AJ100" i="29"/>
  <c r="BI100" i="29" s="1"/>
  <c r="AG100" i="29"/>
  <c r="AK100" i="29"/>
  <c r="BJ100" i="29" s="1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BL72" i="29" s="1"/>
  <c r="AG72" i="29"/>
  <c r="AK72" i="29"/>
  <c r="AF72" i="29"/>
  <c r="AT72" i="29"/>
  <c r="AT133" i="29"/>
  <c r="BS133" i="29" s="1"/>
  <c r="AP133" i="29"/>
  <c r="AA133" i="29"/>
  <c r="AZ133" i="29" s="1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M35" i="29"/>
  <c r="N35" i="29"/>
  <c r="AD100" i="29"/>
  <c r="AQ100" i="29"/>
  <c r="BP100" i="29" s="1"/>
  <c r="AM100" i="29"/>
  <c r="AI100" i="29"/>
  <c r="BH100" i="29" s="1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AZ114" i="27" s="1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D73" i="28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BK73" i="28" s="1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BN73" i="28" s="1"/>
  <c r="N73" i="28"/>
  <c r="K73" i="28"/>
  <c r="BI73" i="28" s="1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BP73" i="28" s="1"/>
  <c r="H73" i="28"/>
  <c r="BF73" i="28" s="1"/>
  <c r="G73" i="28"/>
  <c r="E73" i="28"/>
  <c r="BC73" i="28" s="1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BT101" i="29" s="1"/>
  <c r="AT101" i="29"/>
  <c r="AR101" i="29"/>
  <c r="AP101" i="29"/>
  <c r="BO101" i="29" s="1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BH36" i="29" s="1"/>
  <c r="S36" i="29"/>
  <c r="BQ36" i="29" s="1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BK73" i="29" s="1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BK134" i="29" s="1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G36" i="29"/>
  <c r="BE36" i="29" s="1"/>
  <c r="U36" i="29"/>
  <c r="M36" i="29"/>
  <c r="L36" i="29"/>
  <c r="AO73" i="29"/>
  <c r="BN73" i="29" s="1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BL102" i="28" s="1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BK135" i="28" s="1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BN148" i="27" s="1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BS148" i="27" s="1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BT135" i="29" s="1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BP136" i="28" s="1"/>
  <c r="AC136" i="28"/>
  <c r="BB136" i="28" s="1"/>
  <c r="AK136" i="28"/>
  <c r="AN136" i="28"/>
  <c r="AP136" i="28"/>
  <c r="AC103" i="28"/>
  <c r="AV103" i="28"/>
  <c r="BU103" i="28" s="1"/>
  <c r="AT103" i="28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BT136" i="28" s="1"/>
  <c r="AE136" i="28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BE136" i="28" s="1"/>
  <c r="AB136" i="28"/>
  <c r="AD136" i="28"/>
  <c r="AM136" i="28"/>
  <c r="AV136" i="28"/>
  <c r="AJ136" i="28"/>
  <c r="AI136" i="28"/>
  <c r="AK103" i="28"/>
  <c r="AA103" i="28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BW116" i="27" s="1"/>
  <c r="AC116" i="27"/>
  <c r="BB116" i="27" s="1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AM136" i="29"/>
  <c r="AT136" i="29"/>
  <c r="AE136" i="29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BO104" i="28" s="1"/>
  <c r="AN104" i="28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Z104" i="28" s="1"/>
  <c r="AS104" i="28"/>
  <c r="BR104" i="28" s="1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BS150" i="27" s="1"/>
  <c r="U1119" i="23"/>
  <c r="AS117" i="27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BN104" i="29" s="1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BS104" i="29" s="1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Z138" i="28" s="1"/>
  <c r="AB138" i="28"/>
  <c r="AD138" i="28"/>
  <c r="AW138" i="28"/>
  <c r="AQ105" i="28"/>
  <c r="AP105" i="28"/>
  <c r="AO105" i="28"/>
  <c r="BN105" i="28" s="1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AU138" i="28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BV151" i="27" s="1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 s="1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BU138" i="29" s="1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AG139" i="28"/>
  <c r="AP139" i="28"/>
  <c r="BO139" i="28" s="1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BO119" i="27" s="1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BI152" i="27" s="1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BW139" i="29" s="1"/>
  <c r="AT139" i="29"/>
  <c r="AV139" i="29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BI139" i="29" s="1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BG106" i="29" s="1"/>
  <c r="AQ106" i="29"/>
  <c r="BP106" i="29" s="1"/>
  <c r="AL106" i="29"/>
  <c r="AI139" i="29"/>
  <c r="AN139" i="29"/>
  <c r="AM139" i="29"/>
  <c r="AR139" i="29"/>
  <c r="BQ139" i="29" s="1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AQ140" i="28"/>
  <c r="AW140" i="28"/>
  <c r="BV140" i="28" s="1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BP120" i="27" s="1"/>
  <c r="AT120" i="27"/>
  <c r="BS120" i="27" s="1"/>
  <c r="AX120" i="27"/>
  <c r="BW120" i="27" s="1"/>
  <c r="AA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BU120" i="27" s="1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BU153" i="27" s="1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BR107" i="29" s="1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AP140" i="29"/>
  <c r="AX140" i="29"/>
  <c r="AJ140" i="29"/>
  <c r="AQ140" i="29"/>
  <c r="AA140" i="29"/>
  <c r="AR140" i="29"/>
  <c r="AP107" i="29"/>
  <c r="AX107" i="29"/>
  <c r="AO107" i="29"/>
  <c r="AI107" i="29"/>
  <c r="BH107" i="29" s="1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BB140" i="29" s="1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F141" i="28" s="1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BT154" i="27" s="1"/>
  <c r="AW154" i="27"/>
  <c r="X1123" i="23"/>
  <c r="M1123" i="23"/>
  <c r="AL154" i="27"/>
  <c r="S1123" i="23"/>
  <c r="AR154" i="27"/>
  <c r="AE154" i="27"/>
  <c r="BD154" i="27" s="1"/>
  <c r="F1123" i="23"/>
  <c r="N1123" i="23"/>
  <c r="AM154" i="27"/>
  <c r="AV154" i="27"/>
  <c r="W1123" i="23"/>
  <c r="J1123" i="23"/>
  <c r="AI154" i="27"/>
  <c r="AA154" i="27"/>
  <c r="AP154" i="27"/>
  <c r="BO154" i="27" s="1"/>
  <c r="AB154" i="27"/>
  <c r="C1123" i="23"/>
  <c r="D1123" i="23"/>
  <c r="AC154" i="27"/>
  <c r="BB154" i="27" s="1"/>
  <c r="Y523" i="23"/>
  <c r="AQ141" i="29"/>
  <c r="AH141" i="29"/>
  <c r="AB141" i="29"/>
  <c r="AG141" i="29"/>
  <c r="AS141" i="29"/>
  <c r="AC141" i="29"/>
  <c r="AR141" i="29"/>
  <c r="AV141" i="29"/>
  <c r="AA141" i="29"/>
  <c r="AP141" i="29"/>
  <c r="AW141" i="29"/>
  <c r="AE141" i="29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F142" i="27"/>
  <c r="BM95" i="28"/>
  <c r="BG95" i="28"/>
  <c r="BW78" i="27"/>
  <c r="BF77" i="27"/>
  <c r="BA76" i="27"/>
  <c r="BG76" i="27"/>
  <c r="BQ74" i="27"/>
  <c r="BT74" i="27"/>
  <c r="BA59" i="28"/>
  <c r="BH70" i="27"/>
  <c r="BS47" i="28"/>
  <c r="BW63" i="28"/>
  <c r="BQ77" i="27"/>
  <c r="BP63" i="28"/>
  <c r="BK76" i="27"/>
  <c r="BN60" i="28"/>
  <c r="BH53" i="28"/>
  <c r="BA67" i="27"/>
  <c r="BK69" i="27"/>
  <c r="BP67" i="27"/>
  <c r="BC64" i="27"/>
  <c r="BU63" i="27"/>
  <c r="BA49" i="28"/>
  <c r="BN55" i="28"/>
  <c r="BR51" i="28"/>
  <c r="BM125" i="27"/>
  <c r="BQ48" i="28"/>
  <c r="BN48" i="28"/>
  <c r="BW64" i="27"/>
  <c r="BA48" i="28"/>
  <c r="AZ46" i="28"/>
  <c r="BT60" i="27"/>
  <c r="BF60" i="27"/>
  <c r="BS59" i="27"/>
  <c r="BK45" i="28"/>
  <c r="BA58" i="27"/>
  <c r="BJ95" i="28"/>
  <c r="BK83" i="27"/>
  <c r="AZ68" i="29"/>
  <c r="BK141" i="27"/>
  <c r="BM69" i="28"/>
  <c r="BM82" i="27"/>
  <c r="BN81" i="27"/>
  <c r="BN79" i="27"/>
  <c r="BR94" i="28"/>
  <c r="BU63" i="28"/>
  <c r="BL61" i="28"/>
  <c r="BO61" i="28"/>
  <c r="BS71" i="27"/>
  <c r="BJ63" i="28"/>
  <c r="BI63" i="28"/>
  <c r="BQ73" i="27"/>
  <c r="BF58" i="28"/>
  <c r="AZ72" i="27"/>
  <c r="BW57" i="28"/>
  <c r="BK111" i="28"/>
  <c r="BB77" i="27"/>
  <c r="BT61" i="28"/>
  <c r="BH61" i="28"/>
  <c r="BM60" i="28"/>
  <c r="BS73" i="27"/>
  <c r="BA73" i="27"/>
  <c r="BR71" i="27"/>
  <c r="BL70" i="27"/>
  <c r="BB125" i="27"/>
  <c r="BC68" i="27"/>
  <c r="BI65" i="27"/>
  <c r="BF65" i="27"/>
  <c r="BI50" i="28"/>
  <c r="BI111" i="28"/>
  <c r="BR45" i="28"/>
  <c r="BT58" i="27"/>
  <c r="BE53" i="28"/>
  <c r="BJ52" i="28"/>
  <c r="BI52" i="28"/>
  <c r="BJ51" i="28"/>
  <c r="BU125" i="27"/>
  <c r="BQ91" i="27"/>
  <c r="BB49" i="28"/>
  <c r="BW47" i="28"/>
  <c r="BC59" i="27"/>
  <c r="BU45" i="28"/>
  <c r="BL59" i="27"/>
  <c r="BF45" i="28"/>
  <c r="BN68" i="27"/>
  <c r="BD67" i="27"/>
  <c r="BA111" i="28"/>
  <c r="BN43" i="28"/>
  <c r="BU62" i="27"/>
  <c r="BB61" i="27"/>
  <c r="BF61" i="27"/>
  <c r="BH47" i="28"/>
  <c r="BP61" i="27"/>
  <c r="BI60" i="27"/>
  <c r="BB46" i="28"/>
  <c r="BN46" i="28"/>
  <c r="BU46" i="28"/>
  <c r="BO45" i="28"/>
  <c r="AZ59" i="27"/>
  <c r="BP45" i="28"/>
  <c r="BV43" i="28"/>
  <c r="BO117" i="27"/>
  <c r="BL149" i="27"/>
  <c r="BP148" i="27"/>
  <c r="AZ135" i="28"/>
  <c r="BJ106" i="28"/>
  <c r="BU136" i="28"/>
  <c r="BV113" i="27"/>
  <c r="BU71" i="29"/>
  <c r="BN100" i="29"/>
  <c r="BR100" i="29"/>
  <c r="BU99" i="29"/>
  <c r="BW99" i="29"/>
  <c r="BA68" i="29"/>
  <c r="BN100" i="28"/>
  <c r="BS112" i="27"/>
  <c r="BK133" i="29"/>
  <c r="BJ70" i="29"/>
  <c r="BT99" i="29"/>
  <c r="BF131" i="29"/>
  <c r="BH98" i="29"/>
  <c r="BB131" i="29"/>
  <c r="BN95" i="29"/>
  <c r="BJ128" i="29"/>
  <c r="AZ147" i="27"/>
  <c r="BV72" i="29"/>
  <c r="BN133" i="28"/>
  <c r="BA145" i="27"/>
  <c r="BE132" i="28"/>
  <c r="BM111" i="27"/>
  <c r="BO111" i="27"/>
  <c r="BO144" i="27"/>
  <c r="BE132" i="29"/>
  <c r="BG99" i="29"/>
  <c r="BK98" i="28"/>
  <c r="BC97" i="29"/>
  <c r="BJ146" i="27"/>
  <c r="BT145" i="27"/>
  <c r="BL112" i="27"/>
  <c r="BU112" i="27"/>
  <c r="BC100" i="29"/>
  <c r="BM99" i="28"/>
  <c r="BC99" i="28"/>
  <c r="BU132" i="29"/>
  <c r="BC131" i="28"/>
  <c r="BA98" i="28"/>
  <c r="BH110" i="27"/>
  <c r="BL143" i="27"/>
  <c r="BO143" i="27"/>
  <c r="BW97" i="28"/>
  <c r="BT68" i="29"/>
  <c r="BJ142" i="27"/>
  <c r="BH142" i="27"/>
  <c r="BV97" i="29"/>
  <c r="BW130" i="29"/>
  <c r="BA96" i="28"/>
  <c r="BW67" i="29"/>
  <c r="BM67" i="29"/>
  <c r="BO141" i="27"/>
  <c r="BH129" i="29"/>
  <c r="BS129" i="29"/>
  <c r="BV96" i="29"/>
  <c r="BA128" i="28"/>
  <c r="BL128" i="28"/>
  <c r="BK95" i="28"/>
  <c r="AZ80" i="27"/>
  <c r="BE128" i="28"/>
  <c r="BE80" i="27"/>
  <c r="BH107" i="27"/>
  <c r="BN107" i="27"/>
  <c r="BI140" i="27"/>
  <c r="BO140" i="27"/>
  <c r="BD140" i="27"/>
  <c r="BA128" i="29"/>
  <c r="BE94" i="28"/>
  <c r="BS94" i="28"/>
  <c r="BW127" i="28"/>
  <c r="BW94" i="28"/>
  <c r="BG79" i="27"/>
  <c r="BJ65" i="29"/>
  <c r="BV110" i="27"/>
  <c r="BM98" i="29"/>
  <c r="BI131" i="29"/>
  <c r="BU142" i="27"/>
  <c r="BB142" i="27"/>
  <c r="BM109" i="27"/>
  <c r="BB97" i="29"/>
  <c r="BC130" i="29"/>
  <c r="BB81" i="27"/>
  <c r="BR129" i="28"/>
  <c r="BV67" i="29"/>
  <c r="BN67" i="29"/>
  <c r="BR67" i="29"/>
  <c r="BB108" i="27"/>
  <c r="BN141" i="27"/>
  <c r="BI141" i="27"/>
  <c r="BH141" i="27"/>
  <c r="BB129" i="29"/>
  <c r="BS128" i="28"/>
  <c r="BI66" i="28"/>
  <c r="BV128" i="28"/>
  <c r="BH95" i="28"/>
  <c r="BT140" i="27"/>
  <c r="BB140" i="27"/>
  <c r="BI128" i="29"/>
  <c r="BH127" i="28"/>
  <c r="BK66" i="29"/>
  <c r="BD66" i="29"/>
  <c r="BH69" i="29"/>
  <c r="BK143" i="27"/>
  <c r="BC131" i="29"/>
  <c r="BT97" i="28"/>
  <c r="BI97" i="28"/>
  <c r="BO109" i="27"/>
  <c r="BL142" i="27"/>
  <c r="BH67" i="29"/>
  <c r="BB68" i="29"/>
  <c r="AZ67" i="29"/>
  <c r="BI108" i="27"/>
  <c r="BG108" i="27"/>
  <c r="BQ95" i="28"/>
  <c r="BK80" i="27"/>
  <c r="BW107" i="27"/>
  <c r="BS128" i="29"/>
  <c r="BN127" i="28"/>
  <c r="BU127" i="28"/>
  <c r="BQ127" i="28"/>
  <c r="BB127" i="28"/>
  <c r="BJ106" i="27"/>
  <c r="BA139" i="27"/>
  <c r="BS93" i="28"/>
  <c r="BH93" i="28"/>
  <c r="BD93" i="28"/>
  <c r="BS64" i="29"/>
  <c r="BQ64" i="29"/>
  <c r="BC105" i="27"/>
  <c r="BD126" i="29"/>
  <c r="BU125" i="28"/>
  <c r="BH92" i="28"/>
  <c r="BJ92" i="28"/>
  <c r="BC63" i="29"/>
  <c r="BG63" i="29"/>
  <c r="BV137" i="27"/>
  <c r="BJ92" i="29"/>
  <c r="BV91" i="28"/>
  <c r="BH124" i="28"/>
  <c r="BM91" i="28"/>
  <c r="BC124" i="28"/>
  <c r="BB91" i="28"/>
  <c r="BF124" i="28"/>
  <c r="BN62" i="29"/>
  <c r="BT103" i="27"/>
  <c r="BJ139" i="27"/>
  <c r="BG94" i="29"/>
  <c r="BQ94" i="29"/>
  <c r="BH94" i="29"/>
  <c r="BK126" i="28"/>
  <c r="BB93" i="28"/>
  <c r="BF126" i="28"/>
  <c r="BU93" i="28"/>
  <c r="BU64" i="29"/>
  <c r="BK64" i="29"/>
  <c r="AZ105" i="27"/>
  <c r="BT138" i="27"/>
  <c r="BR93" i="29"/>
  <c r="BW93" i="29"/>
  <c r="BN126" i="29"/>
  <c r="BP92" i="28"/>
  <c r="BK92" i="28"/>
  <c r="BN92" i="28"/>
  <c r="AZ92" i="28"/>
  <c r="BA63" i="29"/>
  <c r="BU63" i="29"/>
  <c r="BC104" i="27"/>
  <c r="BL137" i="27"/>
  <c r="BJ104" i="27"/>
  <c r="BA125" i="29"/>
  <c r="BP92" i="29"/>
  <c r="BT92" i="29"/>
  <c r="BG124" i="28"/>
  <c r="BK124" i="28"/>
  <c r="BA91" i="28"/>
  <c r="BP124" i="28"/>
  <c r="BW124" i="28"/>
  <c r="BU76" i="27"/>
  <c r="BN91" i="28"/>
  <c r="BG91" i="28"/>
  <c r="BQ124" i="28"/>
  <c r="BM62" i="29"/>
  <c r="BD62" i="29"/>
  <c r="AZ62" i="29"/>
  <c r="BV65" i="29"/>
  <c r="BR139" i="27"/>
  <c r="BU139" i="27"/>
  <c r="BF127" i="29"/>
  <c r="BM127" i="29"/>
  <c r="BJ127" i="29"/>
  <c r="BC126" i="28"/>
  <c r="BB126" i="28"/>
  <c r="BM64" i="29"/>
  <c r="BV64" i="29"/>
  <c r="BC138" i="27"/>
  <c r="BA138" i="27"/>
  <c r="BK126" i="29"/>
  <c r="BF92" i="28"/>
  <c r="BH63" i="29"/>
  <c r="BQ63" i="29"/>
  <c r="BU137" i="27"/>
  <c r="BQ137" i="27"/>
  <c r="BR104" i="27"/>
  <c r="BF125" i="29"/>
  <c r="BN92" i="29"/>
  <c r="BM124" i="28"/>
  <c r="BO91" i="28"/>
  <c r="BF62" i="29"/>
  <c r="BR62" i="29"/>
  <c r="BC62" i="29"/>
  <c r="BW136" i="27"/>
  <c r="BG103" i="27"/>
  <c r="BW139" i="27"/>
  <c r="BN127" i="29"/>
  <c r="BH127" i="29"/>
  <c r="BR126" i="28"/>
  <c r="BW93" i="28"/>
  <c r="BL64" i="29"/>
  <c r="BT64" i="29"/>
  <c r="BA64" i="29"/>
  <c r="BA105" i="27"/>
  <c r="BI138" i="27"/>
  <c r="BW138" i="27"/>
  <c r="BV138" i="27"/>
  <c r="BN138" i="27"/>
  <c r="AZ138" i="27"/>
  <c r="BA93" i="29"/>
  <c r="BC93" i="29"/>
  <c r="BT126" i="29"/>
  <c r="BJ93" i="29"/>
  <c r="BS126" i="29"/>
  <c r="BL93" i="29"/>
  <c r="BP125" i="28"/>
  <c r="BD92" i="28"/>
  <c r="BK125" i="28"/>
  <c r="BG92" i="28"/>
  <c r="BV125" i="28"/>
  <c r="BD63" i="29"/>
  <c r="BR63" i="29"/>
  <c r="BK63" i="29"/>
  <c r="BV104" i="27"/>
  <c r="BM137" i="27"/>
  <c r="BV125" i="29"/>
  <c r="BL125" i="29"/>
  <c r="BB125" i="29"/>
  <c r="BD92" i="29"/>
  <c r="BU124" i="28"/>
  <c r="BL124" i="28"/>
  <c r="BH76" i="27"/>
  <c r="BL91" i="28"/>
  <c r="BQ62" i="29"/>
  <c r="BT62" i="29"/>
  <c r="BF136" i="27"/>
  <c r="BC136" i="27"/>
  <c r="BJ136" i="27"/>
  <c r="BI123" i="28"/>
  <c r="BK90" i="28"/>
  <c r="BC90" i="28"/>
  <c r="BC61" i="29"/>
  <c r="BQ61" i="29"/>
  <c r="BD61" i="29"/>
  <c r="BS135" i="27"/>
  <c r="BH102" i="27"/>
  <c r="BE102" i="27"/>
  <c r="BT135" i="27"/>
  <c r="BK90" i="29"/>
  <c r="BE90" i="29"/>
  <c r="BP90" i="29"/>
  <c r="BS89" i="28"/>
  <c r="BU60" i="29"/>
  <c r="BC89" i="29"/>
  <c r="BQ88" i="28"/>
  <c r="BB59" i="29"/>
  <c r="BV59" i="29"/>
  <c r="BB103" i="27"/>
  <c r="BK136" i="27"/>
  <c r="BP103" i="27"/>
  <c r="BL136" i="27"/>
  <c r="BL103" i="27"/>
  <c r="BL124" i="29"/>
  <c r="BO124" i="29"/>
  <c r="BO90" i="28"/>
  <c r="BN123" i="28"/>
  <c r="BJ61" i="29"/>
  <c r="BI61" i="29"/>
  <c r="BF61" i="29"/>
  <c r="BW61" i="29"/>
  <c r="BV61" i="29"/>
  <c r="BD102" i="27"/>
  <c r="BW102" i="27"/>
  <c r="BV135" i="27"/>
  <c r="BM90" i="29"/>
  <c r="BF90" i="29"/>
  <c r="BJ122" i="28"/>
  <c r="BS122" i="28"/>
  <c r="BN89" i="28"/>
  <c r="BS60" i="29"/>
  <c r="AZ60" i="29"/>
  <c r="BM60" i="29"/>
  <c r="BE101" i="27"/>
  <c r="BM101" i="27"/>
  <c r="BQ134" i="27"/>
  <c r="BM134" i="27"/>
  <c r="AZ134" i="27"/>
  <c r="BD101" i="27"/>
  <c r="BA101" i="27"/>
  <c r="BB89" i="29"/>
  <c r="BO89" i="29"/>
  <c r="BL122" i="29"/>
  <c r="BM89" i="29"/>
  <c r="BE122" i="29"/>
  <c r="BL89" i="29"/>
  <c r="BT121" i="28"/>
  <c r="BO88" i="28"/>
  <c r="BH59" i="29"/>
  <c r="BM103" i="27"/>
  <c r="BC124" i="29"/>
  <c r="AZ91" i="29"/>
  <c r="BU124" i="29"/>
  <c r="BG91" i="29"/>
  <c r="BT123" i="28"/>
  <c r="BV123" i="28"/>
  <c r="BG123" i="28"/>
  <c r="BK61" i="29"/>
  <c r="AZ102" i="27"/>
  <c r="BS102" i="27"/>
  <c r="BE135" i="27"/>
  <c r="BJ135" i="27"/>
  <c r="BV123" i="29"/>
  <c r="BG122" i="28"/>
  <c r="BD89" i="28"/>
  <c r="AZ122" i="28"/>
  <c r="BB122" i="28"/>
  <c r="BT122" i="28"/>
  <c r="BV89" i="28"/>
  <c r="BI60" i="29"/>
  <c r="BC134" i="27"/>
  <c r="BU134" i="27"/>
  <c r="BT134" i="27"/>
  <c r="BS134" i="27"/>
  <c r="BM122" i="29"/>
  <c r="BU89" i="29"/>
  <c r="BO121" i="28"/>
  <c r="BF121" i="28"/>
  <c r="BJ121" i="28"/>
  <c r="BA88" i="28"/>
  <c r="BL121" i="28"/>
  <c r="BS103" i="27"/>
  <c r="BD136" i="27"/>
  <c r="BJ103" i="27"/>
  <c r="BS91" i="29"/>
  <c r="BJ91" i="29"/>
  <c r="BR123" i="28"/>
  <c r="BS90" i="28"/>
  <c r="BF90" i="28"/>
  <c r="BH90" i="28"/>
  <c r="BR61" i="29"/>
  <c r="BA61" i="29"/>
  <c r="AZ61" i="29"/>
  <c r="BS61" i="29"/>
  <c r="BB102" i="27"/>
  <c r="BL135" i="27"/>
  <c r="BO123" i="29"/>
  <c r="BL123" i="29"/>
  <c r="BA122" i="28"/>
  <c r="BO122" i="28"/>
  <c r="BK60" i="29"/>
  <c r="BA60" i="29"/>
  <c r="BG60" i="29"/>
  <c r="BQ60" i="29"/>
  <c r="BW101" i="27"/>
  <c r="BL134" i="27"/>
  <c r="AZ101" i="27"/>
  <c r="BP101" i="27"/>
  <c r="BT101" i="27"/>
  <c r="BR89" i="29"/>
  <c r="BN89" i="29"/>
  <c r="BR122" i="29"/>
  <c r="BD88" i="28"/>
  <c r="BR121" i="28"/>
  <c r="BI121" i="28"/>
  <c r="AZ59" i="29"/>
  <c r="BK59" i="29"/>
  <c r="BE59" i="29"/>
  <c r="BJ59" i="29"/>
  <c r="BN100" i="27"/>
  <c r="BO121" i="29"/>
  <c r="BR121" i="29"/>
  <c r="BU121" i="29"/>
  <c r="BN121" i="29"/>
  <c r="BP87" i="28"/>
  <c r="BC120" i="28"/>
  <c r="BV120" i="28"/>
  <c r="BA120" i="28"/>
  <c r="AZ58" i="29"/>
  <c r="BJ99" i="27"/>
  <c r="BK132" i="27"/>
  <c r="BF120" i="29"/>
  <c r="BA87" i="29"/>
  <c r="BH119" i="28"/>
  <c r="BK86" i="28"/>
  <c r="BT119" i="28"/>
  <c r="BD119" i="28"/>
  <c r="BS57" i="29"/>
  <c r="BL57" i="29"/>
  <c r="BN98" i="27"/>
  <c r="BB133" i="27"/>
  <c r="BD133" i="27"/>
  <c r="BK100" i="27"/>
  <c r="BO133" i="27"/>
  <c r="BL121" i="29"/>
  <c r="BW88" i="29"/>
  <c r="BK88" i="29"/>
  <c r="BR88" i="29"/>
  <c r="BQ88" i="29"/>
  <c r="BM120" i="28"/>
  <c r="BO120" i="28"/>
  <c r="AZ120" i="28"/>
  <c r="BC58" i="29"/>
  <c r="BI99" i="27"/>
  <c r="BV99" i="27"/>
  <c r="BB132" i="27"/>
  <c r="BO132" i="27"/>
  <c r="BW132" i="27"/>
  <c r="BD120" i="29"/>
  <c r="BV86" i="28"/>
  <c r="BP86" i="28"/>
  <c r="BU86" i="28"/>
  <c r="BL119" i="28"/>
  <c r="BJ71" i="27"/>
  <c r="BS86" i="28"/>
  <c r="BO119" i="28"/>
  <c r="BQ71" i="27"/>
  <c r="BE131" i="27"/>
  <c r="BP131" i="27"/>
  <c r="BP98" i="27"/>
  <c r="BI98" i="27"/>
  <c r="BG98" i="27"/>
  <c r="BM100" i="27"/>
  <c r="AZ100" i="27"/>
  <c r="BA100" i="27"/>
  <c r="BA88" i="29"/>
  <c r="BE87" i="28"/>
  <c r="BU87" i="28"/>
  <c r="BK120" i="28"/>
  <c r="BQ87" i="28"/>
  <c r="BM87" i="28"/>
  <c r="BQ120" i="28"/>
  <c r="BI120" i="28"/>
  <c r="BC87" i="28"/>
  <c r="BU58" i="29"/>
  <c r="BN99" i="27"/>
  <c r="BN132" i="27"/>
  <c r="BP132" i="27"/>
  <c r="BU132" i="27"/>
  <c r="BG120" i="29"/>
  <c r="AZ120" i="29"/>
  <c r="BQ120" i="29"/>
  <c r="BB86" i="28"/>
  <c r="BE86" i="28"/>
  <c r="BA119" i="28"/>
  <c r="BE119" i="28"/>
  <c r="BW57" i="29"/>
  <c r="BA57" i="29"/>
  <c r="BF57" i="29"/>
  <c r="AZ57" i="29"/>
  <c r="BA98" i="27"/>
  <c r="BJ98" i="27"/>
  <c r="BT133" i="27"/>
  <c r="BP100" i="27"/>
  <c r="BG133" i="27"/>
  <c r="BG100" i="27"/>
  <c r="BQ100" i="27"/>
  <c r="BI100" i="27"/>
  <c r="BJ100" i="27"/>
  <c r="BE88" i="29"/>
  <c r="BS88" i="29"/>
  <c r="BT121" i="29"/>
  <c r="BD120" i="28"/>
  <c r="BW120" i="28"/>
  <c r="BE58" i="29"/>
  <c r="BH58" i="29"/>
  <c r="BI58" i="29"/>
  <c r="BK58" i="29"/>
  <c r="AZ99" i="27"/>
  <c r="BP120" i="29"/>
  <c r="BO87" i="29"/>
  <c r="BE87" i="29"/>
  <c r="BD87" i="29"/>
  <c r="BD57" i="29"/>
  <c r="BQ57" i="29"/>
  <c r="BC131" i="27"/>
  <c r="BV131" i="27"/>
  <c r="BV98" i="27"/>
  <c r="BS131" i="27"/>
  <c r="BO131" i="27"/>
  <c r="BL131" i="27"/>
  <c r="BO98" i="27"/>
  <c r="BK98" i="27"/>
  <c r="BO119" i="29"/>
  <c r="BN119" i="29"/>
  <c r="BG86" i="29"/>
  <c r="AZ85" i="28"/>
  <c r="BQ118" i="28"/>
  <c r="BP118" i="28"/>
  <c r="BE85" i="28"/>
  <c r="BM118" i="28"/>
  <c r="BG118" i="28"/>
  <c r="BO85" i="28"/>
  <c r="BI118" i="28"/>
  <c r="BH118" i="28"/>
  <c r="BG56" i="29"/>
  <c r="BU56" i="29"/>
  <c r="BM97" i="27"/>
  <c r="BK97" i="27"/>
  <c r="BB130" i="27"/>
  <c r="BF130" i="27"/>
  <c r="BE97" i="27"/>
  <c r="BG130" i="27"/>
  <c r="BV97" i="27"/>
  <c r="BM85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G96" i="27"/>
  <c r="BV129" i="27"/>
  <c r="BJ129" i="27"/>
  <c r="BJ96" i="27"/>
  <c r="BQ129" i="27"/>
  <c r="BV96" i="27"/>
  <c r="BK117" i="29"/>
  <c r="BE117" i="29"/>
  <c r="BF117" i="29"/>
  <c r="BM117" i="29"/>
  <c r="BT117" i="29"/>
  <c r="BD83" i="28"/>
  <c r="BT116" i="28"/>
  <c r="BD116" i="28"/>
  <c r="BB54" i="29"/>
  <c r="BQ131" i="27"/>
  <c r="BB131" i="27"/>
  <c r="BF86" i="29"/>
  <c r="BR119" i="29"/>
  <c r="BE86" i="29"/>
  <c r="BW86" i="29"/>
  <c r="BM119" i="29"/>
  <c r="BH119" i="29"/>
  <c r="BV118" i="28"/>
  <c r="BG85" i="28"/>
  <c r="BR118" i="28"/>
  <c r="BE118" i="28"/>
  <c r="BV56" i="29"/>
  <c r="BW56" i="29"/>
  <c r="BE56" i="29"/>
  <c r="BT56" i="29"/>
  <c r="AZ56" i="29"/>
  <c r="BU130" i="27"/>
  <c r="BD130" i="27"/>
  <c r="BW118" i="29"/>
  <c r="BG118" i="29"/>
  <c r="BN118" i="29"/>
  <c r="BG117" i="28"/>
  <c r="BS84" i="28"/>
  <c r="BN84" i="28"/>
  <c r="BI55" i="29"/>
  <c r="BW55" i="29"/>
  <c r="BQ55" i="29"/>
  <c r="BO55" i="29"/>
  <c r="BN96" i="27"/>
  <c r="BO129" i="27"/>
  <c r="BK129" i="27"/>
  <c r="BL96" i="27"/>
  <c r="BH117" i="29"/>
  <c r="BA117" i="29"/>
  <c r="BQ84" i="29"/>
  <c r="BV84" i="29"/>
  <c r="BF116" i="28"/>
  <c r="BN116" i="28"/>
  <c r="BB116" i="28"/>
  <c r="BE54" i="29"/>
  <c r="BR54" i="29"/>
  <c r="AZ128" i="27"/>
  <c r="BP119" i="29"/>
  <c r="BB119" i="29"/>
  <c r="BK85" i="28"/>
  <c r="BL85" i="28"/>
  <c r="BF118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W117" i="28"/>
  <c r="BE117" i="28"/>
  <c r="BU96" i="27"/>
  <c r="BT129" i="27"/>
  <c r="BN129" i="27"/>
  <c r="BR96" i="27"/>
  <c r="BA96" i="27"/>
  <c r="BM96" i="27"/>
  <c r="BS129" i="27"/>
  <c r="BF96" i="27"/>
  <c r="BP129" i="27"/>
  <c r="BT84" i="29"/>
  <c r="BG84" i="29"/>
  <c r="BS116" i="28"/>
  <c r="BR116" i="28"/>
  <c r="BI116" i="28"/>
  <c r="BJ83" i="28"/>
  <c r="BM54" i="29"/>
  <c r="BQ54" i="29"/>
  <c r="BV54" i="29"/>
  <c r="BG131" i="27"/>
  <c r="BM86" i="29"/>
  <c r="BW119" i="29"/>
  <c r="BT86" i="29"/>
  <c r="BJ119" i="29"/>
  <c r="BI119" i="29"/>
  <c r="BL119" i="29"/>
  <c r="BC119" i="29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N117" i="29"/>
  <c r="AZ84" i="29"/>
  <c r="BQ117" i="29"/>
  <c r="BO117" i="29"/>
  <c r="BQ83" i="28"/>
  <c r="BA83" i="28"/>
  <c r="BG83" i="28"/>
  <c r="BV83" i="28"/>
  <c r="BW116" i="28"/>
  <c r="BI54" i="29"/>
  <c r="BJ54" i="29"/>
  <c r="BS54" i="29"/>
  <c r="BD54" i="29"/>
  <c r="BH128" i="27"/>
  <c r="BT95" i="27"/>
  <c r="BB95" i="27"/>
  <c r="BU128" i="27"/>
  <c r="BP128" i="27"/>
  <c r="BS128" i="27"/>
  <c r="BB128" i="27"/>
  <c r="BD83" i="29"/>
  <c r="AZ83" i="29"/>
  <c r="BK83" i="29"/>
  <c r="BR83" i="29"/>
  <c r="BT116" i="29"/>
  <c r="BI115" i="28"/>
  <c r="BQ82" i="28"/>
  <c r="BQ115" i="28"/>
  <c r="BC115" i="28"/>
  <c r="BS82" i="28"/>
  <c r="BB82" i="28"/>
  <c r="BV115" i="28"/>
  <c r="BS53" i="29"/>
  <c r="BK53" i="29"/>
  <c r="BP53" i="29"/>
  <c r="BD94" i="27"/>
  <c r="BQ94" i="27"/>
  <c r="BV127" i="27"/>
  <c r="BN127" i="27"/>
  <c r="BR115" i="29"/>
  <c r="BQ115" i="29"/>
  <c r="BS114" i="28"/>
  <c r="BH114" i="28"/>
  <c r="BR114" i="28"/>
  <c r="BV52" i="29"/>
  <c r="BA128" i="27"/>
  <c r="BE95" i="27"/>
  <c r="BN95" i="27"/>
  <c r="BG83" i="29"/>
  <c r="BQ116" i="29"/>
  <c r="BI116" i="29"/>
  <c r="BS83" i="29"/>
  <c r="BJ116" i="29"/>
  <c r="BL116" i="29"/>
  <c r="BB115" i="28"/>
  <c r="BG82" i="28"/>
  <c r="AZ127" i="27"/>
  <c r="BE127" i="27"/>
  <c r="BO94" i="27"/>
  <c r="BP115" i="29"/>
  <c r="BT115" i="29"/>
  <c r="BS115" i="29"/>
  <c r="BC82" i="29"/>
  <c r="BB115" i="29"/>
  <c r="BN115" i="29"/>
  <c r="BT114" i="28"/>
  <c r="BM114" i="28"/>
  <c r="BW114" i="28"/>
  <c r="BV114" i="28"/>
  <c r="BS81" i="28"/>
  <c r="AZ52" i="29"/>
  <c r="BC52" i="29"/>
  <c r="BW95" i="27"/>
  <c r="BR128" i="27"/>
  <c r="BA83" i="29"/>
  <c r="BH116" i="29"/>
  <c r="BV83" i="29"/>
  <c r="AZ116" i="29"/>
  <c r="BS116" i="29"/>
  <c r="BF115" i="28"/>
  <c r="BP115" i="28"/>
  <c r="BL82" i="28"/>
  <c r="BA115" i="28"/>
  <c r="BT115" i="28"/>
  <c r="BU115" i="28"/>
  <c r="BC82" i="28"/>
  <c r="BH82" i="28"/>
  <c r="BS115" i="28"/>
  <c r="BO82" i="28"/>
  <c r="AZ53" i="29"/>
  <c r="BH94" i="27"/>
  <c r="BA127" i="27"/>
  <c r="BQ127" i="27"/>
  <c r="BT94" i="27"/>
  <c r="BF94" i="27"/>
  <c r="BV94" i="27"/>
  <c r="BU94" i="27"/>
  <c r="BU127" i="27"/>
  <c r="BG94" i="27"/>
  <c r="BE82" i="29"/>
  <c r="BP81" i="28"/>
  <c r="BI81" i="28"/>
  <c r="BI114" i="28"/>
  <c r="BB81" i="28"/>
  <c r="BA114" i="28"/>
  <c r="BJ52" i="29"/>
  <c r="BN52" i="29"/>
  <c r="BO128" i="27"/>
  <c r="BK95" i="27"/>
  <c r="BN116" i="29"/>
  <c r="BQ83" i="29"/>
  <c r="BM116" i="29"/>
  <c r="BN83" i="29"/>
  <c r="BF116" i="29"/>
  <c r="BK82" i="28"/>
  <c r="BJ115" i="28"/>
  <c r="BJ82" i="28"/>
  <c r="BR53" i="29"/>
  <c r="BF53" i="29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E52" i="29"/>
  <c r="BR52" i="29"/>
  <c r="BC93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O51" i="29"/>
  <c r="BH92" i="27"/>
  <c r="BE92" i="27"/>
  <c r="BV92" i="27"/>
  <c r="BU92" i="27"/>
  <c r="BS113" i="29"/>
  <c r="BV113" i="29"/>
  <c r="BA113" i="29"/>
  <c r="BQ113" i="29"/>
  <c r="BH113" i="29"/>
  <c r="BL79" i="28"/>
  <c r="BM79" i="28"/>
  <c r="BD79" i="28"/>
  <c r="BB50" i="29"/>
  <c r="BA50" i="29"/>
  <c r="BU52" i="29"/>
  <c r="BS93" i="27"/>
  <c r="BF93" i="27"/>
  <c r="BO93" i="27"/>
  <c r="BE93" i="27"/>
  <c r="BV93" i="27"/>
  <c r="BD93" i="27"/>
  <c r="BI126" i="27"/>
  <c r="BN93" i="27"/>
  <c r="BG93" i="27"/>
  <c r="BM93" i="27"/>
  <c r="BV113" i="28"/>
  <c r="BM80" i="28"/>
  <c r="BR80" i="28"/>
  <c r="BI113" i="28"/>
  <c r="AZ80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N79" i="28"/>
  <c r="BI79" i="28"/>
  <c r="BR112" i="28"/>
  <c r="BC79" i="28"/>
  <c r="BM112" i="28"/>
  <c r="BJ79" i="28"/>
  <c r="BU112" i="28"/>
  <c r="BL52" i="29"/>
  <c r="BO52" i="29"/>
  <c r="BA93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51" i="29"/>
  <c r="BS51" i="29"/>
  <c r="BW51" i="29"/>
  <c r="BU51" i="29"/>
  <c r="BD92" i="27"/>
  <c r="BR92" i="27"/>
  <c r="BR80" i="29"/>
  <c r="BL80" i="29"/>
  <c r="BH80" i="29"/>
  <c r="BN113" i="29"/>
  <c r="AZ80" i="29"/>
  <c r="BB80" i="29"/>
  <c r="BW80" i="29"/>
  <c r="BP79" i="28"/>
  <c r="BJ112" i="28"/>
  <c r="BF79" i="28"/>
  <c r="BA52" i="29"/>
  <c r="BK52" i="29"/>
  <c r="BD52" i="29"/>
  <c r="BH93" i="27"/>
  <c r="AZ93" i="27"/>
  <c r="AZ126" i="27"/>
  <c r="BA81" i="29"/>
  <c r="BE81" i="29"/>
  <c r="BJ81" i="29"/>
  <c r="BR81" i="29"/>
  <c r="BD81" i="29"/>
  <c r="BG81" i="29"/>
  <c r="BG80" i="28"/>
  <c r="BP113" i="28"/>
  <c r="BS80" i="28"/>
  <c r="BQ80" i="28"/>
  <c r="BU113" i="28"/>
  <c r="BM51" i="29"/>
  <c r="BB92" i="27"/>
  <c r="BN92" i="27"/>
  <c r="BS125" i="27"/>
  <c r="BC92" i="27"/>
  <c r="BA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C112" i="28"/>
  <c r="BV112" i="28"/>
  <c r="BE79" i="28"/>
  <c r="BT79" i="28"/>
  <c r="BK112" i="28"/>
  <c r="BG50" i="29"/>
  <c r="BQ50" i="29"/>
  <c r="BV50" i="29"/>
  <c r="BE50" i="29"/>
  <c r="BQ124" i="27"/>
  <c r="BQ112" i="29"/>
  <c r="BB112" i="29"/>
  <c r="BB79" i="29"/>
  <c r="BH112" i="29"/>
  <c r="BW112" i="29"/>
  <c r="BJ79" i="29"/>
  <c r="BA78" i="28"/>
  <c r="BC78" i="28"/>
  <c r="BH111" i="28"/>
  <c r="BE78" i="28"/>
  <c r="BH49" i="29"/>
  <c r="BU49" i="29"/>
  <c r="BS124" i="27"/>
  <c r="BN124" i="27"/>
  <c r="BF124" i="27"/>
  <c r="BO124" i="27"/>
  <c r="BP124" i="27"/>
  <c r="BI112" i="29"/>
  <c r="BR112" i="29"/>
  <c r="BQ79" i="29"/>
  <c r="BU112" i="29"/>
  <c r="BH79" i="29"/>
  <c r="BL112" i="29"/>
  <c r="BD112" i="29"/>
  <c r="BF112" i="29"/>
  <c r="BJ78" i="28"/>
  <c r="BV111" i="28"/>
  <c r="BO78" i="28"/>
  <c r="BQ78" i="28"/>
  <c r="AZ49" i="29"/>
  <c r="BH90" i="27"/>
  <c r="BF50" i="29"/>
  <c r="BS50" i="29"/>
  <c r="BT50" i="29"/>
  <c r="BJ50" i="29"/>
  <c r="BL50" i="29"/>
  <c r="BK112" i="29"/>
  <c r="BK79" i="29"/>
  <c r="BV79" i="29"/>
  <c r="BG78" i="28"/>
  <c r="BJ49" i="29"/>
  <c r="BK49" i="29"/>
  <c r="BE49" i="29"/>
  <c r="BH50" i="29"/>
  <c r="BT124" i="27"/>
  <c r="BF91" i="27"/>
  <c r="BJ124" i="27"/>
  <c r="BG124" i="27"/>
  <c r="BC124" i="27"/>
  <c r="BH124" i="27"/>
  <c r="BI91" i="27"/>
  <c r="BK124" i="27"/>
  <c r="BT112" i="29"/>
  <c r="BA112" i="29"/>
  <c r="BS79" i="29"/>
  <c r="BI79" i="29"/>
  <c r="BE79" i="29"/>
  <c r="BW79" i="29"/>
  <c r="BP112" i="29"/>
  <c r="BF79" i="29"/>
  <c r="BH78" i="28"/>
  <c r="BL49" i="29"/>
  <c r="BW49" i="29"/>
  <c r="BC49" i="29"/>
  <c r="BN90" i="27"/>
  <c r="BB111" i="29"/>
  <c r="BR78" i="29"/>
  <c r="BR77" i="28"/>
  <c r="BG48" i="29"/>
  <c r="BO48" i="29"/>
  <c r="BA48" i="29"/>
  <c r="BK77" i="29"/>
  <c r="BV77" i="29"/>
  <c r="BC77" i="29"/>
  <c r="BU111" i="29"/>
  <c r="BE78" i="29"/>
  <c r="BC111" i="29"/>
  <c r="BA78" i="29"/>
  <c r="BT111" i="29"/>
  <c r="BP77" i="28"/>
  <c r="BM48" i="29"/>
  <c r="BJ48" i="29"/>
  <c r="BS48" i="29"/>
  <c r="BQ77" i="29"/>
  <c r="BR77" i="29"/>
  <c r="BM90" i="27"/>
  <c r="BK78" i="29"/>
  <c r="BU78" i="29"/>
  <c r="BM78" i="29"/>
  <c r="BM111" i="29"/>
  <c r="BG78" i="29"/>
  <c r="BH111" i="29"/>
  <c r="BH48" i="29"/>
  <c r="BK48" i="29"/>
  <c r="BB48" i="29"/>
  <c r="BH77" i="29"/>
  <c r="BW77" i="29"/>
  <c r="BD77" i="29"/>
  <c r="BI47" i="29"/>
  <c r="BR47" i="29"/>
  <c r="BQ46" i="29"/>
  <c r="BA46" i="29"/>
  <c r="BK46" i="29"/>
  <c r="BF111" i="29"/>
  <c r="BT78" i="29"/>
  <c r="BK111" i="29"/>
  <c r="BC78" i="29"/>
  <c r="BQ78" i="29"/>
  <c r="BP111" i="29"/>
  <c r="BV48" i="29"/>
  <c r="BU48" i="29"/>
  <c r="BL77" i="29"/>
  <c r="BU77" i="29"/>
  <c r="BM47" i="29"/>
  <c r="BD46" i="29"/>
  <c r="BT46" i="29"/>
  <c r="BF46" i="29"/>
  <c r="BW59" i="27"/>
  <c r="BE59" i="27"/>
  <c r="V823" i="23"/>
  <c r="BQ44" i="29"/>
  <c r="BG59" i="27"/>
  <c r="M823" i="23"/>
  <c r="W823" i="23"/>
  <c r="BU46" i="29"/>
  <c r="BN59" i="27"/>
  <c r="R823" i="23"/>
  <c r="S823" i="23"/>
  <c r="T823" i="23"/>
  <c r="BR44" i="29"/>
  <c r="BD44" i="29"/>
  <c r="BB45" i="29"/>
  <c r="BN44" i="29"/>
  <c r="BW44" i="29"/>
  <c r="BH58" i="27"/>
  <c r="BF44" i="29"/>
  <c r="BW58" i="27"/>
  <c r="BQ45" i="29"/>
  <c r="BJ45" i="29"/>
  <c r="BM45" i="29"/>
  <c r="BC44" i="29"/>
  <c r="BS43" i="29"/>
  <c r="BT43" i="29"/>
  <c r="BK58" i="27"/>
  <c r="BR45" i="29"/>
  <c r="BQ43" i="29"/>
  <c r="BD58" i="27"/>
  <c r="BK44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N136" i="29"/>
  <c r="BO105" i="27"/>
  <c r="BH136" i="28"/>
  <c r="BK101" i="28"/>
  <c r="BB36" i="28"/>
  <c r="BH60" i="27"/>
  <c r="BI141" i="29"/>
  <c r="BU150" i="27"/>
  <c r="BF105" i="29"/>
  <c r="BQ136" i="28"/>
  <c r="BD103" i="28"/>
  <c r="BB115" i="27"/>
  <c r="BJ72" i="28"/>
  <c r="BH86" i="27"/>
  <c r="BD72" i="29"/>
  <c r="BE98" i="29"/>
  <c r="BE123" i="29"/>
  <c r="AZ122" i="29"/>
  <c r="BI89" i="29"/>
  <c r="BA105" i="29"/>
  <c r="BF104" i="28"/>
  <c r="BH104" i="29"/>
  <c r="BD85" i="27"/>
  <c r="BT70" i="28"/>
  <c r="BG78" i="27"/>
  <c r="BJ139" i="28"/>
  <c r="BD139" i="29"/>
  <c r="BB139" i="29"/>
  <c r="BK106" i="29"/>
  <c r="BI105" i="28"/>
  <c r="BH138" i="29"/>
  <c r="BW104" i="28"/>
  <c r="BO103" i="28"/>
  <c r="BQ101" i="28"/>
  <c r="BS132" i="29"/>
  <c r="BG33" i="28"/>
  <c r="BE67" i="29"/>
  <c r="BE108" i="27"/>
  <c r="BL108" i="27"/>
  <c r="BF28" i="29"/>
  <c r="BU140" i="27"/>
  <c r="BT95" i="29"/>
  <c r="BW65" i="28"/>
  <c r="BV94" i="28"/>
  <c r="BS127" i="29"/>
  <c r="BM92" i="28"/>
  <c r="BE96" i="27"/>
  <c r="BB153" i="27"/>
  <c r="BQ141" i="29"/>
  <c r="BT107" i="28"/>
  <c r="BV152" i="27"/>
  <c r="AZ105" i="28"/>
  <c r="BK138" i="28"/>
  <c r="BW105" i="29"/>
  <c r="BV137" i="28"/>
  <c r="BG137" i="29"/>
  <c r="BW104" i="29"/>
  <c r="BG103" i="28"/>
  <c r="BF136" i="28"/>
  <c r="AZ148" i="27"/>
  <c r="BC114" i="27"/>
  <c r="BF102" i="29"/>
  <c r="AZ71" i="29"/>
  <c r="BW132" i="28"/>
  <c r="BF132" i="29"/>
  <c r="BC132" i="29"/>
  <c r="BU65" i="29"/>
  <c r="BM125" i="28"/>
  <c r="BT125" i="29"/>
  <c r="BI92" i="29"/>
  <c r="BR124" i="28"/>
  <c r="BV90" i="28"/>
  <c r="BQ130" i="27"/>
  <c r="BF97" i="27"/>
  <c r="BJ133" i="29"/>
  <c r="BP46" i="27"/>
  <c r="BN69" i="29"/>
  <c r="BI31" i="29"/>
  <c r="BR82" i="27"/>
  <c r="BI142" i="27"/>
  <c r="BT129" i="28"/>
  <c r="BL129" i="29"/>
  <c r="BR128" i="29"/>
  <c r="AZ127" i="28"/>
  <c r="BS66" i="29"/>
  <c r="BG64" i="28"/>
  <c r="BM105" i="27"/>
  <c r="BO77" i="27"/>
  <c r="BM63" i="28"/>
  <c r="BB119" i="28"/>
  <c r="BM94" i="27"/>
  <c r="BG52" i="28"/>
  <c r="BR85" i="27"/>
  <c r="BL100" i="28"/>
  <c r="BU100" i="28"/>
  <c r="BS100" i="29"/>
  <c r="BV99" i="28"/>
  <c r="BD99" i="28"/>
  <c r="BT47" i="27"/>
  <c r="BN111" i="27"/>
  <c r="BH144" i="27"/>
  <c r="BH83" i="27"/>
  <c r="BO82" i="27"/>
  <c r="BK97" i="29"/>
  <c r="BD65" i="28"/>
  <c r="BF65" i="28"/>
  <c r="BV64" i="28"/>
  <c r="BF63" i="28"/>
  <c r="BL76" i="27"/>
  <c r="BI88" i="28"/>
  <c r="BH99" i="27"/>
  <c r="BP96" i="27"/>
  <c r="BD68" i="27"/>
  <c r="D12" i="18"/>
  <c r="F12" i="18"/>
  <c r="N35" i="18"/>
  <c r="N14" i="18"/>
  <c r="BR131" i="28"/>
  <c r="BK131" i="29"/>
  <c r="BN82" i="27"/>
  <c r="BU109" i="27"/>
  <c r="BA67" i="28"/>
  <c r="BP108" i="27"/>
  <c r="BW108" i="27"/>
  <c r="BO96" i="29"/>
  <c r="BP129" i="29"/>
  <c r="BE96" i="29"/>
  <c r="BG129" i="29"/>
  <c r="BF95" i="28"/>
  <c r="BU107" i="27"/>
  <c r="BO107" i="27"/>
  <c r="BU95" i="29"/>
  <c r="BW30" i="28"/>
  <c r="BE27" i="29"/>
  <c r="BR105" i="27"/>
  <c r="BJ138" i="27"/>
  <c r="BD93" i="29"/>
  <c r="BO63" i="29"/>
  <c r="BF137" i="27"/>
  <c r="BB121" i="29"/>
  <c r="BR19" i="28"/>
  <c r="BF95" i="27"/>
  <c r="BK114" i="28"/>
  <c r="BU50" i="29"/>
  <c r="BW111" i="28"/>
  <c r="BH56" i="27"/>
  <c r="BG144" i="27"/>
  <c r="BE144" i="27"/>
  <c r="BK111" i="27"/>
  <c r="BN131" i="28"/>
  <c r="BO83" i="27"/>
  <c r="BE83" i="27"/>
  <c r="BS69" i="29"/>
  <c r="BE143" i="27"/>
  <c r="BJ68" i="28"/>
  <c r="BR68" i="28"/>
  <c r="BR130" i="28"/>
  <c r="BU68" i="28"/>
  <c r="BH97" i="29"/>
  <c r="BF67" i="28"/>
  <c r="BV68" i="29"/>
  <c r="BG66" i="28"/>
  <c r="AZ28" i="29"/>
  <c r="AZ140" i="27"/>
  <c r="BO95" i="29"/>
  <c r="BJ65" i="28"/>
  <c r="BK65" i="28"/>
  <c r="BW65" i="29"/>
  <c r="BB139" i="27"/>
  <c r="BF94" i="29"/>
  <c r="BP64" i="28"/>
  <c r="BO78" i="27"/>
  <c r="BH41" i="27"/>
  <c r="BP64" i="29"/>
  <c r="BQ126" i="29"/>
  <c r="BB125" i="28"/>
  <c r="BE92" i="28"/>
  <c r="BM62" i="28"/>
  <c r="BT39" i="27"/>
  <c r="BV103" i="27"/>
  <c r="BN90" i="28"/>
  <c r="BW135" i="27"/>
  <c r="BW122" i="28"/>
  <c r="BD73" i="27"/>
  <c r="BW121" i="29"/>
  <c r="BL130" i="27"/>
  <c r="BK130" i="27"/>
  <c r="BC97" i="27"/>
  <c r="BL69" i="27"/>
  <c r="BB68" i="27"/>
  <c r="BI19" i="28"/>
  <c r="BB127" i="27"/>
  <c r="BN81" i="28"/>
  <c r="BN65" i="27"/>
  <c r="BF51" i="28"/>
  <c r="BB62" i="27"/>
  <c r="BJ60" i="27"/>
  <c r="G12" i="18"/>
  <c r="M34" i="18"/>
  <c r="G34" i="18"/>
  <c r="M13" i="18"/>
  <c r="BK103" i="27"/>
  <c r="AZ123" i="28"/>
  <c r="BA38" i="27"/>
  <c r="BP61" i="29"/>
  <c r="BH135" i="27"/>
  <c r="BI59" i="29"/>
  <c r="BP88" i="29"/>
  <c r="BE121" i="29"/>
  <c r="BD72" i="27"/>
  <c r="BD23" i="28"/>
  <c r="BJ120" i="29"/>
  <c r="BC118" i="28"/>
  <c r="BP21" i="28"/>
  <c r="BR56" i="29"/>
  <c r="BH130" i="27"/>
  <c r="BW97" i="27"/>
  <c r="BA85" i="29"/>
  <c r="BW84" i="28"/>
  <c r="BW20" i="28"/>
  <c r="BC129" i="27"/>
  <c r="BH84" i="29"/>
  <c r="BJ128" i="27"/>
  <c r="BN82" i="28"/>
  <c r="BW53" i="28"/>
  <c r="BU115" i="29"/>
  <c r="BK81" i="28"/>
  <c r="BJ81" i="28"/>
  <c r="BH126" i="27"/>
  <c r="BS126" i="27"/>
  <c r="BD51" i="29"/>
  <c r="BB112" i="28"/>
  <c r="BW78" i="29"/>
  <c r="BH59" i="27"/>
  <c r="AZ45" i="29"/>
  <c r="BB58" i="27"/>
  <c r="BL62" i="29"/>
  <c r="BQ103" i="27"/>
  <c r="BF61" i="28"/>
  <c r="BG26" i="28"/>
  <c r="BH74" i="27"/>
  <c r="BN74" i="27"/>
  <c r="BW88" i="28"/>
  <c r="BC59" i="29"/>
  <c r="BS121" i="29"/>
  <c r="BJ58" i="29"/>
  <c r="BG132" i="27"/>
  <c r="AZ118" i="28"/>
  <c r="BV18" i="29"/>
  <c r="BU118" i="29"/>
  <c r="BO117" i="28"/>
  <c r="BC96" i="27"/>
  <c r="BN67" i="27"/>
  <c r="BE53" i="29"/>
  <c r="BW53" i="29"/>
  <c r="AZ115" i="29"/>
  <c r="BA82" i="29"/>
  <c r="BG81" i="28"/>
  <c r="BN14" i="29"/>
  <c r="BJ114" i="29"/>
  <c r="AZ114" i="29"/>
  <c r="BQ65" i="27"/>
  <c r="BM113" i="28"/>
  <c r="BN51" i="29"/>
  <c r="BO113" i="29"/>
  <c r="BF112" i="28"/>
  <c r="BW15" i="28"/>
  <c r="BR111" i="29"/>
  <c r="BK62" i="27"/>
  <c r="BH23" i="27"/>
  <c r="BH43" i="28"/>
  <c r="BQ7" i="28"/>
  <c r="BF78" i="28"/>
  <c r="BQ77" i="28"/>
  <c r="BS13" i="28"/>
  <c r="BO46" i="29"/>
  <c r="BT7" i="29"/>
  <c r="BS43" i="28"/>
  <c r="BJ56" i="27"/>
  <c r="R22" i="18"/>
  <c r="E22" i="18"/>
  <c r="H22" i="18"/>
  <c r="BD111" i="29"/>
  <c r="BE10" i="29"/>
  <c r="BG45" i="28"/>
  <c r="BD59" i="27"/>
  <c r="BJ7" i="29"/>
  <c r="BM21" i="27"/>
  <c r="AZ57" i="27"/>
  <c r="BK56" i="27"/>
  <c r="BE8" i="28"/>
  <c r="AZ20" i="27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M103" i="28"/>
  <c r="BP141" i="29"/>
  <c r="D14" i="18"/>
  <c r="BM153" i="27"/>
  <c r="BD119" i="27"/>
  <c r="BG154" i="27"/>
  <c r="BA105" i="28"/>
  <c r="D13" i="18"/>
  <c r="BR140" i="28"/>
  <c r="BK119" i="27"/>
  <c r="BH151" i="27"/>
  <c r="BR139" i="29"/>
  <c r="BA106" i="29"/>
  <c r="BS139" i="29"/>
  <c r="BC105" i="28"/>
  <c r="BC150" i="27"/>
  <c r="BM148" i="27"/>
  <c r="BK103" i="29"/>
  <c r="BE102" i="28"/>
  <c r="BN135" i="29"/>
  <c r="BP143" i="27"/>
  <c r="BS107" i="29"/>
  <c r="BI140" i="29"/>
  <c r="BT139" i="28"/>
  <c r="BI106" i="28"/>
  <c r="AZ106" i="28"/>
  <c r="BN138" i="28"/>
  <c r="BV138" i="29"/>
  <c r="BD102" i="28"/>
  <c r="BL147" i="27"/>
  <c r="BC144" i="27"/>
  <c r="BV107" i="28"/>
  <c r="BC119" i="27"/>
  <c r="BV106" i="28"/>
  <c r="BF139" i="29"/>
  <c r="BS106" i="29"/>
  <c r="BA117" i="27"/>
  <c r="BK115" i="27"/>
  <c r="BT102" i="28"/>
  <c r="BB147" i="27"/>
  <c r="BU102" i="29"/>
  <c r="BD101" i="28"/>
  <c r="BU146" i="27"/>
  <c r="BC83" i="27"/>
  <c r="BW69" i="29"/>
  <c r="BD69" i="29"/>
  <c r="BQ143" i="27"/>
  <c r="BT98" i="29"/>
  <c r="AZ135" i="29"/>
  <c r="BH101" i="29"/>
  <c r="BB99" i="28"/>
  <c r="BQ47" i="27"/>
  <c r="BT111" i="27"/>
  <c r="BL144" i="27"/>
  <c r="BE98" i="28"/>
  <c r="BH131" i="29"/>
  <c r="BP68" i="29"/>
  <c r="BS109" i="27"/>
  <c r="BO129" i="28"/>
  <c r="BS32" i="28"/>
  <c r="BK134" i="28"/>
  <c r="BN134" i="28"/>
  <c r="BE36" i="28"/>
  <c r="BS146" i="27"/>
  <c r="BV101" i="29"/>
  <c r="BV134" i="29"/>
  <c r="BO133" i="28"/>
  <c r="BM133" i="29"/>
  <c r="BP70" i="29"/>
  <c r="BR70" i="29"/>
  <c r="BP98" i="28"/>
  <c r="BR98" i="28"/>
  <c r="BU69" i="29"/>
  <c r="BS143" i="27"/>
  <c r="BG68" i="28"/>
  <c r="BU97" i="28"/>
  <c r="BA142" i="27"/>
  <c r="BI129" i="28"/>
  <c r="BV128" i="29"/>
  <c r="BA125" i="28"/>
  <c r="AZ129" i="29"/>
  <c r="BB80" i="27"/>
  <c r="BS66" i="28"/>
  <c r="BF128" i="28"/>
  <c r="BM66" i="28"/>
  <c r="BC80" i="27"/>
  <c r="AZ66" i="29"/>
  <c r="BC107" i="27"/>
  <c r="BH95" i="29"/>
  <c r="BJ127" i="28"/>
  <c r="BQ79" i="27"/>
  <c r="AZ79" i="27"/>
  <c r="BH106" i="27"/>
  <c r="BL106" i="27"/>
  <c r="BE94" i="29"/>
  <c r="BH126" i="29"/>
  <c r="BO63" i="28"/>
  <c r="BS92" i="28"/>
  <c r="AZ40" i="27"/>
  <c r="BC137" i="27"/>
  <c r="BQ76" i="27"/>
  <c r="BE91" i="28"/>
  <c r="BE61" i="29"/>
  <c r="BR102" i="27"/>
  <c r="BS90" i="29"/>
  <c r="BC122" i="28"/>
  <c r="BH89" i="29"/>
  <c r="AZ96" i="29"/>
  <c r="BI80" i="27"/>
  <c r="BP80" i="27"/>
  <c r="BO128" i="29"/>
  <c r="BP127" i="28"/>
  <c r="BW125" i="29"/>
  <c r="BH91" i="28"/>
  <c r="BC62" i="28"/>
  <c r="BP136" i="27"/>
  <c r="BV75" i="27"/>
  <c r="BB123" i="28"/>
  <c r="BN122" i="29"/>
  <c r="BO108" i="27"/>
  <c r="BM96" i="29"/>
  <c r="BL96" i="29"/>
  <c r="BW129" i="29"/>
  <c r="BW96" i="29"/>
  <c r="BO128" i="28"/>
  <c r="BA95" i="28"/>
  <c r="BE107" i="27"/>
  <c r="BC95" i="29"/>
  <c r="BD95" i="29"/>
  <c r="BM94" i="28"/>
  <c r="BI93" i="28"/>
  <c r="BS104" i="27"/>
  <c r="BW103" i="27"/>
  <c r="BB90" i="28"/>
  <c r="BT90" i="29"/>
  <c r="BE74" i="27"/>
  <c r="BH122" i="29"/>
  <c r="BU20" i="29"/>
  <c r="BW100" i="27"/>
  <c r="AZ88" i="29"/>
  <c r="BG88" i="29"/>
  <c r="BG87" i="29"/>
  <c r="BO86" i="28"/>
  <c r="BV119" i="28"/>
  <c r="BB57" i="28"/>
  <c r="BM86" i="28"/>
  <c r="BW119" i="28"/>
  <c r="BS22" i="28"/>
  <c r="BD131" i="27"/>
  <c r="BK86" i="29"/>
  <c r="AZ119" i="29"/>
  <c r="BB56" i="29"/>
  <c r="BN97" i="27"/>
  <c r="BV122" i="29"/>
  <c r="BR73" i="27"/>
  <c r="BC133" i="27"/>
  <c r="BF100" i="27"/>
  <c r="BJ121" i="29"/>
  <c r="BO23" i="28"/>
  <c r="BL58" i="29"/>
  <c r="BC132" i="27"/>
  <c r="BN87" i="29"/>
  <c r="BE34" i="27"/>
  <c r="BJ70" i="27"/>
  <c r="BT85" i="28"/>
  <c r="BD97" i="27"/>
  <c r="BV85" i="29"/>
  <c r="BF60" i="29"/>
  <c r="BA89" i="29"/>
  <c r="BS59" i="29"/>
  <c r="BI88" i="29"/>
  <c r="BU120" i="28"/>
  <c r="BS120" i="29"/>
  <c r="BM85" i="28"/>
  <c r="BP56" i="29"/>
  <c r="BD85" i="29"/>
  <c r="BQ85" i="29"/>
  <c r="BG55" i="28"/>
  <c r="BQ117" i="28"/>
  <c r="BH84" i="28"/>
  <c r="BV69" i="27"/>
  <c r="BB69" i="27"/>
  <c r="BF117" i="28"/>
  <c r="BG20" i="28"/>
  <c r="BF17" i="29"/>
  <c r="BM68" i="27"/>
  <c r="BM130" i="27"/>
  <c r="BR117" i="28"/>
  <c r="BI83" i="28"/>
  <c r="BP53" i="28"/>
  <c r="BB82" i="29"/>
  <c r="AZ85" i="29"/>
  <c r="BH55" i="29"/>
  <c r="BT83" i="29"/>
  <c r="BT53" i="28"/>
  <c r="BE82" i="28"/>
  <c r="BD127" i="27"/>
  <c r="BE114" i="29"/>
  <c r="BQ51" i="28"/>
  <c r="BA80" i="28"/>
  <c r="BF92" i="27"/>
  <c r="BM113" i="29"/>
  <c r="BH50" i="28"/>
  <c r="BL124" i="27"/>
  <c r="BP79" i="29"/>
  <c r="BU14" i="28"/>
  <c r="BA64" i="27"/>
  <c r="BA50" i="28"/>
  <c r="BF15" i="28"/>
  <c r="BV111" i="29"/>
  <c r="BM82" i="29"/>
  <c r="BH52" i="28"/>
  <c r="BP114" i="29"/>
  <c r="BL112" i="28"/>
  <c r="BG49" i="28"/>
  <c r="BN47" i="28"/>
  <c r="F34" i="18"/>
  <c r="D34" i="18"/>
  <c r="BW61" i="27"/>
  <c r="BU22" i="27"/>
  <c r="BU44" i="28"/>
  <c r="BK9" i="28"/>
  <c r="BS6" i="28"/>
  <c r="BL10" i="28"/>
  <c r="BE21" i="27"/>
  <c r="BK57" i="27"/>
  <c r="I25" i="18"/>
  <c r="I36" i="18"/>
  <c r="F36" i="18" s="1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A69" i="27" l="1"/>
  <c r="BC101" i="29"/>
  <c r="BT100" i="28"/>
  <c r="AZ70" i="29"/>
  <c r="BJ143" i="27"/>
  <c r="BI68" i="29"/>
  <c r="BV129" i="28"/>
  <c r="BF108" i="27"/>
  <c r="BT79" i="27"/>
  <c r="BD79" i="27"/>
  <c r="BS65" i="29"/>
  <c r="BG139" i="27"/>
  <c r="BL94" i="29"/>
  <c r="BR64" i="29"/>
  <c r="BN105" i="27"/>
  <c r="BG77" i="27"/>
  <c r="AZ137" i="27"/>
  <c r="BH125" i="29"/>
  <c r="BU91" i="28"/>
  <c r="BR91" i="28"/>
  <c r="BB62" i="29"/>
  <c r="BQ91" i="29"/>
  <c r="BE62" i="28"/>
  <c r="BM123" i="28"/>
  <c r="BF75" i="27"/>
  <c r="BB61" i="29"/>
  <c r="BJ102" i="27"/>
  <c r="BD60" i="29"/>
  <c r="BD121" i="28"/>
  <c r="BC60" i="29"/>
  <c r="BH101" i="27"/>
  <c r="BK59" i="28"/>
  <c r="BE60" i="28"/>
  <c r="BC121" i="28"/>
  <c r="AZ121" i="28"/>
  <c r="BW121" i="28"/>
  <c r="BP59" i="29"/>
  <c r="BS133" i="27"/>
  <c r="BN133" i="27"/>
  <c r="BC58" i="28"/>
  <c r="BP72" i="27"/>
  <c r="BT72" i="27"/>
  <c r="BR87" i="28"/>
  <c r="BQ58" i="29"/>
  <c r="BW58" i="29"/>
  <c r="BG57" i="29"/>
  <c r="BR99" i="27"/>
  <c r="BB118" i="29"/>
  <c r="BL99" i="27"/>
  <c r="BI132" i="27"/>
  <c r="BA86" i="28"/>
  <c r="BJ86" i="28"/>
  <c r="BM98" i="27"/>
  <c r="BB57" i="29"/>
  <c r="BN86" i="29"/>
  <c r="BA119" i="29"/>
  <c r="BV86" i="29"/>
  <c r="BK119" i="29"/>
  <c r="BU70" i="27"/>
  <c r="BW130" i="27"/>
  <c r="BC67" i="27"/>
  <c r="BB138" i="28"/>
  <c r="BF149" i="27"/>
  <c r="BL73" i="27"/>
  <c r="BJ73" i="27"/>
  <c r="BF73" i="27"/>
  <c r="BN59" i="28"/>
  <c r="BB100" i="27"/>
  <c r="BS21" i="29"/>
  <c r="BT58" i="28"/>
  <c r="BG72" i="27"/>
  <c r="BV71" i="27"/>
  <c r="BV70" i="27"/>
  <c r="BS97" i="27"/>
  <c r="BR130" i="27"/>
  <c r="BB67" i="27"/>
  <c r="BL59" i="28"/>
  <c r="BL33" i="27"/>
  <c r="BE85" i="29"/>
  <c r="AZ71" i="27"/>
  <c r="BU98" i="27"/>
  <c r="BR70" i="27"/>
  <c r="BJ56" i="28"/>
  <c r="BD70" i="27"/>
  <c r="BT84" i="28"/>
  <c r="BO69" i="27"/>
  <c r="BJ69" i="27"/>
  <c r="BV73" i="27"/>
  <c r="BH58" i="28"/>
  <c r="BQ72" i="27"/>
  <c r="BD33" i="27"/>
  <c r="BM56" i="28"/>
  <c r="BI74" i="27"/>
  <c r="BV74" i="27"/>
  <c r="BP59" i="28"/>
  <c r="AZ21" i="29"/>
  <c r="BR72" i="27"/>
  <c r="BD86" i="28"/>
  <c r="BK71" i="27"/>
  <c r="BJ97" i="27"/>
  <c r="BM61" i="27"/>
  <c r="BU83" i="28"/>
  <c r="BF54" i="29"/>
  <c r="BE109" i="27"/>
  <c r="BD67" i="29"/>
  <c r="BE104" i="27"/>
  <c r="BM122" i="28"/>
  <c r="BR19" i="29"/>
  <c r="BB85" i="28"/>
  <c r="BW55" i="28"/>
  <c r="BT72" i="29"/>
  <c r="BL105" i="28"/>
  <c r="BE138" i="29"/>
  <c r="AZ73" i="29"/>
  <c r="BD36" i="29"/>
  <c r="BK35" i="28"/>
  <c r="BB71" i="28"/>
  <c r="BR112" i="27"/>
  <c r="AZ33" i="29"/>
  <c r="BF84" i="27"/>
  <c r="BB84" i="27"/>
  <c r="BB70" i="28"/>
  <c r="AZ69" i="29"/>
  <c r="BQ97" i="28"/>
  <c r="BS43" i="27"/>
  <c r="BI67" i="28"/>
  <c r="BH78" i="27"/>
  <c r="BK26" i="29"/>
  <c r="BJ62" i="28"/>
  <c r="BT75" i="27"/>
  <c r="BL75" i="27"/>
  <c r="BB23" i="29"/>
  <c r="BO60" i="29"/>
  <c r="BH60" i="28"/>
  <c r="BE21" i="29"/>
  <c r="BB85" i="29"/>
  <c r="BT98" i="27"/>
  <c r="BQ54" i="28"/>
  <c r="BA54" i="28"/>
  <c r="BT67" i="27"/>
  <c r="BJ67" i="27"/>
  <c r="AZ65" i="27"/>
  <c r="BJ10" i="29"/>
  <c r="BV46" i="29"/>
  <c r="BI21" i="27"/>
  <c r="BD8" i="29"/>
  <c r="BA59" i="27"/>
  <c r="BV154" i="27"/>
  <c r="BH140" i="29"/>
  <c r="BN153" i="27"/>
  <c r="BF119" i="27"/>
  <c r="BV139" i="28"/>
  <c r="BT137" i="28"/>
  <c r="BS73" i="28"/>
  <c r="BR73" i="28"/>
  <c r="BO35" i="29"/>
  <c r="BN133" i="29"/>
  <c r="AZ72" i="28"/>
  <c r="BD35" i="28"/>
  <c r="BC47" i="27"/>
  <c r="BS34" i="29"/>
  <c r="BN97" i="29"/>
  <c r="BG130" i="28"/>
  <c r="AZ129" i="28"/>
  <c r="BB129" i="28"/>
  <c r="BO67" i="29"/>
  <c r="BM128" i="29"/>
  <c r="BS67" i="29"/>
  <c r="BN128" i="29"/>
  <c r="BT97" i="29"/>
  <c r="BD130" i="29"/>
  <c r="BN96" i="28"/>
  <c r="BQ81" i="27"/>
  <c r="BI81" i="27"/>
  <c r="BL79" i="27"/>
  <c r="BH26" i="29"/>
  <c r="BI76" i="27"/>
  <c r="BQ136" i="27"/>
  <c r="BE60" i="29"/>
  <c r="BR60" i="28"/>
  <c r="BR22" i="29"/>
  <c r="BU120" i="29"/>
  <c r="BN73" i="27"/>
  <c r="BC59" i="28"/>
  <c r="AZ73" i="27"/>
  <c r="BS100" i="27"/>
  <c r="AZ59" i="28"/>
  <c r="AZ22" i="28"/>
  <c r="BG18" i="29"/>
  <c r="BC52" i="28"/>
  <c r="BK6" i="29"/>
  <c r="BF43" i="28"/>
  <c r="BE106" i="29"/>
  <c r="BT105" i="28"/>
  <c r="BV105" i="28"/>
  <c r="BU117" i="27"/>
  <c r="BD136" i="28"/>
  <c r="BH73" i="29"/>
  <c r="BJ73" i="28"/>
  <c r="BM134" i="28"/>
  <c r="BC48" i="27"/>
  <c r="BL133" i="29"/>
  <c r="BG48" i="27"/>
  <c r="BV133" i="28"/>
  <c r="BB47" i="27"/>
  <c r="BA47" i="27"/>
  <c r="BO99" i="28"/>
  <c r="BC70" i="28"/>
  <c r="BP130" i="29"/>
  <c r="BO69" i="29"/>
  <c r="BA69" i="28"/>
  <c r="BF69" i="28"/>
  <c r="BF96" i="28"/>
  <c r="BH30" i="29"/>
  <c r="BC26" i="29"/>
  <c r="AZ104" i="27"/>
  <c r="BH25" i="29"/>
  <c r="BO24" i="29"/>
  <c r="BJ24" i="29"/>
  <c r="BE61" i="28"/>
  <c r="BH120" i="29"/>
  <c r="BV21" i="29"/>
  <c r="BM119" i="28"/>
  <c r="BV19" i="29"/>
  <c r="BS69" i="27"/>
  <c r="BD114" i="28"/>
  <c r="BN52" i="28"/>
  <c r="BI23" i="27"/>
  <c r="BU8" i="29"/>
  <c r="BJ44" i="29"/>
  <c r="BO134" i="29"/>
  <c r="BV134" i="28"/>
  <c r="BG72" i="28"/>
  <c r="BO72" i="28"/>
  <c r="BJ133" i="28"/>
  <c r="BN34" i="29"/>
  <c r="BW112" i="27"/>
  <c r="BB70" i="29"/>
  <c r="BJ70" i="28"/>
  <c r="BS45" i="27"/>
  <c r="BE97" i="29"/>
  <c r="BI45" i="27"/>
  <c r="BB32" i="29"/>
  <c r="BG32" i="29"/>
  <c r="BQ83" i="27"/>
  <c r="BE69" i="28"/>
  <c r="BV142" i="27"/>
  <c r="BO79" i="27"/>
  <c r="BN78" i="27"/>
  <c r="BE26" i="29"/>
  <c r="BW25" i="29"/>
  <c r="BW76" i="27"/>
  <c r="BQ75" i="27"/>
  <c r="BD122" i="28"/>
  <c r="BG25" i="28"/>
  <c r="BH131" i="27"/>
  <c r="BN18" i="29"/>
  <c r="BC83" i="28"/>
  <c r="BC53" i="29"/>
  <c r="BQ16" i="29"/>
  <c r="BE16" i="29"/>
  <c r="BF11" i="29"/>
  <c r="AZ47" i="29"/>
  <c r="BR9" i="28"/>
  <c r="BA8" i="29"/>
  <c r="BB44" i="28"/>
  <c r="BQ56" i="27"/>
  <c r="BC56" i="27"/>
  <c r="BJ43" i="28"/>
  <c r="BT56" i="27"/>
  <c r="BO6" i="28"/>
  <c r="BM120" i="27"/>
  <c r="BL140" i="28"/>
  <c r="BG138" i="29"/>
  <c r="BO105" i="28"/>
  <c r="BR117" i="27"/>
  <c r="BA150" i="27"/>
  <c r="BJ136" i="29"/>
  <c r="BD116" i="27"/>
  <c r="BG101" i="28"/>
  <c r="BI35" i="29"/>
  <c r="BM48" i="27"/>
  <c r="BW86" i="27"/>
  <c r="BR71" i="29"/>
  <c r="BC113" i="27"/>
  <c r="BP71" i="28"/>
  <c r="BI112" i="27"/>
  <c r="BH33" i="29"/>
  <c r="BJ84" i="27"/>
  <c r="BV131" i="28"/>
  <c r="BN31" i="29"/>
  <c r="BN68" i="28"/>
  <c r="BV68" i="28"/>
  <c r="BB68" i="28"/>
  <c r="BM30" i="29"/>
  <c r="BP81" i="27"/>
  <c r="BE79" i="27"/>
  <c r="BA78" i="27"/>
  <c r="BC63" i="28"/>
  <c r="BL25" i="29"/>
  <c r="BH62" i="28"/>
  <c r="BA62" i="28"/>
  <c r="BV24" i="29"/>
  <c r="BB62" i="28"/>
  <c r="BC38" i="27"/>
  <c r="BU60" i="28"/>
  <c r="BD22" i="29"/>
  <c r="BV20" i="29"/>
  <c r="BC57" i="29"/>
  <c r="BE20" i="28"/>
  <c r="BU23" i="27"/>
  <c r="BS10" i="29"/>
  <c r="BI8" i="29"/>
  <c r="BF46" i="28"/>
  <c r="BL58" i="27"/>
  <c r="BA56" i="27"/>
  <c r="BV32" i="29"/>
  <c r="BP8" i="29"/>
  <c r="BH101" i="28"/>
  <c r="AZ63" i="28"/>
  <c r="BQ91" i="28"/>
  <c r="BP48" i="28"/>
  <c r="BA103" i="29"/>
  <c r="BD149" i="27"/>
  <c r="BO66" i="29"/>
  <c r="BH66" i="28"/>
  <c r="BE127" i="28"/>
  <c r="BU28" i="29"/>
  <c r="BC15" i="29"/>
  <c r="BW51" i="28"/>
  <c r="BV69" i="28"/>
  <c r="BD19" i="27"/>
  <c r="BT6" i="28"/>
  <c r="AZ141" i="29"/>
  <c r="BQ105" i="29"/>
  <c r="BL137" i="29"/>
  <c r="BD136" i="29"/>
  <c r="BM73" i="29"/>
  <c r="BV132" i="28"/>
  <c r="BN33" i="29"/>
  <c r="BB45" i="27"/>
  <c r="BQ110" i="27"/>
  <c r="BV143" i="27"/>
  <c r="BQ29" i="29"/>
  <c r="BP40" i="27"/>
  <c r="BL28" i="28"/>
  <c r="BA20" i="29"/>
  <c r="BD20" i="29"/>
  <c r="BI69" i="27"/>
  <c r="BQ56" i="28"/>
  <c r="BG54" i="28"/>
  <c r="BR115" i="28"/>
  <c r="BV67" i="27"/>
  <c r="BL53" i="28"/>
  <c r="BR15" i="29"/>
  <c r="BB52" i="28"/>
  <c r="BP52" i="28"/>
  <c r="BQ17" i="28"/>
  <c r="BI27" i="27"/>
  <c r="BL79" i="29"/>
  <c r="BT14" i="29"/>
  <c r="BO65" i="27"/>
  <c r="BA52" i="28"/>
  <c r="BL52" i="28"/>
  <c r="AZ92" i="27"/>
  <c r="BB79" i="28"/>
  <c r="BC50" i="29"/>
  <c r="BI125" i="27"/>
  <c r="BF78" i="29"/>
  <c r="BL64" i="27"/>
  <c r="BV50" i="28"/>
  <c r="BM50" i="28"/>
  <c r="BS64" i="27"/>
  <c r="BS78" i="28"/>
  <c r="AZ12" i="29"/>
  <c r="BE77" i="29"/>
  <c r="BM63" i="27"/>
  <c r="BS63" i="27"/>
  <c r="BO63" i="27"/>
  <c r="BA63" i="27"/>
  <c r="BN111" i="28"/>
  <c r="AZ90" i="27"/>
  <c r="BK77" i="28"/>
  <c r="BW11" i="29"/>
  <c r="BF77" i="28"/>
  <c r="BO49" i="28"/>
  <c r="BS62" i="27"/>
  <c r="BB48" i="28"/>
  <c r="BV62" i="27"/>
  <c r="BR49" i="28"/>
  <c r="BO77" i="28"/>
  <c r="BO62" i="27"/>
  <c r="BH47" i="29"/>
  <c r="BM47" i="28"/>
  <c r="BT61" i="27"/>
  <c r="AZ61" i="27"/>
  <c r="BF47" i="28"/>
  <c r="BL9" i="29"/>
  <c r="BA47" i="28"/>
  <c r="BA46" i="28"/>
  <c r="AZ60" i="27"/>
  <c r="BG60" i="27"/>
  <c r="BK45" i="29"/>
  <c r="BL45" i="28"/>
  <c r="BI59" i="27"/>
  <c r="BR22" i="27"/>
  <c r="BH7" i="29"/>
  <c r="BU20" i="27"/>
  <c r="BE58" i="27"/>
  <c r="BQ58" i="27"/>
  <c r="BI43" i="28"/>
  <c r="BO57" i="27"/>
  <c r="BU57" i="27"/>
  <c r="BT43" i="28"/>
  <c r="BJ140" i="28"/>
  <c r="BJ104" i="29"/>
  <c r="BT103" i="29"/>
  <c r="BQ148" i="27"/>
  <c r="BH34" i="29"/>
  <c r="BH145" i="27"/>
  <c r="BL32" i="29"/>
  <c r="BS82" i="27"/>
  <c r="BC28" i="29"/>
  <c r="BE24" i="29"/>
  <c r="BP24" i="29"/>
  <c r="BF23" i="29"/>
  <c r="BB20" i="29"/>
  <c r="BU34" i="27"/>
  <c r="BO19" i="29"/>
  <c r="BN70" i="27"/>
  <c r="BE56" i="28"/>
  <c r="BS94" i="27"/>
  <c r="BP15" i="28"/>
  <c r="BK65" i="27"/>
  <c r="BS65" i="27"/>
  <c r="BD65" i="27"/>
  <c r="BS111" i="29"/>
  <c r="BE125" i="27"/>
  <c r="BW125" i="27"/>
  <c r="BE50" i="28"/>
  <c r="BP64" i="27"/>
  <c r="BM77" i="29"/>
  <c r="BO125" i="27"/>
  <c r="BU91" i="27"/>
  <c r="BG91" i="27"/>
  <c r="BM49" i="29"/>
  <c r="BT49" i="28"/>
  <c r="BW50" i="28"/>
  <c r="BB63" i="27"/>
  <c r="BD63" i="27"/>
  <c r="BT48" i="29"/>
  <c r="BA90" i="27"/>
  <c r="BF90" i="27"/>
  <c r="BU90" i="27"/>
  <c r="BE91" i="27"/>
  <c r="BI11" i="28"/>
  <c r="BD49" i="28"/>
  <c r="BK25" i="27"/>
  <c r="BE47" i="29"/>
  <c r="BU47" i="29"/>
  <c r="BO90" i="27"/>
  <c r="BG47" i="28"/>
  <c r="BT48" i="28"/>
  <c r="BK61" i="27"/>
  <c r="BL61" i="27"/>
  <c r="BP9" i="28"/>
  <c r="BK60" i="27"/>
  <c r="BM11" i="28"/>
  <c r="BE8" i="29"/>
  <c r="BQ59" i="27"/>
  <c r="BH46" i="28"/>
  <c r="BL8" i="28"/>
  <c r="BN45" i="28"/>
  <c r="BV59" i="27"/>
  <c r="BA44" i="29"/>
  <c r="AZ44" i="28"/>
  <c r="BQ44" i="28"/>
  <c r="BV57" i="27"/>
  <c r="BD6" i="28"/>
  <c r="BQ151" i="27"/>
  <c r="BF104" i="29"/>
  <c r="BA137" i="28"/>
  <c r="BR136" i="29"/>
  <c r="BC103" i="29"/>
  <c r="BV148" i="27"/>
  <c r="BK72" i="28"/>
  <c r="BI146" i="27"/>
  <c r="BA130" i="29"/>
  <c r="BL130" i="29"/>
  <c r="BF97" i="29"/>
  <c r="BW97" i="29"/>
  <c r="BT34" i="28"/>
  <c r="BP31" i="29"/>
  <c r="BL32" i="28"/>
  <c r="BU41" i="27"/>
  <c r="BA27" i="29"/>
  <c r="BC27" i="28"/>
  <c r="BC24" i="29"/>
  <c r="BB135" i="27"/>
  <c r="BH60" i="29"/>
  <c r="BE35" i="27"/>
  <c r="BE100" i="27"/>
  <c r="BF85" i="29"/>
  <c r="BP57" i="28"/>
  <c r="AZ83" i="28"/>
  <c r="BH54" i="28"/>
  <c r="BK53" i="28"/>
  <c r="BH127" i="27"/>
  <c r="BW94" i="27"/>
  <c r="BJ94" i="27"/>
  <c r="BV80" i="29"/>
  <c r="BO52" i="28"/>
  <c r="BV66" i="27"/>
  <c r="BK126" i="27"/>
  <c r="BQ126" i="27"/>
  <c r="BR126" i="27"/>
  <c r="BI93" i="27"/>
  <c r="BC126" i="27"/>
  <c r="BK93" i="27"/>
  <c r="BA113" i="28"/>
  <c r="BU51" i="28"/>
  <c r="BG125" i="27"/>
  <c r="BL50" i="28"/>
  <c r="BI49" i="28"/>
  <c r="BE77" i="28"/>
  <c r="BR47" i="28"/>
  <c r="BO61" i="27"/>
  <c r="AZ47" i="28"/>
  <c r="BK47" i="28"/>
  <c r="BP12" i="28"/>
  <c r="BM12" i="28"/>
  <c r="BB9" i="29"/>
  <c r="BP46" i="28"/>
  <c r="BQ60" i="27"/>
  <c r="BL60" i="27"/>
  <c r="BT8" i="29"/>
  <c r="AZ58" i="27"/>
  <c r="BK44" i="28"/>
  <c r="BO44" i="28"/>
  <c r="BG58" i="27"/>
  <c r="BB57" i="27"/>
  <c r="AZ6" i="28"/>
  <c r="BK43" i="28"/>
  <c r="BN56" i="27"/>
  <c r="BT19" i="27"/>
  <c r="BM6" i="28"/>
  <c r="BJ19" i="27"/>
  <c r="BI6" i="29"/>
  <c r="BD141" i="29"/>
  <c r="BF154" i="27"/>
  <c r="AZ150" i="27"/>
  <c r="BN115" i="27"/>
  <c r="BK36" i="29"/>
  <c r="BH35" i="29"/>
  <c r="BK113" i="27"/>
  <c r="BP97" i="28"/>
  <c r="BG126" i="29"/>
  <c r="BJ40" i="27"/>
  <c r="BL40" i="27"/>
  <c r="BG138" i="27"/>
  <c r="BI63" i="29"/>
  <c r="BE40" i="27"/>
  <c r="BV39" i="27"/>
  <c r="BQ24" i="29"/>
  <c r="BN88" i="28"/>
  <c r="BP36" i="27"/>
  <c r="BW19" i="29"/>
  <c r="BG70" i="27"/>
  <c r="BB56" i="28"/>
  <c r="BW81" i="29"/>
  <c r="BS16" i="29"/>
  <c r="BL54" i="28"/>
  <c r="AZ53" i="28"/>
  <c r="BS52" i="28"/>
  <c r="BW29" i="27"/>
  <c r="BI66" i="27"/>
  <c r="BC51" i="28"/>
  <c r="BC16" i="28"/>
  <c r="BN111" i="29"/>
  <c r="BH64" i="27"/>
  <c r="BC49" i="28"/>
  <c r="BL63" i="27"/>
  <c r="BM49" i="28"/>
  <c r="BE90" i="27"/>
  <c r="BW77" i="28"/>
  <c r="BI48" i="28"/>
  <c r="BW62" i="27"/>
  <c r="BR48" i="28"/>
  <c r="BU25" i="27"/>
  <c r="BJ47" i="28"/>
  <c r="BC61" i="27"/>
  <c r="BJ61" i="27"/>
  <c r="BM45" i="28"/>
  <c r="BP59" i="27"/>
  <c r="BR7" i="29"/>
  <c r="BE44" i="28"/>
  <c r="BS58" i="27"/>
  <c r="BI58" i="27"/>
  <c r="BE6" i="28"/>
  <c r="BP6" i="29"/>
  <c r="BO120" i="27"/>
  <c r="BM136" i="29"/>
  <c r="BH112" i="27"/>
  <c r="BI84" i="27"/>
  <c r="BU144" i="27"/>
  <c r="BB69" i="29"/>
  <c r="BK70" i="28"/>
  <c r="BH69" i="28"/>
  <c r="BT83" i="27"/>
  <c r="BI68" i="28"/>
  <c r="BW45" i="27"/>
  <c r="BL129" i="28"/>
  <c r="BT81" i="27"/>
  <c r="BD68" i="28"/>
  <c r="BU81" i="27"/>
  <c r="BL81" i="27"/>
  <c r="BE81" i="27"/>
  <c r="BK67" i="28"/>
  <c r="BO41" i="27"/>
  <c r="BI28" i="29"/>
  <c r="BC65" i="28"/>
  <c r="BQ65" i="28"/>
  <c r="BA79" i="27"/>
  <c r="BN126" i="28"/>
  <c r="BI78" i="27"/>
  <c r="BN63" i="28"/>
  <c r="BV76" i="27"/>
  <c r="AZ39" i="27"/>
  <c r="BS76" i="27"/>
  <c r="BI121" i="29"/>
  <c r="BA23" i="29"/>
  <c r="BW74" i="27"/>
  <c r="BB73" i="27"/>
  <c r="BN72" i="27"/>
  <c r="BM58" i="28"/>
  <c r="BW72" i="27"/>
  <c r="BW59" i="28"/>
  <c r="BU59" i="28"/>
  <c r="BT20" i="29"/>
  <c r="BS57" i="28"/>
  <c r="BQ57" i="28"/>
  <c r="BI71" i="27"/>
  <c r="BK20" i="28"/>
  <c r="AZ70" i="27"/>
  <c r="BS56" i="28"/>
  <c r="AZ84" i="28"/>
  <c r="BL18" i="28"/>
  <c r="BT68" i="27"/>
  <c r="BC95" i="27"/>
  <c r="BI67" i="27"/>
  <c r="BO127" i="27"/>
  <c r="BH66" i="27"/>
  <c r="BB17" i="28"/>
  <c r="BL17" i="28"/>
  <c r="BE14" i="29"/>
  <c r="BR125" i="27"/>
  <c r="BN64" i="27"/>
  <c r="BP25" i="27"/>
  <c r="BT91" i="27"/>
  <c r="BF49" i="28"/>
  <c r="BR63" i="27"/>
  <c r="BP111" i="28"/>
  <c r="BC77" i="28"/>
  <c r="BL62" i="27"/>
  <c r="BD48" i="28"/>
  <c r="BJ8" i="29"/>
  <c r="E23" i="17"/>
  <c r="D23" i="17"/>
  <c r="BH73" i="28"/>
  <c r="BW65" i="27"/>
  <c r="BD91" i="27"/>
  <c r="BO46" i="28"/>
  <c r="BL46" i="28"/>
  <c r="BD60" i="27"/>
  <c r="BV60" i="27"/>
  <c r="BM46" i="28"/>
  <c r="BP44" i="28"/>
  <c r="BC57" i="27"/>
  <c r="BP43" i="28"/>
  <c r="BV56" i="27"/>
  <c r="BW52" i="28"/>
  <c r="BB66" i="27"/>
  <c r="BV52" i="28"/>
  <c r="BT52" i="28"/>
  <c r="BK71" i="28"/>
  <c r="BT80" i="27"/>
  <c r="BM79" i="27"/>
  <c r="BW79" i="27"/>
  <c r="BW62" i="28"/>
  <c r="BE75" i="27"/>
  <c r="AZ61" i="28"/>
  <c r="BO58" i="28"/>
  <c r="BV58" i="28"/>
  <c r="AZ57" i="28"/>
  <c r="BE73" i="28"/>
  <c r="AZ73" i="28"/>
  <c r="BV72" i="28"/>
  <c r="BT72" i="28"/>
  <c r="BF85" i="27"/>
  <c r="BJ71" i="28"/>
  <c r="BF70" i="28"/>
  <c r="BT82" i="27"/>
  <c r="BC82" i="27"/>
  <c r="BU82" i="27"/>
  <c r="BA64" i="28"/>
  <c r="BU75" i="27"/>
  <c r="BD75" i="27"/>
  <c r="BV72" i="27"/>
  <c r="BW58" i="28"/>
  <c r="BP71" i="27"/>
  <c r="BA71" i="27"/>
  <c r="BK57" i="28"/>
  <c r="BK70" i="27"/>
  <c r="BH56" i="28"/>
  <c r="BS55" i="28"/>
  <c r="BU68" i="27"/>
  <c r="BI68" i="27"/>
  <c r="BP68" i="27"/>
  <c r="BR68" i="27"/>
  <c r="BG53" i="28"/>
  <c r="BA66" i="27"/>
  <c r="BO126" i="27"/>
  <c r="BN114" i="29"/>
  <c r="BU81" i="29"/>
  <c r="BM81" i="29"/>
  <c r="BK114" i="29"/>
  <c r="BI81" i="29"/>
  <c r="BD51" i="28"/>
  <c r="BK80" i="28"/>
  <c r="BJ65" i="27"/>
  <c r="BM51" i="28"/>
  <c r="AZ113" i="28"/>
  <c r="BW46" i="28"/>
  <c r="BS45" i="28"/>
  <c r="BW45" i="28"/>
  <c r="BL44" i="28"/>
  <c r="BI57" i="27"/>
  <c r="BS85" i="27"/>
  <c r="BQ70" i="28"/>
  <c r="BO84" i="27"/>
  <c r="BT68" i="28"/>
  <c r="BW82" i="27"/>
  <c r="BQ82" i="27"/>
  <c r="BO68" i="28"/>
  <c r="BG142" i="27"/>
  <c r="BN67" i="28"/>
  <c r="BF78" i="27"/>
  <c r="BN64" i="28"/>
  <c r="BB63" i="28"/>
  <c r="BE77" i="27"/>
  <c r="BS74" i="27"/>
  <c r="BK58" i="28"/>
  <c r="BS58" i="28"/>
  <c r="BE71" i="27"/>
  <c r="BF71" i="27"/>
  <c r="AZ56" i="28"/>
  <c r="BU56" i="28"/>
  <c r="BP69" i="27"/>
  <c r="BB55" i="28"/>
  <c r="BG69" i="27"/>
  <c r="BM69" i="27"/>
  <c r="BT54" i="28"/>
  <c r="BC54" i="28"/>
  <c r="BE116" i="29"/>
  <c r="BS67" i="27"/>
  <c r="AZ66" i="27"/>
  <c r="BC65" i="27"/>
  <c r="BM64" i="27"/>
  <c r="BQ64" i="27"/>
  <c r="BL111" i="28"/>
  <c r="BE111" i="28"/>
  <c r="BJ63" i="27"/>
  <c r="BT63" i="27"/>
  <c r="BL90" i="27"/>
  <c r="BR61" i="27"/>
  <c r="BV47" i="28"/>
  <c r="BM60" i="27"/>
  <c r="BK59" i="27"/>
  <c r="BW57" i="27"/>
  <c r="BL56" i="27"/>
  <c r="BU73" i="28"/>
  <c r="BM114" i="27"/>
  <c r="BD114" i="27"/>
  <c r="BW147" i="27"/>
  <c r="BF114" i="27"/>
  <c r="BP114" i="27"/>
  <c r="BJ134" i="28"/>
  <c r="BI72" i="28"/>
  <c r="BS86" i="27"/>
  <c r="BL86" i="27"/>
  <c r="BN72" i="29"/>
  <c r="AZ113" i="27"/>
  <c r="BH113" i="27"/>
  <c r="BC145" i="27"/>
  <c r="BL145" i="27"/>
  <c r="BM70" i="28"/>
  <c r="BR83" i="27"/>
  <c r="AZ69" i="28"/>
  <c r="BW67" i="28"/>
  <c r="BQ66" i="28"/>
  <c r="BQ62" i="28"/>
  <c r="BV61" i="28"/>
  <c r="BC61" i="28"/>
  <c r="BD74" i="27"/>
  <c r="BG60" i="28"/>
  <c r="BR59" i="28"/>
  <c r="BD59" i="28"/>
  <c r="BE59" i="28"/>
  <c r="BQ59" i="28"/>
  <c r="BM71" i="27"/>
  <c r="BW70" i="27"/>
  <c r="BP56" i="28"/>
  <c r="BI55" i="28"/>
  <c r="BQ55" i="28"/>
  <c r="BO68" i="27"/>
  <c r="BJ68" i="27"/>
  <c r="BH67" i="27"/>
  <c r="BQ66" i="27"/>
  <c r="AZ52" i="28"/>
  <c r="BF52" i="28"/>
  <c r="BM66" i="27"/>
  <c r="BQ52" i="28"/>
  <c r="BF66" i="27"/>
  <c r="BM65" i="27"/>
  <c r="BI47" i="28"/>
  <c r="BA60" i="27"/>
  <c r="BA43" i="28"/>
  <c r="BS117" i="27"/>
  <c r="BG150" i="27"/>
  <c r="BQ137" i="28"/>
  <c r="BR137" i="28"/>
  <c r="BQ104" i="28"/>
  <c r="BG73" i="28"/>
  <c r="BO73" i="28"/>
  <c r="BD72" i="28"/>
  <c r="BP86" i="27"/>
  <c r="BV71" i="28"/>
  <c r="BO85" i="27"/>
  <c r="BL71" i="28"/>
  <c r="BN70" i="28"/>
  <c r="BA83" i="27"/>
  <c r="BC69" i="29"/>
  <c r="BW143" i="27"/>
  <c r="BR143" i="27"/>
  <c r="BD82" i="27"/>
  <c r="BC67" i="28"/>
  <c r="BH65" i="28"/>
  <c r="BP65" i="28"/>
  <c r="BR77" i="27"/>
  <c r="BH63" i="28"/>
  <c r="BI62" i="28"/>
  <c r="BD76" i="27"/>
  <c r="BI133" i="27"/>
  <c r="BJ87" i="28"/>
  <c r="BR120" i="28"/>
  <c r="BT87" i="28"/>
  <c r="BI58" i="28"/>
  <c r="BU58" i="28"/>
  <c r="BP99" i="27"/>
  <c r="BA99" i="27"/>
  <c r="BJ57" i="28"/>
  <c r="BI57" i="28"/>
  <c r="BM70" i="27"/>
  <c r="AZ69" i="27"/>
  <c r="BK54" i="28"/>
  <c r="BV53" i="28"/>
  <c r="BW67" i="27"/>
  <c r="BR53" i="28"/>
  <c r="BL65" i="27"/>
  <c r="BH51" i="28"/>
  <c r="BG65" i="27"/>
  <c r="BF59" i="27"/>
  <c r="BC45" i="28"/>
  <c r="BT44" i="28"/>
  <c r="BA57" i="27"/>
  <c r="BL43" i="28"/>
  <c r="BU43" i="28"/>
  <c r="BE150" i="27"/>
  <c r="BU147" i="27"/>
  <c r="BS72" i="28"/>
  <c r="BH85" i="27"/>
  <c r="BL85" i="27"/>
  <c r="BE71" i="28"/>
  <c r="BE72" i="28"/>
  <c r="BG86" i="27"/>
  <c r="BQ133" i="28"/>
  <c r="BP85" i="27"/>
  <c r="BQ85" i="27"/>
  <c r="BP112" i="27"/>
  <c r="BV112" i="27"/>
  <c r="BD112" i="27"/>
  <c r="BC112" i="27"/>
  <c r="BH99" i="28"/>
  <c r="BL132" i="28"/>
  <c r="BE118" i="27"/>
  <c r="BP105" i="28"/>
  <c r="BG117" i="27"/>
  <c r="BH148" i="27"/>
  <c r="BA73" i="28"/>
  <c r="BW102" i="28"/>
  <c r="BL73" i="28"/>
  <c r="BS102" i="28"/>
  <c r="BD73" i="28"/>
  <c r="BB73" i="28"/>
  <c r="BL113" i="27"/>
  <c r="BC146" i="27"/>
  <c r="BN85" i="27"/>
  <c r="BC71" i="28"/>
  <c r="BC69" i="27"/>
  <c r="BM72" i="28"/>
  <c r="BF133" i="28"/>
  <c r="AZ85" i="27"/>
  <c r="BS71" i="28"/>
  <c r="BJ145" i="27"/>
  <c r="BO112" i="27"/>
  <c r="BB112" i="27"/>
  <c r="BN132" i="28"/>
  <c r="BS99" i="28"/>
  <c r="BP70" i="27"/>
  <c r="BC116" i="27"/>
  <c r="AZ136" i="28"/>
  <c r="BV136" i="28"/>
  <c r="BT73" i="28"/>
  <c r="BV73" i="28"/>
  <c r="BE114" i="27"/>
  <c r="BV114" i="27"/>
  <c r="BI101" i="28"/>
  <c r="BV86" i="27"/>
  <c r="BM86" i="27"/>
  <c r="BF72" i="28"/>
  <c r="BI72" i="29"/>
  <c r="BK146" i="27"/>
  <c r="BG146" i="27"/>
  <c r="BP146" i="27"/>
  <c r="BL146" i="27"/>
  <c r="BC100" i="28"/>
  <c r="BH133" i="28"/>
  <c r="BN71" i="29"/>
  <c r="BU145" i="27"/>
  <c r="BS145" i="27"/>
  <c r="BT132" i="28"/>
  <c r="BO70" i="29"/>
  <c r="BK70" i="29"/>
  <c r="BI98" i="28"/>
  <c r="BQ131" i="28"/>
  <c r="BU131" i="28"/>
  <c r="BC110" i="27"/>
  <c r="BE110" i="27"/>
  <c r="BL68" i="28"/>
  <c r="BF81" i="27"/>
  <c r="BJ66" i="28"/>
  <c r="BL65" i="28"/>
  <c r="BO65" i="28"/>
  <c r="AZ77" i="27"/>
  <c r="BV63" i="28"/>
  <c r="BS63" i="28"/>
  <c r="BV77" i="27"/>
  <c r="BC76" i="27"/>
  <c r="BN76" i="27"/>
  <c r="BR61" i="28"/>
  <c r="BP102" i="27"/>
  <c r="BL102" i="27"/>
  <c r="BV122" i="28"/>
  <c r="AZ89" i="28"/>
  <c r="BO89" i="28"/>
  <c r="BK89" i="28"/>
  <c r="BG59" i="28"/>
  <c r="BJ59" i="28"/>
  <c r="BN58" i="28"/>
  <c r="BB99" i="27"/>
  <c r="BT71" i="27"/>
  <c r="BN71" i="27"/>
  <c r="BH85" i="28"/>
  <c r="BB129" i="27"/>
  <c r="BW84" i="29"/>
  <c r="BO84" i="29"/>
  <c r="BU54" i="28"/>
  <c r="BN83" i="28"/>
  <c r="BO83" i="28"/>
  <c r="BP54" i="29"/>
  <c r="BL128" i="27"/>
  <c r="BF53" i="28"/>
  <c r="BG127" i="27"/>
  <c r="BL51" i="28"/>
  <c r="BT50" i="28"/>
  <c r="BK64" i="27"/>
  <c r="BW49" i="28"/>
  <c r="BR111" i="28"/>
  <c r="BM48" i="28"/>
  <c r="BC47" i="28"/>
  <c r="BE61" i="27"/>
  <c r="BG46" i="29"/>
  <c r="BM59" i="27"/>
  <c r="BT45" i="29"/>
  <c r="BV44" i="28"/>
  <c r="BG56" i="27"/>
  <c r="BS57" i="27"/>
  <c r="BW43" i="29"/>
  <c r="AZ70" i="28"/>
  <c r="BW144" i="27"/>
  <c r="BG143" i="27"/>
  <c r="BW68" i="28"/>
  <c r="BL82" i="27"/>
  <c r="BH97" i="28"/>
  <c r="BE130" i="28"/>
  <c r="BV130" i="28"/>
  <c r="BO67" i="28"/>
  <c r="BA108" i="27"/>
  <c r="BB65" i="28"/>
  <c r="BU78" i="27"/>
  <c r="BT63" i="28"/>
  <c r="BB137" i="27"/>
  <c r="BN137" i="27"/>
  <c r="BW104" i="27"/>
  <c r="BJ124" i="28"/>
  <c r="BR62" i="28"/>
  <c r="BS62" i="28"/>
  <c r="BU103" i="27"/>
  <c r="BF103" i="27"/>
  <c r="BE123" i="28"/>
  <c r="BQ90" i="28"/>
  <c r="BD61" i="28"/>
  <c r="BU61" i="28"/>
  <c r="BP90" i="28"/>
  <c r="BH123" i="28"/>
  <c r="BA123" i="28"/>
  <c r="BL61" i="29"/>
  <c r="BV102" i="27"/>
  <c r="BU102" i="27"/>
  <c r="BD135" i="27"/>
  <c r="BO102" i="27"/>
  <c r="BK102" i="27"/>
  <c r="BM74" i="27"/>
  <c r="BJ74" i="27"/>
  <c r="BG101" i="27"/>
  <c r="BO101" i="27"/>
  <c r="BW134" i="27"/>
  <c r="BR101" i="27"/>
  <c r="BU88" i="28"/>
  <c r="BS121" i="28"/>
  <c r="BG73" i="27"/>
  <c r="BT59" i="29"/>
  <c r="BF59" i="29"/>
  <c r="BR58" i="28"/>
  <c r="BO57" i="28"/>
  <c r="BH57" i="28"/>
  <c r="BP57" i="29"/>
  <c r="BI131" i="27"/>
  <c r="BF98" i="27"/>
  <c r="BB98" i="27"/>
  <c r="BR98" i="27"/>
  <c r="BM131" i="27"/>
  <c r="BH98" i="27"/>
  <c r="BD86" i="29"/>
  <c r="BO70" i="27"/>
  <c r="BF85" i="28"/>
  <c r="BL118" i="28"/>
  <c r="BJ85" i="28"/>
  <c r="BW118" i="28"/>
  <c r="BT56" i="28"/>
  <c r="BV55" i="28"/>
  <c r="BG55" i="29"/>
  <c r="BP55" i="29"/>
  <c r="BW68" i="27"/>
  <c r="BI83" i="29"/>
  <c r="BU67" i="27"/>
  <c r="BA82" i="28"/>
  <c r="BN66" i="27"/>
  <c r="BO66" i="27"/>
  <c r="BJ125" i="27"/>
  <c r="BB50" i="28"/>
  <c r="BB64" i="27"/>
  <c r="BE49" i="28"/>
  <c r="BU78" i="28"/>
  <c r="BI49" i="29"/>
  <c r="BB90" i="27"/>
  <c r="BR90" i="27"/>
  <c r="BN77" i="29"/>
  <c r="BA77" i="29"/>
  <c r="BK47" i="29"/>
  <c r="BN60" i="27"/>
  <c r="BB56" i="27"/>
  <c r="BA111" i="27"/>
  <c r="BN144" i="27"/>
  <c r="BB111" i="27"/>
  <c r="BL131" i="28"/>
  <c r="BL83" i="27"/>
  <c r="BA82" i="27"/>
  <c r="BK68" i="28"/>
  <c r="BS68" i="28"/>
  <c r="AZ81" i="27"/>
  <c r="BC141" i="27"/>
  <c r="BH108" i="27"/>
  <c r="BG80" i="27"/>
  <c r="BT66" i="28"/>
  <c r="BW80" i="27"/>
  <c r="BR65" i="28"/>
  <c r="BT65" i="28"/>
  <c r="BK64" i="28"/>
  <c r="BM64" i="28"/>
  <c r="BD78" i="27"/>
  <c r="BL77" i="27"/>
  <c r="AZ62" i="28"/>
  <c r="BR136" i="27"/>
  <c r="BR103" i="27"/>
  <c r="BN103" i="27"/>
  <c r="BG136" i="27"/>
  <c r="BI75" i="27"/>
  <c r="BN75" i="27"/>
  <c r="BN61" i="28"/>
  <c r="BU74" i="27"/>
  <c r="BS60" i="28"/>
  <c r="BD60" i="28"/>
  <c r="BP60" i="29"/>
  <c r="BV60" i="29"/>
  <c r="BP58" i="28"/>
  <c r="BR57" i="28"/>
  <c r="BU71" i="27"/>
  <c r="BD118" i="28"/>
  <c r="BT130" i="27"/>
  <c r="BD84" i="28"/>
  <c r="BD69" i="27"/>
  <c r="BC55" i="28"/>
  <c r="BJ117" i="28"/>
  <c r="BK128" i="27"/>
  <c r="BN53" i="29"/>
  <c r="BR66" i="27"/>
  <c r="BV51" i="28"/>
  <c r="BG50" i="28"/>
  <c r="BC50" i="28"/>
  <c r="BJ64" i="27"/>
  <c r="AZ124" i="27"/>
  <c r="BE124" i="27"/>
  <c r="BK63" i="27"/>
  <c r="BC63" i="27"/>
  <c r="BV90" i="27"/>
  <c r="BI62" i="27"/>
  <c r="BE47" i="28"/>
  <c r="BS61" i="27"/>
  <c r="BA44" i="28"/>
  <c r="BL57" i="27"/>
  <c r="BS144" i="27"/>
  <c r="BV111" i="27"/>
  <c r="BO131" i="28"/>
  <c r="BN69" i="28"/>
  <c r="BC98" i="28"/>
  <c r="BC69" i="28"/>
  <c r="BG69" i="29"/>
  <c r="AZ67" i="28"/>
  <c r="BB96" i="28"/>
  <c r="BK78" i="27"/>
  <c r="BR75" i="27"/>
  <c r="BW60" i="28"/>
  <c r="BM89" i="28"/>
  <c r="BQ89" i="28"/>
  <c r="BE122" i="28"/>
  <c r="BT60" i="29"/>
  <c r="BU100" i="27"/>
  <c r="BT100" i="27"/>
  <c r="BV133" i="27"/>
  <c r="BH100" i="27"/>
  <c r="AZ121" i="29"/>
  <c r="BH72" i="27"/>
  <c r="BI87" i="28"/>
  <c r="BT58" i="29"/>
  <c r="BM58" i="29"/>
  <c r="BT131" i="27"/>
  <c r="BD98" i="27"/>
  <c r="BB70" i="27"/>
  <c r="BS85" i="28"/>
  <c r="BG56" i="28"/>
  <c r="BS130" i="27"/>
  <c r="BN69" i="27"/>
  <c r="BA116" i="28"/>
  <c r="AZ68" i="27"/>
  <c r="BF83" i="28"/>
  <c r="BG54" i="29"/>
  <c r="AZ54" i="29"/>
  <c r="BM53" i="28"/>
  <c r="BK66" i="27"/>
  <c r="BS112" i="28"/>
  <c r="BW91" i="27"/>
  <c r="BL47" i="28"/>
  <c r="BC46" i="28"/>
  <c r="BK46" i="28"/>
  <c r="BG46" i="28"/>
  <c r="BS46" i="29"/>
  <c r="BN46" i="29"/>
  <c r="BJ45" i="28"/>
  <c r="BI45" i="28"/>
  <c r="BO45" i="29"/>
  <c r="BL44" i="29"/>
  <c r="BU44" i="29"/>
  <c r="BV44" i="29"/>
  <c r="BM43" i="29"/>
  <c r="BH43" i="29"/>
  <c r="BD70" i="28"/>
  <c r="BV70" i="29"/>
  <c r="BA70" i="29"/>
  <c r="BN70" i="29"/>
  <c r="BJ111" i="27"/>
  <c r="BC143" i="27"/>
  <c r="BO110" i="27"/>
  <c r="BO81" i="27"/>
  <c r="BJ67" i="28"/>
  <c r="BN66" i="28"/>
  <c r="BP79" i="27"/>
  <c r="BQ78" i="27"/>
  <c r="BI64" i="28"/>
  <c r="BE63" i="28"/>
  <c r="AZ103" i="27"/>
  <c r="BH136" i="27"/>
  <c r="BP123" i="28"/>
  <c r="BU90" i="28"/>
  <c r="BI60" i="28"/>
  <c r="BI134" i="27"/>
  <c r="BJ101" i="27"/>
  <c r="BG89" i="29"/>
  <c r="BW122" i="29"/>
  <c r="BW89" i="29"/>
  <c r="BF89" i="29"/>
  <c r="BH88" i="28"/>
  <c r="BR88" i="28"/>
  <c r="BQ59" i="29"/>
  <c r="BQ58" i="28"/>
  <c r="BB58" i="28"/>
  <c r="BS99" i="27"/>
  <c r="BV132" i="27"/>
  <c r="BD57" i="28"/>
  <c r="BK119" i="28"/>
  <c r="BI70" i="27"/>
  <c r="BP130" i="27"/>
  <c r="BF55" i="28"/>
  <c r="BW96" i="27"/>
  <c r="BE83" i="28"/>
  <c r="BU116" i="28"/>
  <c r="BM128" i="27"/>
  <c r="BU82" i="28"/>
  <c r="BH115" i="28"/>
  <c r="BT82" i="28"/>
  <c r="BU49" i="28"/>
  <c r="BT78" i="28"/>
  <c r="BP49" i="28"/>
  <c r="BT111" i="28"/>
  <c r="BG49" i="29"/>
  <c r="BT62" i="27"/>
  <c r="BJ77" i="28"/>
  <c r="BE62" i="27"/>
  <c r="BR48" i="29"/>
  <c r="BP48" i="29"/>
  <c r="BF77" i="29"/>
  <c r="BI77" i="29"/>
  <c r="BG47" i="29"/>
  <c r="BW60" i="27"/>
  <c r="BH45" i="28"/>
  <c r="BV58" i="27"/>
  <c r="BP56" i="27"/>
  <c r="BW56" i="27"/>
  <c r="BM154" i="27"/>
  <c r="BW154" i="27"/>
  <c r="BE141" i="28"/>
  <c r="BN141" i="28"/>
  <c r="BB120" i="27"/>
  <c r="BK153" i="27"/>
  <c r="BE153" i="27"/>
  <c r="BJ153" i="27"/>
  <c r="BF120" i="27"/>
  <c r="BR141" i="29"/>
  <c r="BW107" i="28"/>
  <c r="BW140" i="28"/>
  <c r="BN140" i="28"/>
  <c r="BB107" i="28"/>
  <c r="AZ140" i="29"/>
  <c r="BK107" i="29"/>
  <c r="BF107" i="29"/>
  <c r="BC140" i="29"/>
  <c r="BG107" i="29"/>
  <c r="BL140" i="29"/>
  <c r="BR139" i="28"/>
  <c r="BQ106" i="28"/>
  <c r="BE139" i="28"/>
  <c r="BH106" i="28"/>
  <c r="BK139" i="28"/>
  <c r="BB106" i="28"/>
  <c r="BN151" i="27"/>
  <c r="BU151" i="27"/>
  <c r="BB151" i="27"/>
  <c r="BD106" i="29"/>
  <c r="BM138" i="28"/>
  <c r="BQ105" i="28"/>
  <c r="BO138" i="28"/>
  <c r="BK117" i="27"/>
  <c r="BL117" i="27"/>
  <c r="BB117" i="27"/>
  <c r="BN150" i="27"/>
  <c r="BO150" i="27"/>
  <c r="AZ105" i="29"/>
  <c r="BF138" i="29"/>
  <c r="BT105" i="29"/>
  <c r="BP138" i="29"/>
  <c r="BR105" i="29"/>
  <c r="BO105" i="29"/>
  <c r="BT104" i="28"/>
  <c r="BC137" i="28"/>
  <c r="BN137" i="28"/>
  <c r="BN104" i="28"/>
  <c r="BP137" i="28"/>
  <c r="BG104" i="28"/>
  <c r="BN116" i="27"/>
  <c r="BK149" i="27"/>
  <c r="BN149" i="27"/>
  <c r="BO149" i="27"/>
  <c r="BR116" i="27"/>
  <c r="BI116" i="27"/>
  <c r="BC149" i="27"/>
  <c r="BG116" i="27"/>
  <c r="BM116" i="27"/>
  <c r="BI149" i="27"/>
  <c r="BA149" i="27"/>
  <c r="BS137" i="29"/>
  <c r="BU104" i="29"/>
  <c r="BN137" i="29"/>
  <c r="AZ104" i="29"/>
  <c r="BR104" i="29"/>
  <c r="BL136" i="28"/>
  <c r="BR103" i="28"/>
  <c r="BC148" i="27"/>
  <c r="BO148" i="27"/>
  <c r="BT115" i="27"/>
  <c r="BU115" i="27"/>
  <c r="BV136" i="29"/>
  <c r="BW103" i="29"/>
  <c r="BP135" i="28"/>
  <c r="BM135" i="28"/>
  <c r="BK102" i="28"/>
  <c r="BR73" i="29"/>
  <c r="BL73" i="29"/>
  <c r="BQ141" i="28"/>
  <c r="BV141" i="28"/>
  <c r="BG141" i="28"/>
  <c r="BV120" i="27"/>
  <c r="BQ153" i="27"/>
  <c r="BK120" i="27"/>
  <c r="BE120" i="27"/>
  <c r="BD120" i="27"/>
  <c r="BC120" i="27"/>
  <c r="BP153" i="27"/>
  <c r="BK141" i="29"/>
  <c r="BA141" i="29"/>
  <c r="BH141" i="29"/>
  <c r="BF140" i="28"/>
  <c r="BS107" i="28"/>
  <c r="BO140" i="28"/>
  <c r="BP107" i="28"/>
  <c r="BA107" i="28"/>
  <c r="AZ152" i="27"/>
  <c r="BS152" i="27"/>
  <c r="BE119" i="27"/>
  <c r="BO107" i="29"/>
  <c r="BO140" i="29"/>
  <c r="BT107" i="29"/>
  <c r="BM139" i="28"/>
  <c r="BL106" i="28"/>
  <c r="BF139" i="28"/>
  <c r="BD106" i="28"/>
  <c r="BW106" i="28"/>
  <c r="BM118" i="27"/>
  <c r="BQ118" i="27"/>
  <c r="BA151" i="27"/>
  <c r="BJ151" i="27"/>
  <c r="BF118" i="27"/>
  <c r="BK118" i="27"/>
  <c r="BN106" i="29"/>
  <c r="BE139" i="29"/>
  <c r="BB106" i="29"/>
  <c r="BM139" i="29"/>
  <c r="BQ106" i="29"/>
  <c r="BC139" i="29"/>
  <c r="BT106" i="29"/>
  <c r="BS105" i="28"/>
  <c r="BT138" i="28"/>
  <c r="BJ138" i="28"/>
  <c r="BF105" i="28"/>
  <c r="BH138" i="28"/>
  <c r="BD117" i="27"/>
  <c r="BH105" i="29"/>
  <c r="BC105" i="29"/>
  <c r="BJ138" i="29"/>
  <c r="BH104" i="28"/>
  <c r="BR137" i="29"/>
  <c r="BA104" i="29"/>
  <c r="BT137" i="29"/>
  <c r="BM104" i="29"/>
  <c r="BC137" i="29"/>
  <c r="BT103" i="28"/>
  <c r="BJ115" i="27"/>
  <c r="BK136" i="29"/>
  <c r="BE136" i="29"/>
  <c r="BL103" i="29"/>
  <c r="BA136" i="29"/>
  <c r="BQ103" i="29"/>
  <c r="AZ102" i="28"/>
  <c r="BW73" i="29"/>
  <c r="BP73" i="29"/>
  <c r="BN154" i="27"/>
  <c r="BL154" i="27"/>
  <c r="BB141" i="28"/>
  <c r="BS141" i="28"/>
  <c r="BJ141" i="28"/>
  <c r="BT153" i="27"/>
  <c r="BL120" i="27"/>
  <c r="BO141" i="29"/>
  <c r="BM141" i="29"/>
  <c r="BU141" i="29"/>
  <c r="BG141" i="29"/>
  <c r="BG140" i="28"/>
  <c r="BC107" i="28"/>
  <c r="BK140" i="28"/>
  <c r="BQ140" i="28"/>
  <c r="BU107" i="28"/>
  <c r="BD107" i="28"/>
  <c r="BQ152" i="27"/>
  <c r="BI119" i="27"/>
  <c r="BQ119" i="27"/>
  <c r="BM152" i="27"/>
  <c r="BR119" i="27"/>
  <c r="BL152" i="27"/>
  <c r="BV119" i="27"/>
  <c r="BE107" i="29"/>
  <c r="BK140" i="29"/>
  <c r="BQ107" i="29"/>
  <c r="BD140" i="29"/>
  <c r="BV107" i="29"/>
  <c r="BF140" i="29"/>
  <c r="BP107" i="29"/>
  <c r="BV140" i="29"/>
  <c r="BC139" i="28"/>
  <c r="BO106" i="28"/>
  <c r="BD139" i="28"/>
  <c r="AZ139" i="28"/>
  <c r="BS106" i="28"/>
  <c r="BN139" i="28"/>
  <c r="BA106" i="28"/>
  <c r="BI118" i="27"/>
  <c r="BL118" i="27"/>
  <c r="BO151" i="27"/>
  <c r="BK151" i="27"/>
  <c r="BD118" i="27"/>
  <c r="AZ151" i="27"/>
  <c r="BC151" i="27"/>
  <c r="BK139" i="29"/>
  <c r="BD105" i="28"/>
  <c r="BA138" i="28"/>
  <c r="BR105" i="28"/>
  <c r="BG138" i="28"/>
  <c r="BK150" i="27"/>
  <c r="BT150" i="27"/>
  <c r="BS105" i="29"/>
  <c r="BG137" i="28"/>
  <c r="BD137" i="28"/>
  <c r="BS116" i="27"/>
  <c r="BJ149" i="27"/>
  <c r="BM149" i="27"/>
  <c r="BV149" i="27"/>
  <c r="BQ116" i="27"/>
  <c r="AZ149" i="27"/>
  <c r="BP149" i="27"/>
  <c r="BS149" i="27"/>
  <c r="BP137" i="29"/>
  <c r="BE104" i="29"/>
  <c r="BL104" i="29"/>
  <c r="BB104" i="29"/>
  <c r="BL103" i="28"/>
  <c r="BO136" i="28"/>
  <c r="BQ115" i="27"/>
  <c r="AZ115" i="27"/>
  <c r="BB148" i="27"/>
  <c r="BD115" i="27"/>
  <c r="BL115" i="27"/>
  <c r="BC135" i="28"/>
  <c r="BU135" i="28"/>
  <c r="BH102" i="28"/>
  <c r="BO73" i="29"/>
  <c r="BK154" i="27"/>
  <c r="BH154" i="27"/>
  <c r="BH141" i="28"/>
  <c r="BK141" i="28"/>
  <c r="BR153" i="27"/>
  <c r="BN120" i="27"/>
  <c r="BV141" i="29"/>
  <c r="BC140" i="28"/>
  <c r="BG107" i="28"/>
  <c r="BA140" i="28"/>
  <c r="BL107" i="28"/>
  <c r="BA119" i="27"/>
  <c r="BP152" i="27"/>
  <c r="BU107" i="29"/>
  <c r="BJ140" i="29"/>
  <c r="BD107" i="29"/>
  <c r="BA140" i="29"/>
  <c r="BM107" i="29"/>
  <c r="BR140" i="29"/>
  <c r="BL139" i="28"/>
  <c r="BC106" i="28"/>
  <c r="BH139" i="28"/>
  <c r="BC118" i="27"/>
  <c r="BT118" i="27"/>
  <c r="BA118" i="27"/>
  <c r="BT151" i="27"/>
  <c r="BM106" i="29"/>
  <c r="BJ139" i="29"/>
  <c r="BH106" i="29"/>
  <c r="BJ106" i="29"/>
  <c r="BF138" i="28"/>
  <c r="BK105" i="28"/>
  <c r="BE117" i="27"/>
  <c r="BQ150" i="27"/>
  <c r="BJ150" i="27"/>
  <c r="BF117" i="27"/>
  <c r="BV117" i="27"/>
  <c r="BI150" i="27"/>
  <c r="BL150" i="27"/>
  <c r="BP105" i="29"/>
  <c r="BB138" i="29"/>
  <c r="BN105" i="29"/>
  <c r="BV105" i="29"/>
  <c r="BI138" i="29"/>
  <c r="BD105" i="29"/>
  <c r="BQ138" i="29"/>
  <c r="BD104" i="28"/>
  <c r="BS137" i="28"/>
  <c r="BS104" i="28"/>
  <c r="BV104" i="29"/>
  <c r="BO137" i="29"/>
  <c r="BW137" i="29"/>
  <c r="BO104" i="29"/>
  <c r="BK137" i="29"/>
  <c r="BJ136" i="28"/>
  <c r="BC103" i="28"/>
  <c r="BA136" i="28"/>
  <c r="BA103" i="28"/>
  <c r="BI103" i="28"/>
  <c r="BT148" i="27"/>
  <c r="BH136" i="29"/>
  <c r="BQ136" i="29"/>
  <c r="BF136" i="29"/>
  <c r="BF103" i="29"/>
  <c r="BC136" i="29"/>
  <c r="BI154" i="27"/>
  <c r="BU154" i="27"/>
  <c r="BD141" i="28"/>
  <c r="BL141" i="28"/>
  <c r="BG120" i="27"/>
  <c r="AZ120" i="27"/>
  <c r="BD153" i="27"/>
  <c r="BF153" i="27"/>
  <c r="BL153" i="27"/>
  <c r="BJ141" i="29"/>
  <c r="BE141" i="29"/>
  <c r="BN141" i="29"/>
  <c r="BM107" i="28"/>
  <c r="BH140" i="28"/>
  <c r="BT152" i="27"/>
  <c r="BA152" i="27"/>
  <c r="BE152" i="27"/>
  <c r="BD152" i="27"/>
  <c r="BM119" i="27"/>
  <c r="BB107" i="29"/>
  <c r="BN140" i="29"/>
  <c r="BN107" i="29"/>
  <c r="BJ107" i="29"/>
  <c r="BQ140" i="29"/>
  <c r="BL107" i="29"/>
  <c r="BE140" i="29"/>
  <c r="BA139" i="28"/>
  <c r="BG106" i="28"/>
  <c r="BT106" i="28"/>
  <c r="BI139" i="28"/>
  <c r="BF106" i="28"/>
  <c r="BF151" i="27"/>
  <c r="AZ118" i="27"/>
  <c r="BG118" i="27"/>
  <c r="BP118" i="27"/>
  <c r="BD151" i="27"/>
  <c r="BV139" i="29"/>
  <c r="BW106" i="29"/>
  <c r="BO139" i="29"/>
  <c r="BT139" i="29"/>
  <c r="BG105" i="28"/>
  <c r="BI138" i="28"/>
  <c r="BW138" i="28"/>
  <c r="BP117" i="27"/>
  <c r="BN117" i="27"/>
  <c r="AZ117" i="27"/>
  <c r="BW150" i="27"/>
  <c r="BU105" i="29"/>
  <c r="BM105" i="29"/>
  <c r="BL104" i="28"/>
  <c r="BK137" i="28"/>
  <c r="BF137" i="28"/>
  <c r="BH137" i="28"/>
  <c r="BB149" i="27"/>
  <c r="BE149" i="27"/>
  <c r="BA116" i="27"/>
  <c r="BH116" i="27"/>
  <c r="BR149" i="27"/>
  <c r="BU116" i="27"/>
  <c r="BU149" i="27"/>
  <c r="BV137" i="29"/>
  <c r="BH137" i="29"/>
  <c r="BR136" i="28"/>
  <c r="BW103" i="28"/>
  <c r="BC136" i="28"/>
  <c r="BJ103" i="28"/>
  <c r="BW136" i="28"/>
  <c r="BH115" i="27"/>
  <c r="BI148" i="27"/>
  <c r="BP115" i="27"/>
  <c r="BI115" i="27"/>
  <c r="BR115" i="27"/>
  <c r="BF115" i="27"/>
  <c r="BT136" i="29"/>
  <c r="BB136" i="29"/>
  <c r="BD135" i="28"/>
  <c r="BI135" i="28"/>
  <c r="BS135" i="28"/>
  <c r="BA154" i="27"/>
  <c r="BR154" i="27"/>
  <c r="BO141" i="28"/>
  <c r="BU141" i="28"/>
  <c r="BA153" i="27"/>
  <c r="BG153" i="27"/>
  <c r="BV153" i="27"/>
  <c r="BR120" i="27"/>
  <c r="AZ153" i="27"/>
  <c r="BQ120" i="27"/>
  <c r="BJ120" i="27"/>
  <c r="BL141" i="29"/>
  <c r="BB141" i="29"/>
  <c r="BF141" i="29"/>
  <c r="BI140" i="28"/>
  <c r="BJ107" i="28"/>
  <c r="BM140" i="28"/>
  <c r="BK107" i="28"/>
  <c r="BI107" i="28"/>
  <c r="BW152" i="27"/>
  <c r="BB119" i="27"/>
  <c r="BJ119" i="27"/>
  <c r="BJ152" i="27"/>
  <c r="BW119" i="27"/>
  <c r="BH152" i="27"/>
  <c r="BU152" i="27"/>
  <c r="BP140" i="29"/>
  <c r="BG140" i="29"/>
  <c r="BS140" i="29"/>
  <c r="BT140" i="29"/>
  <c r="BB139" i="28"/>
  <c r="BG139" i="28"/>
  <c r="BU106" i="28"/>
  <c r="BU118" i="27"/>
  <c r="BN118" i="27"/>
  <c r="BI151" i="27"/>
  <c r="BS118" i="27"/>
  <c r="BL139" i="29"/>
  <c r="AZ106" i="29"/>
  <c r="BA139" i="29"/>
  <c r="BV106" i="29"/>
  <c r="BG139" i="29"/>
  <c r="BC138" i="28"/>
  <c r="BD138" i="28"/>
  <c r="BW105" i="28"/>
  <c r="BU105" i="28"/>
  <c r="BQ117" i="27"/>
  <c r="BB150" i="27"/>
  <c r="BF150" i="27"/>
  <c r="BV150" i="27"/>
  <c r="BI117" i="27"/>
  <c r="BL138" i="29"/>
  <c r="BI105" i="29"/>
  <c r="BK105" i="29"/>
  <c r="BJ104" i="28"/>
  <c r="BO137" i="28"/>
  <c r="BP104" i="28"/>
  <c r="BI137" i="28"/>
  <c r="BM104" i="28"/>
  <c r="BU137" i="28"/>
  <c r="BT149" i="27"/>
  <c r="BO116" i="27"/>
  <c r="AZ137" i="29"/>
  <c r="BT104" i="29"/>
  <c r="BE137" i="29"/>
  <c r="BC104" i="29"/>
  <c r="BD137" i="29"/>
  <c r="BB103" i="28"/>
  <c r="AZ103" i="28"/>
  <c r="BS103" i="28"/>
  <c r="BN136" i="28"/>
  <c r="BS115" i="27"/>
  <c r="BD148" i="27"/>
  <c r="BU136" i="29"/>
  <c r="BN103" i="29"/>
  <c r="BS136" i="29"/>
  <c r="BH103" i="29"/>
  <c r="BG136" i="29"/>
  <c r="AZ136" i="29"/>
  <c r="BO135" i="28"/>
  <c r="BG102" i="28"/>
  <c r="BF135" i="28"/>
  <c r="BV135" i="28"/>
  <c r="BQ102" i="28"/>
  <c r="BH135" i="28"/>
  <c r="BG135" i="28"/>
  <c r="BW135" i="28"/>
  <c r="BB114" i="27"/>
  <c r="BA147" i="27"/>
  <c r="BI114" i="27"/>
  <c r="BP147" i="27"/>
  <c r="BG102" i="29"/>
  <c r="BF135" i="29"/>
  <c r="BW102" i="29"/>
  <c r="BU135" i="29"/>
  <c r="BD102" i="29"/>
  <c r="BO135" i="29"/>
  <c r="BW135" i="29"/>
  <c r="BT101" i="28"/>
  <c r="BT134" i="28"/>
  <c r="BC134" i="28"/>
  <c r="BG72" i="29"/>
  <c r="BT133" i="28"/>
  <c r="BA133" i="28"/>
  <c r="AZ145" i="27"/>
  <c r="BJ132" i="28"/>
  <c r="BS70" i="29"/>
  <c r="BM70" i="29"/>
  <c r="BP144" i="27"/>
  <c r="BE111" i="27"/>
  <c r="BK131" i="28"/>
  <c r="BB98" i="28"/>
  <c r="BE131" i="28"/>
  <c r="BH131" i="28"/>
  <c r="BQ69" i="29"/>
  <c r="BJ98" i="29"/>
  <c r="BQ131" i="29"/>
  <c r="BG98" i="29"/>
  <c r="BS73" i="29"/>
  <c r="BI73" i="29"/>
  <c r="BG114" i="27"/>
  <c r="BI147" i="27"/>
  <c r="BQ114" i="27"/>
  <c r="BV135" i="29"/>
  <c r="BQ102" i="29"/>
  <c r="BK135" i="29"/>
  <c r="AZ102" i="29"/>
  <c r="BI135" i="29"/>
  <c r="BU86" i="27"/>
  <c r="BQ134" i="28"/>
  <c r="BW134" i="28"/>
  <c r="BI86" i="27"/>
  <c r="BC86" i="27"/>
  <c r="BQ72" i="29"/>
  <c r="BP72" i="29"/>
  <c r="BV146" i="27"/>
  <c r="BI113" i="27"/>
  <c r="BR146" i="27"/>
  <c r="BD113" i="27"/>
  <c r="BN113" i="27"/>
  <c r="BR113" i="27"/>
  <c r="BG101" i="29"/>
  <c r="BH134" i="29"/>
  <c r="BQ101" i="29"/>
  <c r="BR134" i="29"/>
  <c r="BQ134" i="29"/>
  <c r="BI71" i="28"/>
  <c r="BE133" i="28"/>
  <c r="BW133" i="28"/>
  <c r="BW85" i="27"/>
  <c r="AZ112" i="27"/>
  <c r="BE112" i="27"/>
  <c r="BQ112" i="27"/>
  <c r="BR145" i="27"/>
  <c r="BF112" i="27"/>
  <c r="BJ112" i="27"/>
  <c r="BK100" i="29"/>
  <c r="BA100" i="29"/>
  <c r="BD132" i="28"/>
  <c r="BS70" i="28"/>
  <c r="BP99" i="28"/>
  <c r="BC132" i="28"/>
  <c r="BO70" i="28"/>
  <c r="BF132" i="28"/>
  <c r="BW70" i="28"/>
  <c r="AZ84" i="27"/>
  <c r="BT70" i="29"/>
  <c r="BD70" i="29"/>
  <c r="BG70" i="29"/>
  <c r="BI111" i="27"/>
  <c r="BB144" i="27"/>
  <c r="BV144" i="27"/>
  <c r="AZ111" i="27"/>
  <c r="BQ132" i="29"/>
  <c r="BR99" i="29"/>
  <c r="BI132" i="29"/>
  <c r="BJ99" i="29"/>
  <c r="BD98" i="28"/>
  <c r="BB83" i="27"/>
  <c r="BB131" i="28"/>
  <c r="BW98" i="28"/>
  <c r="BP131" i="28"/>
  <c r="BV83" i="27"/>
  <c r="BI69" i="28"/>
  <c r="BP83" i="27"/>
  <c r="BF131" i="28"/>
  <c r="BA69" i="29"/>
  <c r="BK69" i="29"/>
  <c r="BA110" i="27"/>
  <c r="BI143" i="27"/>
  <c r="BM143" i="27"/>
  <c r="BT110" i="27"/>
  <c r="BB110" i="27"/>
  <c r="BT143" i="27"/>
  <c r="BN143" i="27"/>
  <c r="BJ110" i="27"/>
  <c r="BP98" i="29"/>
  <c r="BL135" i="28"/>
  <c r="BF102" i="28"/>
  <c r="BG73" i="29"/>
  <c r="BF73" i="29"/>
  <c r="BR147" i="27"/>
  <c r="BK147" i="27"/>
  <c r="BW114" i="27"/>
  <c r="BH114" i="27"/>
  <c r="BM147" i="27"/>
  <c r="BL114" i="27"/>
  <c r="BU114" i="27"/>
  <c r="BN114" i="27"/>
  <c r="BO102" i="29"/>
  <c r="BG135" i="29"/>
  <c r="BL135" i="29"/>
  <c r="BN101" i="28"/>
  <c r="BA134" i="28"/>
  <c r="BO86" i="27"/>
  <c r="BJ101" i="28"/>
  <c r="BD134" i="28"/>
  <c r="BJ86" i="27"/>
  <c r="BO72" i="29"/>
  <c r="BP113" i="27"/>
  <c r="BU113" i="27"/>
  <c r="BF113" i="27"/>
  <c r="AZ146" i="27"/>
  <c r="BJ101" i="29"/>
  <c r="AZ101" i="29"/>
  <c r="BE134" i="29"/>
  <c r="BN101" i="29"/>
  <c r="BD133" i="28"/>
  <c r="BA100" i="28"/>
  <c r="BJ100" i="28"/>
  <c r="BR133" i="28"/>
  <c r="BK85" i="27"/>
  <c r="BO100" i="28"/>
  <c r="BP133" i="28"/>
  <c r="BE85" i="27"/>
  <c r="BQ100" i="28"/>
  <c r="BJ71" i="29"/>
  <c r="BP71" i="29"/>
  <c r="BN145" i="27"/>
  <c r="BB145" i="27"/>
  <c r="BK145" i="27"/>
  <c r="BB133" i="29"/>
  <c r="AZ100" i="29"/>
  <c r="AZ132" i="28"/>
  <c r="BH84" i="27"/>
  <c r="BK99" i="28"/>
  <c r="BS132" i="28"/>
  <c r="BI70" i="28"/>
  <c r="BV84" i="27"/>
  <c r="BT99" i="28"/>
  <c r="BM132" i="28"/>
  <c r="BJ99" i="28"/>
  <c r="BW70" i="29"/>
  <c r="BU70" i="29"/>
  <c r="BM144" i="27"/>
  <c r="BH111" i="27"/>
  <c r="BR144" i="27"/>
  <c r="BA132" i="29"/>
  <c r="BP132" i="29"/>
  <c r="BW131" i="28"/>
  <c r="BS98" i="28"/>
  <c r="BJ83" i="27"/>
  <c r="BM98" i="28"/>
  <c r="BU83" i="27"/>
  <c r="BF98" i="28"/>
  <c r="BT131" i="28"/>
  <c r="AZ98" i="28"/>
  <c r="AZ83" i="27"/>
  <c r="BG69" i="28"/>
  <c r="BM83" i="27"/>
  <c r="BE69" i="29"/>
  <c r="BU110" i="27"/>
  <c r="BW110" i="27"/>
  <c r="BH143" i="27"/>
  <c r="BR98" i="29"/>
  <c r="BM131" i="29"/>
  <c r="BN109" i="27"/>
  <c r="BJ109" i="27"/>
  <c r="BB130" i="29"/>
  <c r="BS97" i="29"/>
  <c r="BE73" i="29"/>
  <c r="BK114" i="27"/>
  <c r="BC147" i="27"/>
  <c r="BD147" i="27"/>
  <c r="BH147" i="27"/>
  <c r="BR114" i="27"/>
  <c r="BJ114" i="27"/>
  <c r="BR102" i="29"/>
  <c r="BM102" i="29"/>
  <c r="BD135" i="29"/>
  <c r="BL102" i="29"/>
  <c r="BE101" i="28"/>
  <c r="BO134" i="28"/>
  <c r="BL134" i="28"/>
  <c r="BC101" i="28"/>
  <c r="BF134" i="28"/>
  <c r="BG134" i="28"/>
  <c r="BH72" i="29"/>
  <c r="BT146" i="27"/>
  <c r="BD146" i="27"/>
  <c r="BD134" i="29"/>
  <c r="BG100" i="28"/>
  <c r="BC133" i="28"/>
  <c r="BD71" i="29"/>
  <c r="BB71" i="29"/>
  <c r="BQ145" i="27"/>
  <c r="BG112" i="27"/>
  <c r="BM112" i="27"/>
  <c r="BW133" i="29"/>
  <c r="BW100" i="29"/>
  <c r="BF133" i="29"/>
  <c r="BG100" i="29"/>
  <c r="BE133" i="29"/>
  <c r="BB100" i="29"/>
  <c r="BU100" i="29"/>
  <c r="BL99" i="28"/>
  <c r="BK132" i="28"/>
  <c r="BU99" i="28"/>
  <c r="BF70" i="29"/>
  <c r="BH70" i="29"/>
  <c r="BS111" i="27"/>
  <c r="BQ111" i="27"/>
  <c r="BL132" i="29"/>
  <c r="AZ132" i="29"/>
  <c r="BI99" i="29"/>
  <c r="BK132" i="29"/>
  <c r="BN83" i="27"/>
  <c r="BQ98" i="28"/>
  <c r="BM69" i="29"/>
  <c r="BF110" i="27"/>
  <c r="BF98" i="29"/>
  <c r="BS98" i="29"/>
  <c r="BR135" i="28"/>
  <c r="BA73" i="29"/>
  <c r="BQ73" i="29"/>
  <c r="BN147" i="27"/>
  <c r="BE147" i="27"/>
  <c r="BO114" i="27"/>
  <c r="BV147" i="27"/>
  <c r="BO147" i="27"/>
  <c r="BA114" i="27"/>
  <c r="BP102" i="29"/>
  <c r="BB135" i="29"/>
  <c r="BK102" i="29"/>
  <c r="BJ135" i="29"/>
  <c r="BB101" i="28"/>
  <c r="BS134" i="28"/>
  <c r="BD86" i="27"/>
  <c r="BL72" i="28"/>
  <c r="BR86" i="27"/>
  <c r="BR134" i="28"/>
  <c r="BP134" i="28"/>
  <c r="BM113" i="27"/>
  <c r="BM101" i="29"/>
  <c r="BS134" i="29"/>
  <c r="BP101" i="29"/>
  <c r="BS101" i="29"/>
  <c r="BN134" i="29"/>
  <c r="BK133" i="28"/>
  <c r="BV85" i="27"/>
  <c r="BE100" i="28"/>
  <c r="BW100" i="28"/>
  <c r="BH100" i="28"/>
  <c r="AZ133" i="28"/>
  <c r="BM85" i="27"/>
  <c r="BS71" i="29"/>
  <c r="BI71" i="29"/>
  <c r="BD145" i="27"/>
  <c r="BG145" i="27"/>
  <c r="BW145" i="27"/>
  <c r="BI133" i="29"/>
  <c r="BM100" i="29"/>
  <c r="BO133" i="29"/>
  <c r="BV70" i="28"/>
  <c r="BM84" i="27"/>
  <c r="BR99" i="28"/>
  <c r="BP70" i="28"/>
  <c r="BP132" i="28"/>
  <c r="BR70" i="28"/>
  <c r="BL84" i="27"/>
  <c r="BI132" i="28"/>
  <c r="BO132" i="28"/>
  <c r="BN99" i="28"/>
  <c r="BL70" i="29"/>
  <c r="BD144" i="27"/>
  <c r="BI144" i="27"/>
  <c r="BC111" i="27"/>
  <c r="BF111" i="27"/>
  <c r="AZ99" i="29"/>
  <c r="BW132" i="29"/>
  <c r="BN132" i="29"/>
  <c r="BG131" i="28"/>
  <c r="BD131" i="28"/>
  <c r="BT98" i="28"/>
  <c r="BI131" i="28"/>
  <c r="BJ98" i="28"/>
  <c r="BN98" i="28"/>
  <c r="BO69" i="28"/>
  <c r="BT69" i="28"/>
  <c r="BH98" i="28"/>
  <c r="BF69" i="29"/>
  <c r="BR69" i="29"/>
  <c r="BI110" i="27"/>
  <c r="BF143" i="27"/>
  <c r="AZ143" i="27"/>
  <c r="BP110" i="27"/>
  <c r="BP131" i="29"/>
  <c r="BU131" i="29"/>
  <c r="BD98" i="29"/>
  <c r="BG131" i="29"/>
  <c r="BW131" i="29"/>
  <c r="BH68" i="29"/>
  <c r="BR68" i="29"/>
  <c r="BT147" i="27"/>
  <c r="BS114" i="27"/>
  <c r="BP135" i="29"/>
  <c r="BN102" i="29"/>
  <c r="BM135" i="29"/>
  <c r="AZ134" i="28"/>
  <c r="BA101" i="28"/>
  <c r="BB134" i="28"/>
  <c r="BS101" i="28"/>
  <c r="BH134" i="28"/>
  <c r="BT113" i="27"/>
  <c r="BO113" i="27"/>
  <c r="BB113" i="27"/>
  <c r="BH146" i="27"/>
  <c r="BK101" i="29"/>
  <c r="BA134" i="29"/>
  <c r="BU134" i="29"/>
  <c r="BI134" i="29"/>
  <c r="BM133" i="28"/>
  <c r="BS133" i="28"/>
  <c r="BG133" i="28"/>
  <c r="BQ71" i="29"/>
  <c r="BE71" i="29"/>
  <c r="BP145" i="27"/>
  <c r="BV145" i="27"/>
  <c r="BE145" i="27"/>
  <c r="BG133" i="29"/>
  <c r="BV100" i="29"/>
  <c r="BD100" i="29"/>
  <c r="BC84" i="27"/>
  <c r="BE84" i="27"/>
  <c r="BG132" i="28"/>
  <c r="BL111" i="27"/>
  <c r="BF144" i="27"/>
  <c r="BQ144" i="27"/>
  <c r="BK144" i="27"/>
  <c r="BG111" i="27"/>
  <c r="BB132" i="29"/>
  <c r="BN99" i="29"/>
  <c r="BL99" i="29"/>
  <c r="BJ132" i="29"/>
  <c r="BS99" i="29"/>
  <c r="BI83" i="27"/>
  <c r="BS131" i="28"/>
  <c r="BL98" i="28"/>
  <c r="BG98" i="28"/>
  <c r="BM110" i="27"/>
  <c r="BW98" i="29"/>
  <c r="BA98" i="29"/>
  <c r="BA131" i="29"/>
  <c r="BL98" i="29"/>
  <c r="BC98" i="29"/>
  <c r="AZ131" i="29"/>
  <c r="BM97" i="28"/>
  <c r="BC130" i="28"/>
  <c r="BO97" i="28"/>
  <c r="BA130" i="28"/>
  <c r="BI130" i="28"/>
  <c r="BS130" i="28"/>
  <c r="BC68" i="29"/>
  <c r="BD109" i="27"/>
  <c r="BB109" i="27"/>
  <c r="BQ142" i="27"/>
  <c r="BS129" i="28"/>
  <c r="BG96" i="28"/>
  <c r="BK129" i="28"/>
  <c r="BM96" i="28"/>
  <c r="BG141" i="27"/>
  <c r="AZ141" i="27"/>
  <c r="BT108" i="27"/>
  <c r="BL141" i="27"/>
  <c r="BN128" i="28"/>
  <c r="BD95" i="28"/>
  <c r="AZ128" i="28"/>
  <c r="BE95" i="28"/>
  <c r="BV95" i="28"/>
  <c r="BT128" i="28"/>
  <c r="BO95" i="28"/>
  <c r="BI128" i="28"/>
  <c r="BT95" i="28"/>
  <c r="BI66" i="29"/>
  <c r="BK107" i="27"/>
  <c r="BM107" i="27"/>
  <c r="BJ107" i="27"/>
  <c r="BV107" i="27"/>
  <c r="BQ107" i="27"/>
  <c r="BW95" i="29"/>
  <c r="BF128" i="29"/>
  <c r="BR95" i="29"/>
  <c r="BL128" i="29"/>
  <c r="BG95" i="29"/>
  <c r="BU128" i="29"/>
  <c r="BI127" i="28"/>
  <c r="BO94" i="28"/>
  <c r="BC94" i="28"/>
  <c r="BA127" i="28"/>
  <c r="BQ94" i="28"/>
  <c r="BF127" i="28"/>
  <c r="BK127" i="28"/>
  <c r="AZ94" i="28"/>
  <c r="BG127" i="28"/>
  <c r="BQ106" i="27"/>
  <c r="BM94" i="29"/>
  <c r="BI126" i="28"/>
  <c r="BU138" i="27"/>
  <c r="BK138" i="27"/>
  <c r="BS105" i="27"/>
  <c r="AZ126" i="29"/>
  <c r="AZ93" i="29"/>
  <c r="BO93" i="29"/>
  <c r="BO126" i="29"/>
  <c r="BI93" i="29"/>
  <c r="BM126" i="29"/>
  <c r="BR125" i="28"/>
  <c r="BT125" i="28"/>
  <c r="BD125" i="28"/>
  <c r="BA92" i="28"/>
  <c r="BC125" i="28"/>
  <c r="BE63" i="29"/>
  <c r="BA104" i="27"/>
  <c r="BU125" i="29"/>
  <c r="BM92" i="29"/>
  <c r="BA92" i="29"/>
  <c r="BB92" i="29"/>
  <c r="BU91" i="29"/>
  <c r="BA91" i="29"/>
  <c r="BB91" i="29"/>
  <c r="BG124" i="29"/>
  <c r="BM91" i="29"/>
  <c r="BM61" i="29"/>
  <c r="BT102" i="27"/>
  <c r="BO98" i="29"/>
  <c r="BT131" i="29"/>
  <c r="BQ130" i="28"/>
  <c r="BV82" i="27"/>
  <c r="BL97" i="28"/>
  <c r="BF130" i="28"/>
  <c r="BM68" i="29"/>
  <c r="BW142" i="27"/>
  <c r="BQ109" i="27"/>
  <c r="BO142" i="27"/>
  <c r="BT130" i="29"/>
  <c r="BM97" i="29"/>
  <c r="BJ97" i="29"/>
  <c r="BE129" i="28"/>
  <c r="BC81" i="27"/>
  <c r="BF67" i="29"/>
  <c r="BG67" i="29"/>
  <c r="BN68" i="29"/>
  <c r="BT67" i="29"/>
  <c r="BT141" i="27"/>
  <c r="BR128" i="28"/>
  <c r="BD128" i="28"/>
  <c r="BH140" i="27"/>
  <c r="BS107" i="27"/>
  <c r="BD107" i="27"/>
  <c r="BM127" i="28"/>
  <c r="BC127" i="28"/>
  <c r="BL127" i="28"/>
  <c r="BR65" i="29"/>
  <c r="BG65" i="29"/>
  <c r="BL66" i="29"/>
  <c r="BQ66" i="29"/>
  <c r="BN139" i="27"/>
  <c r="BV139" i="27"/>
  <c r="BD106" i="27"/>
  <c r="AZ106" i="27"/>
  <c r="BI139" i="27"/>
  <c r="BI106" i="27"/>
  <c r="BL127" i="29"/>
  <c r="BU94" i="29"/>
  <c r="BG127" i="29"/>
  <c r="BT126" i="28"/>
  <c r="BP126" i="28"/>
  <c r="BL126" i="28"/>
  <c r="BN93" i="28"/>
  <c r="BW126" i="28"/>
  <c r="BC64" i="29"/>
  <c r="BD64" i="29"/>
  <c r="BW64" i="29"/>
  <c r="BM138" i="27"/>
  <c r="BD105" i="27"/>
  <c r="BN125" i="28"/>
  <c r="BJ77" i="27"/>
  <c r="BF63" i="29"/>
  <c r="BB63" i="29"/>
  <c r="BK104" i="27"/>
  <c r="BK137" i="27"/>
  <c r="BA62" i="29"/>
  <c r="BM136" i="27"/>
  <c r="BJ82" i="27"/>
  <c r="BV97" i="28"/>
  <c r="BP130" i="28"/>
  <c r="BB97" i="28"/>
  <c r="BA97" i="28"/>
  <c r="BN130" i="28"/>
  <c r="BF68" i="29"/>
  <c r="BS68" i="29"/>
  <c r="BW68" i="29"/>
  <c r="BH109" i="27"/>
  <c r="AZ109" i="27"/>
  <c r="BK109" i="27"/>
  <c r="BP142" i="27"/>
  <c r="BR109" i="27"/>
  <c r="BC109" i="27"/>
  <c r="AZ130" i="29"/>
  <c r="BN130" i="29"/>
  <c r="BN129" i="28"/>
  <c r="BC129" i="28"/>
  <c r="BL96" i="28"/>
  <c r="BK81" i="27"/>
  <c r="BL67" i="29"/>
  <c r="BU67" i="29"/>
  <c r="BQ68" i="29"/>
  <c r="BK67" i="29"/>
  <c r="BR141" i="27"/>
  <c r="BB141" i="27"/>
  <c r="BP96" i="29"/>
  <c r="BA129" i="29"/>
  <c r="BJ96" i="29"/>
  <c r="BI129" i="29"/>
  <c r="BH96" i="29"/>
  <c r="BP128" i="28"/>
  <c r="BI95" i="28"/>
  <c r="BC95" i="28"/>
  <c r="BK128" i="28"/>
  <c r="BN95" i="28"/>
  <c r="BJ128" i="28"/>
  <c r="BB95" i="28"/>
  <c r="BH128" i="28"/>
  <c r="BF107" i="27"/>
  <c r="BS140" i="27"/>
  <c r="BA95" i="29"/>
  <c r="BS95" i="29"/>
  <c r="BT127" i="28"/>
  <c r="BK65" i="29"/>
  <c r="BL65" i="29"/>
  <c r="BM66" i="29"/>
  <c r="BL139" i="27"/>
  <c r="BS106" i="27"/>
  <c r="BO94" i="29"/>
  <c r="BS94" i="29"/>
  <c r="BV127" i="29"/>
  <c r="BF93" i="28"/>
  <c r="BJ126" i="28"/>
  <c r="BP93" i="28"/>
  <c r="BH93" i="29"/>
  <c r="BU93" i="29"/>
  <c r="BC126" i="29"/>
  <c r="BG93" i="29"/>
  <c r="BL126" i="29"/>
  <c r="AZ125" i="28"/>
  <c r="BT63" i="29"/>
  <c r="BI137" i="27"/>
  <c r="BH137" i="27"/>
  <c r="BB104" i="27"/>
  <c r="BG104" i="27"/>
  <c r="BJ125" i="29"/>
  <c r="BW92" i="29"/>
  <c r="BD124" i="28"/>
  <c r="AZ91" i="28"/>
  <c r="BV98" i="29"/>
  <c r="BN131" i="29"/>
  <c r="BN98" i="29"/>
  <c r="BR131" i="29"/>
  <c r="BT130" i="28"/>
  <c r="BD97" i="28"/>
  <c r="BL130" i="28"/>
  <c r="BN97" i="28"/>
  <c r="AZ130" i="28"/>
  <c r="AZ68" i="28"/>
  <c r="BK68" i="29"/>
  <c r="BR142" i="27"/>
  <c r="BI97" i="29"/>
  <c r="BQ96" i="28"/>
  <c r="BM81" i="27"/>
  <c r="BP129" i="28"/>
  <c r="BD81" i="27"/>
  <c r="BE68" i="29"/>
  <c r="BJ108" i="27"/>
  <c r="BK108" i="27"/>
  <c r="BV108" i="27"/>
  <c r="BM129" i="29"/>
  <c r="BQ128" i="28"/>
  <c r="BR95" i="28"/>
  <c r="BU128" i="28"/>
  <c r="BS95" i="28"/>
  <c r="BP107" i="27"/>
  <c r="BV140" i="27"/>
  <c r="BP95" i="29"/>
  <c r="BH94" i="28"/>
  <c r="BP65" i="29"/>
  <c r="BI65" i="29"/>
  <c r="BU66" i="29"/>
  <c r="BW66" i="29"/>
  <c r="BB66" i="29"/>
  <c r="BQ65" i="29"/>
  <c r="BC106" i="27"/>
  <c r="BU106" i="27"/>
  <c r="BB94" i="29"/>
  <c r="BG93" i="28"/>
  <c r="BQ126" i="28"/>
  <c r="BB64" i="29"/>
  <c r="BP105" i="27"/>
  <c r="BH138" i="27"/>
  <c r="BM93" i="29"/>
  <c r="BU92" i="28"/>
  <c r="AZ63" i="29"/>
  <c r="BF104" i="27"/>
  <c r="BP104" i="27"/>
  <c r="BL104" i="27"/>
  <c r="BR125" i="29"/>
  <c r="BE92" i="29"/>
  <c r="BG125" i="29"/>
  <c r="BR92" i="29"/>
  <c r="BD91" i="28"/>
  <c r="BB59" i="28"/>
  <c r="BS59" i="28"/>
  <c r="BM88" i="28"/>
  <c r="BI67" i="29"/>
  <c r="BW141" i="27"/>
  <c r="BE129" i="29"/>
  <c r="BC96" i="29"/>
  <c r="BD129" i="29"/>
  <c r="BA140" i="27"/>
  <c r="BI107" i="27"/>
  <c r="BM140" i="27"/>
  <c r="BG128" i="29"/>
  <c r="BK95" i="29"/>
  <c r="BI94" i="28"/>
  <c r="BD94" i="28"/>
  <c r="BE65" i="29"/>
  <c r="BP66" i="29"/>
  <c r="BN94" i="29"/>
  <c r="BE127" i="29"/>
  <c r="BT94" i="29"/>
  <c r="BT127" i="29"/>
  <c r="BV94" i="29"/>
  <c r="BA93" i="28"/>
  <c r="BO126" i="28"/>
  <c r="AZ93" i="28"/>
  <c r="BK93" i="28"/>
  <c r="BL93" i="28"/>
  <c r="BF64" i="29"/>
  <c r="AZ64" i="29"/>
  <c r="BG64" i="29"/>
  <c r="BL105" i="27"/>
  <c r="BB105" i="27"/>
  <c r="BP138" i="27"/>
  <c r="BW105" i="27"/>
  <c r="BV105" i="27"/>
  <c r="BB138" i="27"/>
  <c r="BF105" i="27"/>
  <c r="BL138" i="27"/>
  <c r="BP93" i="29"/>
  <c r="BV126" i="29"/>
  <c r="BA126" i="29"/>
  <c r="BT93" i="29"/>
  <c r="BW125" i="28"/>
  <c r="BG125" i="28"/>
  <c r="BW92" i="28"/>
  <c r="BJ125" i="28"/>
  <c r="BV92" i="28"/>
  <c r="BE125" i="28"/>
  <c r="BR92" i="28"/>
  <c r="BM63" i="29"/>
  <c r="BS63" i="29"/>
  <c r="BU104" i="27"/>
  <c r="BP137" i="27"/>
  <c r="BH104" i="27"/>
  <c r="BJ137" i="27"/>
  <c r="BN104" i="27"/>
  <c r="BT104" i="27"/>
  <c r="BK125" i="29"/>
  <c r="BC92" i="29"/>
  <c r="BN125" i="29"/>
  <c r="BL92" i="29"/>
  <c r="BC125" i="29"/>
  <c r="BU92" i="29"/>
  <c r="AZ125" i="29"/>
  <c r="BK92" i="29"/>
  <c r="BN124" i="28"/>
  <c r="BS91" i="28"/>
  <c r="AZ98" i="29"/>
  <c r="BV131" i="29"/>
  <c r="BQ98" i="29"/>
  <c r="BE131" i="29"/>
  <c r="BJ130" i="28"/>
  <c r="BH130" i="28"/>
  <c r="BU130" i="28"/>
  <c r="BD130" i="28"/>
  <c r="BA68" i="28"/>
  <c r="BK130" i="28"/>
  <c r="BO68" i="29"/>
  <c r="BL68" i="29"/>
  <c r="BK142" i="27"/>
  <c r="AZ142" i="27"/>
  <c r="BC142" i="27"/>
  <c r="BT109" i="27"/>
  <c r="BE142" i="27"/>
  <c r="BI130" i="29"/>
  <c r="BD96" i="28"/>
  <c r="BQ67" i="29"/>
  <c r="BQ108" i="27"/>
  <c r="BP141" i="27"/>
  <c r="BS141" i="27"/>
  <c r="BA96" i="29"/>
  <c r="BV129" i="29"/>
  <c r="BN66" i="29"/>
  <c r="BA107" i="27"/>
  <c r="BQ140" i="27"/>
  <c r="BG107" i="27"/>
  <c r="BW128" i="29"/>
  <c r="BP128" i="29"/>
  <c r="BF94" i="28"/>
  <c r="BL94" i="28"/>
  <c r="BK94" i="28"/>
  <c r="BS127" i="28"/>
  <c r="BP94" i="28"/>
  <c r="BF65" i="29"/>
  <c r="BG66" i="29"/>
  <c r="BJ66" i="29"/>
  <c r="BA66" i="29"/>
  <c r="BD65" i="29"/>
  <c r="BH139" i="27"/>
  <c r="BG106" i="27"/>
  <c r="BP106" i="27"/>
  <c r="BV106" i="27"/>
  <c r="BA106" i="27"/>
  <c r="AZ139" i="27"/>
  <c r="BM106" i="27"/>
  <c r="BR106" i="27"/>
  <c r="BI94" i="29"/>
  <c r="BR94" i="29"/>
  <c r="BA94" i="29"/>
  <c r="BR127" i="29"/>
  <c r="BO127" i="29"/>
  <c r="BM93" i="28"/>
  <c r="BU126" i="28"/>
  <c r="AZ126" i="28"/>
  <c r="BM126" i="28"/>
  <c r="BN64" i="29"/>
  <c r="BV93" i="29"/>
  <c r="BL125" i="28"/>
  <c r="BB92" i="28"/>
  <c r="BI125" i="28"/>
  <c r="BU77" i="27"/>
  <c r="BH125" i="28"/>
  <c r="BW63" i="29"/>
  <c r="BP63" i="29"/>
  <c r="BS137" i="27"/>
  <c r="BQ104" i="27"/>
  <c r="BD125" i="29"/>
  <c r="BO92" i="29"/>
  <c r="BS125" i="29"/>
  <c r="BO125" i="29"/>
  <c r="BH92" i="29"/>
  <c r="BI125" i="29"/>
  <c r="BF92" i="29"/>
  <c r="BS124" i="28"/>
  <c r="BP91" i="28"/>
  <c r="BT91" i="28"/>
  <c r="BV124" i="28"/>
  <c r="BP62" i="28"/>
  <c r="BR135" i="27"/>
  <c r="BU90" i="29"/>
  <c r="BI123" i="29"/>
  <c r="BA90" i="29"/>
  <c r="BD90" i="29"/>
  <c r="BL89" i="28"/>
  <c r="BK62" i="28"/>
  <c r="BW91" i="28"/>
  <c r="BH62" i="29"/>
  <c r="BU136" i="27"/>
  <c r="BD103" i="27"/>
  <c r="BI103" i="27"/>
  <c r="BH103" i="27"/>
  <c r="BL91" i="29"/>
  <c r="BE124" i="29"/>
  <c r="BH91" i="29"/>
  <c r="BI90" i="28"/>
  <c r="BA61" i="28"/>
  <c r="BJ123" i="28"/>
  <c r="BM90" i="28"/>
  <c r="BG61" i="28"/>
  <c r="BJ90" i="28"/>
  <c r="BD123" i="28"/>
  <c r="BT61" i="29"/>
  <c r="BG61" i="29"/>
  <c r="BU61" i="29"/>
  <c r="BG89" i="28"/>
  <c r="BO74" i="27"/>
  <c r="BI122" i="28"/>
  <c r="BH89" i="28"/>
  <c r="BK122" i="28"/>
  <c r="BJ89" i="28"/>
  <c r="BB101" i="27"/>
  <c r="BF101" i="27"/>
  <c r="BP134" i="27"/>
  <c r="BE134" i="27"/>
  <c r="AZ89" i="29"/>
  <c r="BH59" i="28"/>
  <c r="BE73" i="27"/>
  <c r="AZ88" i="28"/>
  <c r="BK73" i="27"/>
  <c r="BE121" i="28"/>
  <c r="BD59" i="29"/>
  <c r="BU72" i="27"/>
  <c r="BA72" i="27"/>
  <c r="AZ58" i="28"/>
  <c r="BM72" i="27"/>
  <c r="BS87" i="28"/>
  <c r="BE72" i="27"/>
  <c r="BS120" i="28"/>
  <c r="BN58" i="29"/>
  <c r="BJ132" i="27"/>
  <c r="BR132" i="27"/>
  <c r="BD132" i="27"/>
  <c r="BT132" i="27"/>
  <c r="BH132" i="27"/>
  <c r="BF99" i="27"/>
  <c r="BL132" i="27"/>
  <c r="AZ97" i="27"/>
  <c r="BF128" i="27"/>
  <c r="BE76" i="27"/>
  <c r="BC91" i="28"/>
  <c r="BJ91" i="28"/>
  <c r="BU62" i="29"/>
  <c r="BE62" i="29"/>
  <c r="BA103" i="27"/>
  <c r="BC103" i="27"/>
  <c r="BV136" i="27"/>
  <c r="BO91" i="29"/>
  <c r="BA124" i="29"/>
  <c r="BE91" i="29"/>
  <c r="BR91" i="29"/>
  <c r="BJ124" i="29"/>
  <c r="BW91" i="29"/>
  <c r="BB124" i="29"/>
  <c r="BI61" i="28"/>
  <c r="BJ61" i="28"/>
  <c r="AZ90" i="28"/>
  <c r="BW123" i="28"/>
  <c r="BK75" i="27"/>
  <c r="BM102" i="27"/>
  <c r="BQ102" i="27"/>
  <c r="BA135" i="27"/>
  <c r="AZ135" i="27"/>
  <c r="BA102" i="27"/>
  <c r="BH123" i="29"/>
  <c r="BB123" i="29"/>
  <c r="BC90" i="29"/>
  <c r="BI90" i="29"/>
  <c r="BG123" i="29"/>
  <c r="BN90" i="29"/>
  <c r="BP89" i="28"/>
  <c r="BP122" i="28"/>
  <c r="BU89" i="28"/>
  <c r="BR74" i="27"/>
  <c r="BA74" i="27"/>
  <c r="BO134" i="27"/>
  <c r="BB134" i="27"/>
  <c r="BO122" i="29"/>
  <c r="BG121" i="28"/>
  <c r="BL88" i="28"/>
  <c r="BP88" i="28"/>
  <c r="BB121" i="28"/>
  <c r="BF59" i="28"/>
  <c r="BT88" i="28"/>
  <c r="BA59" i="29"/>
  <c r="BO59" i="29"/>
  <c r="BL59" i="29"/>
  <c r="BF133" i="27"/>
  <c r="BD100" i="27"/>
  <c r="BW133" i="27"/>
  <c r="BA133" i="27"/>
  <c r="BV100" i="27"/>
  <c r="BL133" i="27"/>
  <c r="BC100" i="27"/>
  <c r="BJ88" i="29"/>
  <c r="BG121" i="29"/>
  <c r="BH88" i="29"/>
  <c r="BL88" i="29"/>
  <c r="BI72" i="27"/>
  <c r="BP120" i="28"/>
  <c r="BA87" i="28"/>
  <c r="BG58" i="29"/>
  <c r="BQ132" i="27"/>
  <c r="BO99" i="27"/>
  <c r="BJ57" i="29"/>
  <c r="BO57" i="29"/>
  <c r="BI57" i="29"/>
  <c r="BC98" i="27"/>
  <c r="BQ86" i="29"/>
  <c r="BJ86" i="29"/>
  <c r="BO130" i="27"/>
  <c r="BR124" i="29"/>
  <c r="BK124" i="29"/>
  <c r="BC91" i="29"/>
  <c r="BT124" i="29"/>
  <c r="BS124" i="29"/>
  <c r="BQ61" i="28"/>
  <c r="BF102" i="27"/>
  <c r="BG135" i="27"/>
  <c r="AZ90" i="29"/>
  <c r="BC123" i="29"/>
  <c r="BN123" i="29"/>
  <c r="BM123" i="29"/>
  <c r="BI89" i="28"/>
  <c r="BD134" i="27"/>
  <c r="BV101" i="27"/>
  <c r="BV134" i="27"/>
  <c r="BK101" i="27"/>
  <c r="BQ122" i="29"/>
  <c r="BJ89" i="29"/>
  <c r="BU122" i="29"/>
  <c r="BS89" i="29"/>
  <c r="BG122" i="29"/>
  <c r="BD89" i="29"/>
  <c r="BO59" i="28"/>
  <c r="BG88" i="28"/>
  <c r="BQ121" i="28"/>
  <c r="BR59" i="29"/>
  <c r="BE133" i="27"/>
  <c r="BH121" i="29"/>
  <c r="BP121" i="29"/>
  <c r="BG120" i="28"/>
  <c r="BO72" i="27"/>
  <c r="BA120" i="29"/>
  <c r="BH57" i="29"/>
  <c r="BH56" i="29"/>
  <c r="AZ129" i="27"/>
  <c r="BV54" i="28"/>
  <c r="BH83" i="28"/>
  <c r="BV53" i="29"/>
  <c r="BR76" i="27"/>
  <c r="BS62" i="29"/>
  <c r="AZ136" i="27"/>
  <c r="BN136" i="27"/>
  <c r="BF91" i="29"/>
  <c r="BN91" i="29"/>
  <c r="BD124" i="29"/>
  <c r="BD90" i="28"/>
  <c r="BL123" i="28"/>
  <c r="BS123" i="28"/>
  <c r="AZ75" i="27"/>
  <c r="BH61" i="29"/>
  <c r="BC102" i="27"/>
  <c r="BN102" i="27"/>
  <c r="BU135" i="27"/>
  <c r="BM135" i="27"/>
  <c r="BI102" i="27"/>
  <c r="BI135" i="27"/>
  <c r="BF60" i="28"/>
  <c r="BR122" i="28"/>
  <c r="BT89" i="28"/>
  <c r="BN122" i="28"/>
  <c r="BB74" i="27"/>
  <c r="BH122" i="28"/>
  <c r="BL60" i="29"/>
  <c r="BC101" i="27"/>
  <c r="BP89" i="29"/>
  <c r="BC88" i="28"/>
  <c r="BJ88" i="28"/>
  <c r="BO73" i="27"/>
  <c r="BK88" i="28"/>
  <c r="BU121" i="28"/>
  <c r="BG59" i="29"/>
  <c r="BN59" i="29"/>
  <c r="BK133" i="27"/>
  <c r="AZ133" i="27"/>
  <c r="BL100" i="27"/>
  <c r="BP133" i="27"/>
  <c r="BJ133" i="27"/>
  <c r="BO100" i="27"/>
  <c r="BK121" i="29"/>
  <c r="BC88" i="29"/>
  <c r="BA121" i="29"/>
  <c r="BF88" i="29"/>
  <c r="BO87" i="28"/>
  <c r="BE120" i="28"/>
  <c r="BF120" i="28"/>
  <c r="BS72" i="27"/>
  <c r="BJ120" i="28"/>
  <c r="BL87" i="28"/>
  <c r="BP58" i="29"/>
  <c r="BH114" i="29"/>
  <c r="BB76" i="27"/>
  <c r="BF76" i="27"/>
  <c r="BJ62" i="29"/>
  <c r="BB136" i="27"/>
  <c r="BT136" i="27"/>
  <c r="BI136" i="27"/>
  <c r="BH124" i="29"/>
  <c r="BP75" i="27"/>
  <c r="BC123" i="28"/>
  <c r="BJ75" i="27"/>
  <c r="BH75" i="27"/>
  <c r="BT90" i="28"/>
  <c r="BC135" i="27"/>
  <c r="BF135" i="27"/>
  <c r="BN135" i="27"/>
  <c r="BP135" i="27"/>
  <c r="BO135" i="27"/>
  <c r="BQ90" i="29"/>
  <c r="BD123" i="29"/>
  <c r="BF89" i="28"/>
  <c r="BJ60" i="28"/>
  <c r="BC74" i="27"/>
  <c r="BW89" i="28"/>
  <c r="BJ60" i="29"/>
  <c r="BN134" i="27"/>
  <c r="BI101" i="27"/>
  <c r="BL101" i="27"/>
  <c r="BU101" i="27"/>
  <c r="BR134" i="27"/>
  <c r="BK134" i="27"/>
  <c r="BS101" i="27"/>
  <c r="BT122" i="29"/>
  <c r="BE89" i="29"/>
  <c r="BC122" i="29"/>
  <c r="BQ89" i="29"/>
  <c r="BV89" i="29"/>
  <c r="BF88" i="28"/>
  <c r="BV121" i="28"/>
  <c r="BE88" i="28"/>
  <c r="BK121" i="28"/>
  <c r="BM73" i="27"/>
  <c r="BB88" i="28"/>
  <c r="BP73" i="27"/>
  <c r="BW73" i="27"/>
  <c r="BR100" i="27"/>
  <c r="BQ133" i="27"/>
  <c r="BM133" i="27"/>
  <c r="BB87" i="28"/>
  <c r="BC72" i="27"/>
  <c r="AZ87" i="28"/>
  <c r="BK72" i="27"/>
  <c r="BV87" i="28"/>
  <c r="BB58" i="29"/>
  <c r="BA58" i="29"/>
  <c r="BC99" i="27"/>
  <c r="BT99" i="27"/>
  <c r="BE99" i="27"/>
  <c r="BE132" i="27"/>
  <c r="BA132" i="27"/>
  <c r="BQ99" i="27"/>
  <c r="BU99" i="27"/>
  <c r="BF132" i="27"/>
  <c r="BM132" i="27"/>
  <c r="BC120" i="29"/>
  <c r="BT87" i="29"/>
  <c r="BN120" i="29"/>
  <c r="BM87" i="29"/>
  <c r="BR120" i="29"/>
  <c r="BU87" i="29"/>
  <c r="BV57" i="28"/>
  <c r="BG86" i="28"/>
  <c r="BH86" i="28"/>
  <c r="BQ86" i="28"/>
  <c r="BF119" i="28"/>
  <c r="BG119" i="28"/>
  <c r="BO96" i="27"/>
  <c r="BM129" i="27"/>
  <c r="BK84" i="29"/>
  <c r="BL117" i="29"/>
  <c r="BU117" i="29"/>
  <c r="BC84" i="29"/>
  <c r="BL116" i="28"/>
  <c r="BD54" i="28"/>
  <c r="AZ54" i="28"/>
  <c r="BI120" i="29"/>
  <c r="BK57" i="29"/>
  <c r="BJ131" i="27"/>
  <c r="BA86" i="29"/>
  <c r="BE119" i="29"/>
  <c r="BP86" i="29"/>
  <c r="BV119" i="29"/>
  <c r="BH86" i="29"/>
  <c r="BN118" i="28"/>
  <c r="BC56" i="28"/>
  <c r="BR85" i="28"/>
  <c r="BF56" i="28"/>
  <c r="BF70" i="27"/>
  <c r="BI85" i="28"/>
  <c r="BS85" i="29"/>
  <c r="BL118" i="29"/>
  <c r="BH85" i="29"/>
  <c r="BF69" i="27"/>
  <c r="BL55" i="28"/>
  <c r="BL117" i="28"/>
  <c r="BT83" i="28"/>
  <c r="BP116" i="28"/>
  <c r="BS54" i="28"/>
  <c r="BB83" i="28"/>
  <c r="BJ54" i="28"/>
  <c r="BC116" i="28"/>
  <c r="BI54" i="28"/>
  <c r="BC54" i="29"/>
  <c r="BH54" i="29"/>
  <c r="BK54" i="29"/>
  <c r="BT128" i="27"/>
  <c r="BC128" i="27"/>
  <c r="BU95" i="27"/>
  <c r="BE128" i="27"/>
  <c r="BR116" i="29"/>
  <c r="BG116" i="29"/>
  <c r="BF83" i="29"/>
  <c r="BK115" i="28"/>
  <c r="BM82" i="28"/>
  <c r="AZ67" i="27"/>
  <c r="BG67" i="27"/>
  <c r="BH53" i="29"/>
  <c r="BO53" i="29"/>
  <c r="BL53" i="29"/>
  <c r="BC127" i="27"/>
  <c r="BR127" i="27"/>
  <c r="BL94" i="27"/>
  <c r="BF127" i="27"/>
  <c r="BK94" i="27"/>
  <c r="BM127" i="27"/>
  <c r="BW115" i="29"/>
  <c r="BR82" i="29"/>
  <c r="BV115" i="29"/>
  <c r="BF87" i="29"/>
  <c r="BM120" i="29"/>
  <c r="BI87" i="29"/>
  <c r="BT120" i="29"/>
  <c r="BK87" i="29"/>
  <c r="BE120" i="29"/>
  <c r="BH87" i="29"/>
  <c r="BE57" i="28"/>
  <c r="BD71" i="27"/>
  <c r="BN86" i="28"/>
  <c r="BN119" i="28"/>
  <c r="BQ119" i="28"/>
  <c r="BC86" i="28"/>
  <c r="AZ119" i="28"/>
  <c r="BI86" i="28"/>
  <c r="BT57" i="29"/>
  <c r="BE57" i="29"/>
  <c r="BN57" i="29"/>
  <c r="BF131" i="27"/>
  <c r="BA70" i="27"/>
  <c r="BI56" i="28"/>
  <c r="BD56" i="28"/>
  <c r="BK56" i="29"/>
  <c r="BN130" i="27"/>
  <c r="BO55" i="28"/>
  <c r="BA117" i="28"/>
  <c r="BA129" i="27"/>
  <c r="AZ96" i="27"/>
  <c r="BR84" i="29"/>
  <c r="BP83" i="28"/>
  <c r="BG116" i="28"/>
  <c r="BB54" i="28"/>
  <c r="BH68" i="27"/>
  <c r="BS83" i="28"/>
  <c r="AZ95" i="27"/>
  <c r="BD128" i="27"/>
  <c r="BG128" i="27"/>
  <c r="BK116" i="29"/>
  <c r="BR82" i="28"/>
  <c r="BQ67" i="27"/>
  <c r="BV82" i="28"/>
  <c r="BG115" i="28"/>
  <c r="AZ115" i="28"/>
  <c r="AZ82" i="28"/>
  <c r="BM53" i="29"/>
  <c r="BQ53" i="29"/>
  <c r="BS50" i="28"/>
  <c r="AZ132" i="27"/>
  <c r="BL87" i="29"/>
  <c r="BR87" i="29"/>
  <c r="BW120" i="29"/>
  <c r="BV87" i="29"/>
  <c r="BU57" i="28"/>
  <c r="BL86" i="28"/>
  <c r="BC119" i="28"/>
  <c r="BW71" i="27"/>
  <c r="BP119" i="28"/>
  <c r="BL57" i="28"/>
  <c r="BG57" i="28"/>
  <c r="BA56" i="28"/>
  <c r="BC70" i="27"/>
  <c r="BO56" i="28"/>
  <c r="BT70" i="27"/>
  <c r="BO56" i="29"/>
  <c r="BO97" i="27"/>
  <c r="BJ130" i="27"/>
  <c r="BR85" i="29"/>
  <c r="BD118" i="29"/>
  <c r="BU85" i="29"/>
  <c r="BO118" i="29"/>
  <c r="BF118" i="29"/>
  <c r="BI84" i="28"/>
  <c r="BI117" i="28"/>
  <c r="BB117" i="28"/>
  <c r="BQ69" i="27"/>
  <c r="BG84" i="28"/>
  <c r="BA84" i="28"/>
  <c r="BK84" i="28"/>
  <c r="BH55" i="28"/>
  <c r="BM117" i="28"/>
  <c r="BF84" i="28"/>
  <c r="BM55" i="28"/>
  <c r="BP117" i="28"/>
  <c r="BU55" i="29"/>
  <c r="BD55" i="29"/>
  <c r="AZ55" i="29"/>
  <c r="BB55" i="29"/>
  <c r="BI96" i="27"/>
  <c r="BE129" i="27"/>
  <c r="BF129" i="27"/>
  <c r="BS117" i="29"/>
  <c r="BM84" i="29"/>
  <c r="BJ117" i="29"/>
  <c r="BN84" i="29"/>
  <c r="BC117" i="29"/>
  <c r="BE84" i="29"/>
  <c r="BF68" i="27"/>
  <c r="BJ116" i="28"/>
  <c r="BK83" i="28"/>
  <c r="BM116" i="28"/>
  <c r="BK116" i="28"/>
  <c r="BW83" i="28"/>
  <c r="BV116" i="28"/>
  <c r="BA54" i="29"/>
  <c r="BA95" i="27"/>
  <c r="BL95" i="27"/>
  <c r="BQ128" i="27"/>
  <c r="BV95" i="27"/>
  <c r="BS95" i="27"/>
  <c r="BG95" i="27"/>
  <c r="BR95" i="27"/>
  <c r="BU83" i="29"/>
  <c r="BP116" i="29"/>
  <c r="BE83" i="29"/>
  <c r="BV116" i="29"/>
  <c r="BP83" i="29"/>
  <c r="BU116" i="29"/>
  <c r="BJ83" i="29"/>
  <c r="BD116" i="29"/>
  <c r="BW115" i="28"/>
  <c r="BL67" i="27"/>
  <c r="BR67" i="27"/>
  <c r="BD115" i="28"/>
  <c r="BK67" i="27"/>
  <c r="BE94" i="27"/>
  <c r="BN57" i="28"/>
  <c r="BI119" i="28"/>
  <c r="BR57" i="29"/>
  <c r="BV57" i="29"/>
  <c r="BE98" i="27"/>
  <c r="BS98" i="27"/>
  <c r="BU131" i="27"/>
  <c r="BN131" i="27"/>
  <c r="BU86" i="29"/>
  <c r="BD119" i="29"/>
  <c r="BU85" i="28"/>
  <c r="BK118" i="28"/>
  <c r="BA118" i="28"/>
  <c r="BN85" i="28"/>
  <c r="BB118" i="28"/>
  <c r="BQ70" i="27"/>
  <c r="BJ56" i="29"/>
  <c r="BG97" i="27"/>
  <c r="BU97" i="27"/>
  <c r="BR69" i="27"/>
  <c r="BU55" i="28"/>
  <c r="BL55" i="29"/>
  <c r="BW117" i="29"/>
  <c r="BE116" i="28"/>
  <c r="BQ68" i="27"/>
  <c r="BH116" i="28"/>
  <c r="BQ116" i="28"/>
  <c r="AZ116" i="28"/>
  <c r="BL68" i="27"/>
  <c r="BO54" i="28"/>
  <c r="BI95" i="27"/>
  <c r="BD82" i="28"/>
  <c r="BE67" i="27"/>
  <c r="BI53" i="29"/>
  <c r="BA53" i="29"/>
  <c r="BL127" i="27"/>
  <c r="BB94" i="27"/>
  <c r="BI127" i="27"/>
  <c r="BR94" i="27"/>
  <c r="BN94" i="27"/>
  <c r="BT127" i="27"/>
  <c r="BW127" i="27"/>
  <c r="BL115" i="29"/>
  <c r="BD82" i="29"/>
  <c r="BW82" i="29"/>
  <c r="BM115" i="29"/>
  <c r="BJ82" i="29"/>
  <c r="BF115" i="29"/>
  <c r="BS82" i="29"/>
  <c r="AZ81" i="28"/>
  <c r="BC114" i="28"/>
  <c r="BW81" i="28"/>
  <c r="BE81" i="28"/>
  <c r="AZ82" i="29"/>
  <c r="BV81" i="28"/>
  <c r="AZ114" i="28"/>
  <c r="BJ126" i="27"/>
  <c r="BM126" i="27"/>
  <c r="BB114" i="29"/>
  <c r="BC81" i="29"/>
  <c r="BO114" i="29"/>
  <c r="BT113" i="28"/>
  <c r="BU65" i="27"/>
  <c r="BQ51" i="29"/>
  <c r="BL92" i="27"/>
  <c r="BE113" i="29"/>
  <c r="BQ50" i="28"/>
  <c r="BU50" i="28"/>
  <c r="BE64" i="27"/>
  <c r="BO50" i="29"/>
  <c r="BN79" i="29"/>
  <c r="BN49" i="28"/>
  <c r="BF63" i="27"/>
  <c r="BL78" i="28"/>
  <c r="BI63" i="27"/>
  <c r="BG111" i="28"/>
  <c r="AZ63" i="27"/>
  <c r="BP49" i="29"/>
  <c r="BQ49" i="29"/>
  <c r="BF49" i="29"/>
  <c r="BW90" i="27"/>
  <c r="BG90" i="27"/>
  <c r="BI78" i="29"/>
  <c r="BJ111" i="29"/>
  <c r="BS78" i="29"/>
  <c r="BL111" i="29"/>
  <c r="BP78" i="29"/>
  <c r="AZ111" i="29"/>
  <c r="BN78" i="29"/>
  <c r="BF62" i="27"/>
  <c r="BS77" i="28"/>
  <c r="BA61" i="27"/>
  <c r="BG61" i="27"/>
  <c r="BL47" i="29"/>
  <c r="BQ47" i="29"/>
  <c r="BC60" i="27"/>
  <c r="BP60" i="27"/>
  <c r="BE46" i="28"/>
  <c r="BT59" i="27"/>
  <c r="BE45" i="28"/>
  <c r="BM44" i="28"/>
  <c r="BR57" i="27"/>
  <c r="BN58" i="27"/>
  <c r="BG82" i="29"/>
  <c r="BM81" i="28"/>
  <c r="BT52" i="29"/>
  <c r="BB52" i="29"/>
  <c r="BM52" i="29"/>
  <c r="BH52" i="29"/>
  <c r="BP93" i="27"/>
  <c r="BN126" i="27"/>
  <c r="BH81" i="29"/>
  <c r="BD114" i="29"/>
  <c r="BF81" i="29"/>
  <c r="BO113" i="28"/>
  <c r="BG113" i="28"/>
  <c r="BL80" i="28"/>
  <c r="BH65" i="27"/>
  <c r="BI51" i="29"/>
  <c r="BK51" i="29"/>
  <c r="BO92" i="27"/>
  <c r="BL125" i="27"/>
  <c r="BF64" i="27"/>
  <c r="BP50" i="28"/>
  <c r="BN112" i="28"/>
  <c r="AZ50" i="29"/>
  <c r="BS91" i="27"/>
  <c r="BK91" i="27"/>
  <c r="BW63" i="27"/>
  <c r="BE63" i="27"/>
  <c r="BQ111" i="28"/>
  <c r="BP78" i="28"/>
  <c r="BH49" i="28"/>
  <c r="BV78" i="28"/>
  <c r="BA49" i="29"/>
  <c r="BO49" i="29"/>
  <c r="BO48" i="28"/>
  <c r="BV77" i="28"/>
  <c r="BG48" i="28"/>
  <c r="BL77" i="28"/>
  <c r="AZ48" i="28"/>
  <c r="BH62" i="27"/>
  <c r="AZ77" i="29"/>
  <c r="BB77" i="29"/>
  <c r="BQ61" i="27"/>
  <c r="BV61" i="27"/>
  <c r="BQ47" i="28"/>
  <c r="BN47" i="29"/>
  <c r="BA47" i="29"/>
  <c r="BV46" i="28"/>
  <c r="BB60" i="27"/>
  <c r="BL46" i="29"/>
  <c r="BM46" i="29"/>
  <c r="BH46" i="29"/>
  <c r="BB46" i="29"/>
  <c r="BH57" i="27"/>
  <c r="BW43" i="28"/>
  <c r="BC45" i="29"/>
  <c r="BQ57" i="27"/>
  <c r="BW47" i="29"/>
  <c r="BD56" i="27"/>
  <c r="BN43" i="29"/>
  <c r="BG114" i="28"/>
  <c r="BW52" i="29"/>
  <c r="BS52" i="29"/>
  <c r="BQ52" i="29"/>
  <c r="BL93" i="27"/>
  <c r="BG126" i="27"/>
  <c r="BR93" i="27"/>
  <c r="BQ93" i="27"/>
  <c r="BE126" i="27"/>
  <c r="BA126" i="27"/>
  <c r="BB93" i="27"/>
  <c r="BW93" i="27"/>
  <c r="BV81" i="29"/>
  <c r="BC114" i="29"/>
  <c r="BT81" i="29"/>
  <c r="BB65" i="27"/>
  <c r="BR113" i="28"/>
  <c r="BE65" i="27"/>
  <c r="BP51" i="28"/>
  <c r="BC80" i="28"/>
  <c r="BP65" i="27"/>
  <c r="BU80" i="28"/>
  <c r="BC51" i="29"/>
  <c r="BH51" i="29"/>
  <c r="BJ51" i="29"/>
  <c r="BE80" i="29"/>
  <c r="BL113" i="29"/>
  <c r="BD64" i="27"/>
  <c r="BT64" i="27"/>
  <c r="BF50" i="28"/>
  <c r="BG64" i="27"/>
  <c r="BP50" i="29"/>
  <c r="BB91" i="27"/>
  <c r="BB124" i="27"/>
  <c r="BJ91" i="27"/>
  <c r="AZ91" i="27"/>
  <c r="BR124" i="27"/>
  <c r="BV124" i="27"/>
  <c r="BA91" i="27"/>
  <c r="BC79" i="29"/>
  <c r="BN112" i="29"/>
  <c r="BA79" i="29"/>
  <c r="BC112" i="29"/>
  <c r="BO79" i="29"/>
  <c r="BD78" i="28"/>
  <c r="BL49" i="28"/>
  <c r="BT49" i="29"/>
  <c r="BC90" i="27"/>
  <c r="BO111" i="29"/>
  <c r="BB78" i="29"/>
  <c r="BW111" i="29"/>
  <c r="BV48" i="28"/>
  <c r="BI77" i="28"/>
  <c r="BA77" i="28"/>
  <c r="BN48" i="29"/>
  <c r="BC48" i="29"/>
  <c r="BE48" i="29"/>
  <c r="BT45" i="28"/>
  <c r="BR44" i="28"/>
  <c r="BC58" i="27"/>
  <c r="BE57" i="27"/>
  <c r="BE43" i="28"/>
  <c r="BS45" i="29"/>
  <c r="BN45" i="29"/>
  <c r="BV45" i="29"/>
  <c r="BG44" i="29"/>
  <c r="BH44" i="29"/>
  <c r="BD43" i="28"/>
  <c r="BM56" i="27"/>
  <c r="BR43" i="28"/>
  <c r="BC43" i="28"/>
  <c r="BD43" i="29"/>
  <c r="BV43" i="29"/>
  <c r="BF43" i="29"/>
  <c r="BV82" i="29"/>
  <c r="BO115" i="29"/>
  <c r="BQ82" i="29"/>
  <c r="BI115" i="29"/>
  <c r="BH82" i="29"/>
  <c r="BU81" i="28"/>
  <c r="BN114" i="28"/>
  <c r="BK52" i="28"/>
  <c r="BB114" i="28"/>
  <c r="BO81" i="28"/>
  <c r="BJ114" i="28"/>
  <c r="BP52" i="29"/>
  <c r="BB126" i="27"/>
  <c r="BW126" i="27"/>
  <c r="BA51" i="28"/>
  <c r="BA65" i="27"/>
  <c r="BW80" i="28"/>
  <c r="BL113" i="28"/>
  <c r="BN80" i="28"/>
  <c r="BT51" i="29"/>
  <c r="BD125" i="27"/>
  <c r="AZ125" i="27"/>
  <c r="BQ125" i="27"/>
  <c r="BT92" i="27"/>
  <c r="BT125" i="27"/>
  <c r="BC80" i="29"/>
  <c r="BI113" i="29"/>
  <c r="BG80" i="29"/>
  <c r="BS80" i="29"/>
  <c r="BD113" i="29"/>
  <c r="BK80" i="29"/>
  <c r="BR113" i="29"/>
  <c r="BR64" i="27"/>
  <c r="BU79" i="28"/>
  <c r="BP112" i="28"/>
  <c r="AZ112" i="28"/>
  <c r="BV64" i="27"/>
  <c r="BK79" i="28"/>
  <c r="BI112" i="28"/>
  <c r="BW79" i="28"/>
  <c r="BQ79" i="28"/>
  <c r="BW112" i="28"/>
  <c r="BJ50" i="28"/>
  <c r="BH79" i="28"/>
  <c r="BM50" i="29"/>
  <c r="BN50" i="29"/>
  <c r="BI50" i="29"/>
  <c r="BD50" i="29"/>
  <c r="BM124" i="27"/>
  <c r="BD124" i="27"/>
  <c r="BS111" i="28"/>
  <c r="AZ111" i="28"/>
  <c r="BV78" i="29"/>
  <c r="BG77" i="28"/>
  <c r="BU48" i="28"/>
  <c r="BR62" i="27"/>
  <c r="BH61" i="27"/>
  <c r="BS47" i="29"/>
  <c r="BS60" i="27"/>
  <c r="BJ46" i="29"/>
  <c r="BJ59" i="27"/>
  <c r="BP58" i="27"/>
  <c r="BF58" i="27"/>
  <c r="BI44" i="28"/>
  <c r="BB44" i="29"/>
  <c r="BU58" i="27"/>
  <c r="BB43" i="28"/>
  <c r="BF56" i="27"/>
  <c r="BP57" i="27"/>
  <c r="BF57" i="27"/>
  <c r="AZ56" i="27"/>
  <c r="BF45" i="29"/>
  <c r="BA45" i="29"/>
  <c r="BG45" i="29"/>
  <c r="BT44" i="29"/>
  <c r="BM44" i="29"/>
  <c r="BP44" i="29"/>
  <c r="BO43" i="28"/>
  <c r="BO43" i="29"/>
  <c r="BC43" i="29"/>
  <c r="BG43" i="29"/>
  <c r="BR43" i="29"/>
  <c r="BN82" i="29"/>
  <c r="BJ115" i="29"/>
  <c r="BL82" i="29"/>
  <c r="BT81" i="28"/>
  <c r="BD52" i="28"/>
  <c r="BR52" i="28"/>
  <c r="BF114" i="28"/>
  <c r="BE114" i="28"/>
  <c r="BA81" i="28"/>
  <c r="BM114" i="29"/>
  <c r="BQ114" i="29"/>
  <c r="BL81" i="29"/>
  <c r="BE80" i="28"/>
  <c r="BV65" i="27"/>
  <c r="BF113" i="28"/>
  <c r="BF80" i="28"/>
  <c r="BJ113" i="28"/>
  <c r="BG51" i="29"/>
  <c r="BI92" i="27"/>
  <c r="BC125" i="27"/>
  <c r="BM92" i="27"/>
  <c r="BT80" i="29"/>
  <c r="BK113" i="29"/>
  <c r="BA111" i="29"/>
  <c r="BF48" i="28"/>
  <c r="BN62" i="27"/>
  <c r="BE48" i="28"/>
  <c r="BD62" i="27"/>
  <c r="AZ48" i="29"/>
  <c r="BT77" i="29"/>
  <c r="BD61" i="27"/>
  <c r="BB47" i="28"/>
  <c r="BD47" i="29"/>
  <c r="BV47" i="29"/>
  <c r="BI46" i="28"/>
  <c r="BI46" i="29"/>
  <c r="BM57" i="27"/>
  <c r="BD57" i="27"/>
  <c r="BI45" i="29"/>
  <c r="BE44" i="29"/>
  <c r="BO44" i="29"/>
  <c r="BE135" i="28"/>
  <c r="BR129" i="29"/>
  <c r="BT107" i="27"/>
  <c r="BG117" i="29"/>
  <c r="BL69" i="29"/>
  <c r="BA136" i="27"/>
  <c r="BB97" i="27"/>
  <c r="BH97" i="27"/>
  <c r="AZ141" i="28"/>
  <c r="BK148" i="27"/>
  <c r="BS113" i="27"/>
  <c r="BO98" i="28"/>
  <c r="BI85" i="29"/>
  <c r="BS84" i="29"/>
  <c r="BE51" i="29"/>
  <c r="BO138" i="29"/>
  <c r="BM102" i="28"/>
  <c r="BG62" i="29"/>
  <c r="BG90" i="28"/>
  <c r="BH121" i="28"/>
  <c r="BH103" i="28"/>
  <c r="BC135" i="29"/>
  <c r="BJ63" i="29"/>
  <c r="BR89" i="28"/>
  <c r="BU77" i="28"/>
  <c r="BE93" i="28"/>
  <c r="BS123" i="29"/>
  <c r="BK99" i="27"/>
  <c r="BL84" i="28"/>
  <c r="BQ124" i="29"/>
  <c r="BR133" i="29"/>
  <c r="BC133" i="29"/>
  <c r="BB67" i="29"/>
  <c r="BR130" i="29"/>
  <c r="BM125" i="29"/>
  <c r="BK50" i="29"/>
  <c r="BS103" i="29"/>
  <c r="BT112" i="27"/>
  <c r="BU111" i="27"/>
  <c r="BF130" i="29"/>
  <c r="BS130" i="29"/>
  <c r="BR96" i="29"/>
  <c r="BN108" i="27"/>
  <c r="BW95" i="28"/>
  <c r="BI127" i="29"/>
  <c r="BS126" i="28"/>
  <c r="AZ92" i="29"/>
  <c r="BO104" i="27"/>
  <c r="BI86" i="29"/>
  <c r="AZ118" i="29"/>
  <c r="BT85" i="29"/>
  <c r="BA131" i="27"/>
  <c r="BT54" i="29"/>
  <c r="BB49" i="29"/>
  <c r="BP47" i="29"/>
  <c r="BR46" i="29"/>
  <c r="BP116" i="27"/>
  <c r="BS102" i="29"/>
  <c r="BE100" i="29"/>
  <c r="BB133" i="28"/>
  <c r="BM145" i="27"/>
  <c r="BU108" i="27"/>
  <c r="BK140" i="27"/>
  <c r="BP139" i="27"/>
  <c r="BL63" i="29"/>
  <c r="AZ124" i="29"/>
  <c r="BR123" i="29"/>
  <c r="BR60" i="29"/>
  <c r="BH133" i="27"/>
  <c r="BW86" i="28"/>
  <c r="BP85" i="28"/>
  <c r="BV117" i="29"/>
  <c r="BI84" i="29"/>
  <c r="BJ131" i="28"/>
  <c r="AZ128" i="29"/>
  <c r="BP127" i="29"/>
  <c r="BH105" i="27"/>
  <c r="BE105" i="27"/>
  <c r="BF125" i="28"/>
  <c r="BW124" i="29"/>
  <c r="BT88" i="29"/>
  <c r="BL81" i="28"/>
  <c r="BV51" i="29"/>
  <c r="BM78" i="28"/>
  <c r="BG152" i="27"/>
  <c r="BP138" i="28"/>
  <c r="BE135" i="29"/>
  <c r="BL148" i="27"/>
  <c r="BV102" i="28"/>
  <c r="BK98" i="29"/>
  <c r="BD97" i="29"/>
  <c r="BO130" i="28"/>
  <c r="BK129" i="29"/>
  <c r="BJ96" i="28"/>
  <c r="BE95" i="29"/>
  <c r="BJ141" i="27"/>
  <c r="BV141" i="27"/>
  <c r="BP94" i="29"/>
  <c r="BB106" i="27"/>
  <c r="BM104" i="27"/>
  <c r="BE137" i="27"/>
  <c r="BQ135" i="27"/>
  <c r="BK87" i="28"/>
  <c r="BR86" i="29"/>
  <c r="BU57" i="29"/>
  <c r="BV85" i="28"/>
  <c r="BL84" i="29"/>
  <c r="BA97" i="27"/>
  <c r="BN117" i="28"/>
  <c r="BO116" i="28"/>
  <c r="BH115" i="29"/>
  <c r="BP114" i="28"/>
  <c r="BO90" i="29"/>
  <c r="BK127" i="29"/>
  <c r="BV128" i="27"/>
  <c r="BL106" i="29"/>
  <c r="BB105" i="29"/>
  <c r="BU132" i="28"/>
  <c r="BD141" i="27"/>
  <c r="BV92" i="29"/>
  <c r="BT105" i="27"/>
  <c r="BQ138" i="27"/>
  <c r="BT91" i="29"/>
  <c r="BO124" i="28"/>
  <c r="BC121" i="29"/>
  <c r="BT120" i="28"/>
  <c r="BD58" i="29"/>
  <c r="BU119" i="28"/>
  <c r="BO116" i="29"/>
  <c r="BB53" i="29"/>
  <c r="BG111" i="29"/>
  <c r="BD138" i="29"/>
  <c r="BJ130" i="29"/>
  <c r="BS108" i="27"/>
  <c r="BQ141" i="27"/>
  <c r="BP91" i="29"/>
  <c r="BS122" i="29"/>
  <c r="BT89" i="29"/>
  <c r="BL122" i="28"/>
  <c r="BQ119" i="29"/>
  <c r="BM99" i="27"/>
  <c r="BP84" i="29"/>
  <c r="BJ84" i="28"/>
  <c r="BO91" i="27"/>
  <c r="BV49" i="29"/>
  <c r="BE151" i="27"/>
  <c r="BM136" i="28"/>
  <c r="BD73" i="29"/>
  <c r="BQ130" i="29"/>
  <c r="BH66" i="29"/>
  <c r="BK123" i="29"/>
  <c r="BU122" i="28"/>
  <c r="BS132" i="27"/>
  <c r="BM57" i="29"/>
  <c r="BJ85" i="29"/>
  <c r="BC130" i="27"/>
  <c r="BM83" i="29"/>
  <c r="BB81" i="29"/>
  <c r="BU113" i="29"/>
  <c r="BV80" i="28"/>
  <c r="BW124" i="27"/>
  <c r="BC153" i="27"/>
  <c r="BP139" i="29"/>
  <c r="BP106" i="28"/>
  <c r="BL137" i="28"/>
  <c r="BE103" i="28"/>
  <c r="BJ131" i="29"/>
  <c r="BP69" i="29"/>
  <c r="BB60" i="29"/>
  <c r="BD121" i="29"/>
  <c r="AZ87" i="29"/>
  <c r="BR133" i="27"/>
  <c r="BB86" i="29"/>
  <c r="BJ119" i="28"/>
  <c r="BO85" i="29"/>
  <c r="BQ80" i="29"/>
  <c r="BO112" i="28"/>
  <c r="BU129" i="28"/>
  <c r="BL95" i="29"/>
  <c r="BV66" i="29"/>
  <c r="BD138" i="27"/>
  <c r="BV91" i="29"/>
  <c r="BE124" i="28"/>
  <c r="BV90" i="29"/>
  <c r="BV120" i="29"/>
  <c r="BF87" i="28"/>
  <c r="BE118" i="29"/>
  <c r="BA130" i="27"/>
  <c r="BB83" i="29"/>
  <c r="BN54" i="29"/>
  <c r="BO54" i="29"/>
  <c r="BM115" i="28"/>
  <c r="AZ112" i="29"/>
  <c r="BR79" i="29"/>
  <c r="BS92" i="27"/>
  <c r="BR79" i="28"/>
  <c r="BC154" i="27"/>
  <c r="BI102" i="28"/>
  <c r="BT96" i="29"/>
  <c r="BT135" i="28"/>
  <c r="BJ102" i="28"/>
  <c r="AZ144" i="27"/>
  <c r="BT93" i="28"/>
  <c r="BO93" i="28"/>
  <c r="BS139" i="28"/>
  <c r="BC99" i="29"/>
  <c r="BT140" i="28"/>
  <c r="BN138" i="29"/>
  <c r="BR118" i="27"/>
  <c r="BR151" i="27"/>
  <c r="BC107" i="29"/>
  <c r="BU140" i="28"/>
  <c r="BG128" i="28"/>
  <c r="BS72" i="29"/>
  <c r="BQ100" i="29"/>
  <c r="BD132" i="29"/>
  <c r="BI145" i="27"/>
  <c r="BU98" i="28"/>
  <c r="BG110" i="27"/>
  <c r="BU129" i="29"/>
  <c r="BK96" i="29"/>
  <c r="BP67" i="29"/>
  <c r="BE140" i="27"/>
  <c r="BO65" i="29"/>
  <c r="BJ93" i="28"/>
  <c r="BH126" i="28"/>
  <c r="BE64" i="29"/>
  <c r="BP154" i="27"/>
  <c r="BB118" i="27"/>
  <c r="BI137" i="29"/>
  <c r="BV104" i="28"/>
  <c r="BS135" i="29"/>
  <c r="BH135" i="29"/>
  <c r="BT134" i="29"/>
  <c r="BR101" i="28"/>
  <c r="BU133" i="29"/>
  <c r="BT86" i="27"/>
  <c r="BE113" i="27"/>
  <c r="BA113" i="27"/>
  <c r="BF146" i="27"/>
  <c r="BO132" i="29"/>
  <c r="BL71" i="29"/>
  <c r="BR132" i="28"/>
  <c r="BA99" i="28"/>
  <c r="BE99" i="28"/>
  <c r="BV98" i="28"/>
  <c r="BG97" i="29"/>
  <c r="BO97" i="29"/>
  <c r="BE97" i="28"/>
  <c r="BM142" i="27"/>
  <c r="BI96" i="28"/>
  <c r="BQ129" i="28"/>
  <c r="BA67" i="29"/>
  <c r="AZ94" i="29"/>
  <c r="BV126" i="28"/>
  <c r="BW137" i="27"/>
  <c r="BH120" i="28"/>
  <c r="BW141" i="28"/>
  <c r="BT120" i="27"/>
  <c r="BE107" i="28"/>
  <c r="BH139" i="29"/>
  <c r="BI106" i="29"/>
  <c r="BU106" i="29"/>
  <c r="BP119" i="27"/>
  <c r="BT138" i="29"/>
  <c r="BW117" i="27"/>
  <c r="AZ137" i="28"/>
  <c r="BB137" i="28"/>
  <c r="BC104" i="28"/>
  <c r="BA135" i="29"/>
  <c r="BB102" i="28"/>
  <c r="BN102" i="28"/>
  <c r="BF100" i="29"/>
  <c r="BO100" i="29"/>
  <c r="BM100" i="28"/>
  <c r="BF71" i="29"/>
  <c r="BQ99" i="29"/>
  <c r="BF145" i="27"/>
  <c r="BK112" i="27"/>
  <c r="BO145" i="27"/>
  <c r="BI99" i="28"/>
  <c r="BI70" i="29"/>
  <c r="BV130" i="29"/>
  <c r="BP97" i="29"/>
  <c r="BV96" i="28"/>
  <c r="BF141" i="27"/>
  <c r="BD127" i="28"/>
  <c r="BO139" i="27"/>
  <c r="BV124" i="29"/>
  <c r="BD87" i="28"/>
  <c r="BS119" i="28"/>
  <c r="BG115" i="29"/>
  <c r="BD95" i="27"/>
  <c r="BW140" i="29"/>
  <c r="BW153" i="27"/>
  <c r="BH107" i="28"/>
  <c r="BR106" i="29"/>
  <c r="BR106" i="28"/>
  <c r="BS151" i="27"/>
  <c r="BK104" i="28"/>
  <c r="BE103" i="29"/>
  <c r="BE116" i="27"/>
  <c r="BI136" i="28"/>
  <c r="BD101" i="29"/>
  <c r="BP134" i="29"/>
  <c r="BM72" i="29"/>
  <c r="BT71" i="29"/>
  <c r="BF129" i="29"/>
  <c r="BK96" i="28"/>
  <c r="BJ129" i="28"/>
  <c r="BO96" i="28"/>
  <c r="BS138" i="27"/>
  <c r="BE138" i="27"/>
  <c r="BI105" i="27"/>
  <c r="BQ125" i="28"/>
  <c r="BP124" i="29"/>
  <c r="BA137" i="27"/>
  <c r="BS114" i="29"/>
  <c r="BL95" i="28"/>
  <c r="BJ94" i="29"/>
  <c r="BW94" i="29"/>
  <c r="BW127" i="29"/>
  <c r="BH65" i="29"/>
  <c r="BJ126" i="29"/>
  <c r="BQ93" i="29"/>
  <c r="BW106" i="27"/>
  <c r="BK139" i="27"/>
  <c r="BG126" i="28"/>
  <c r="BO138" i="27"/>
  <c r="BF124" i="29"/>
  <c r="BN63" i="29"/>
  <c r="BO137" i="27"/>
  <c r="BI91" i="28"/>
  <c r="BE103" i="27"/>
  <c r="BK89" i="29"/>
  <c r="BF122" i="28"/>
  <c r="BE89" i="28"/>
  <c r="BQ122" i="28"/>
  <c r="BA134" i="27"/>
  <c r="BO120" i="29"/>
  <c r="BB120" i="28"/>
  <c r="BH87" i="28"/>
  <c r="BO58" i="29"/>
  <c r="BA118" i="29"/>
  <c r="BG85" i="29"/>
  <c r="BU84" i="29"/>
  <c r="BR117" i="29"/>
  <c r="BG129" i="27"/>
  <c r="BI82" i="29"/>
  <c r="BO95" i="27"/>
  <c r="BL115" i="28"/>
  <c r="BT53" i="29"/>
  <c r="BP94" i="27"/>
  <c r="BL126" i="27"/>
  <c r="BT126" i="27"/>
  <c r="BG79" i="28"/>
  <c r="BH78" i="29"/>
  <c r="BM111" i="28"/>
  <c r="BB78" i="28"/>
  <c r="BL45" i="29"/>
  <c r="BI44" i="29"/>
  <c r="BR58" i="27"/>
  <c r="BK91" i="29"/>
  <c r="AZ124" i="28"/>
  <c r="BJ90" i="29"/>
  <c r="BA90" i="28"/>
  <c r="BB122" i="29"/>
  <c r="BV88" i="29"/>
  <c r="BL120" i="29"/>
  <c r="BU59" i="29"/>
  <c r="BJ118" i="28"/>
  <c r="BF84" i="29"/>
  <c r="BQ97" i="27"/>
  <c r="BR97" i="27"/>
  <c r="BA55" i="29"/>
  <c r="BE115" i="29"/>
  <c r="BF82" i="28"/>
  <c r="BE115" i="28"/>
  <c r="BI52" i="29"/>
  <c r="BU93" i="27"/>
  <c r="BV112" i="29"/>
  <c r="BT112" i="28"/>
  <c r="BA43" i="29"/>
  <c r="BB88" i="29"/>
  <c r="BO86" i="29"/>
  <c r="BS58" i="29"/>
  <c r="BD84" i="29"/>
  <c r="BI117" i="29"/>
  <c r="BH83" i="29"/>
  <c r="BL83" i="29"/>
  <c r="BR129" i="27"/>
  <c r="BP95" i="27"/>
  <c r="BL43" i="29"/>
  <c r="BC94" i="29"/>
  <c r="BN140" i="27"/>
  <c r="BR107" i="27"/>
  <c r="BF93" i="29"/>
  <c r="BN93" i="29"/>
  <c r="BR126" i="29"/>
  <c r="BS93" i="29"/>
  <c r="BN106" i="27"/>
  <c r="BF139" i="27"/>
  <c r="BA126" i="28"/>
  <c r="BE126" i="28"/>
  <c r="BI64" i="29"/>
  <c r="BL92" i="28"/>
  <c r="BF91" i="28"/>
  <c r="BB124" i="28"/>
  <c r="BW123" i="29"/>
  <c r="BP123" i="29"/>
  <c r="BV62" i="29"/>
  <c r="BG134" i="27"/>
  <c r="BM59" i="29"/>
  <c r="BG87" i="28"/>
  <c r="BG119" i="29"/>
  <c r="BR58" i="29"/>
  <c r="BG99" i="27"/>
  <c r="AZ86" i="28"/>
  <c r="BR131" i="27"/>
  <c r="BL98" i="27"/>
  <c r="BM56" i="29"/>
  <c r="BJ84" i="29"/>
  <c r="BD117" i="29"/>
  <c r="BD115" i="29"/>
  <c r="BN128" i="27"/>
  <c r="BM95" i="27"/>
  <c r="BQ95" i="27"/>
  <c r="BD53" i="29"/>
  <c r="BG53" i="29"/>
  <c r="BF81" i="28"/>
  <c r="BF126" i="27"/>
  <c r="BG112" i="29"/>
  <c r="BT79" i="29"/>
  <c r="BE112" i="28"/>
  <c r="BW50" i="29"/>
  <c r="BJ78" i="29"/>
  <c r="BP141" i="28"/>
  <c r="BA141" i="28"/>
  <c r="BH120" i="27"/>
  <c r="BM137" i="29"/>
  <c r="BG136" i="28"/>
  <c r="BB51" i="29"/>
  <c r="BO92" i="28"/>
  <c r="BH90" i="29"/>
  <c r="BR83" i="28"/>
  <c r="BO107" i="28"/>
  <c r="BT119" i="27"/>
  <c r="BE106" i="28"/>
  <c r="BM129" i="28"/>
  <c r="BR141" i="28"/>
  <c r="BV132" i="29"/>
  <c r="BG94" i="28"/>
  <c r="BB111" i="28"/>
  <c r="BW148" i="27"/>
  <c r="BL133" i="28"/>
  <c r="BP99" i="29"/>
  <c r="BQ132" i="28"/>
  <c r="BK130" i="29"/>
  <c r="BQ128" i="29"/>
  <c r="BC66" i="29"/>
  <c r="BC140" i="27"/>
  <c r="BE93" i="29"/>
  <c r="BF106" i="27"/>
  <c r="BF138" i="27"/>
  <c r="BR90" i="29"/>
  <c r="BF123" i="29"/>
  <c r="BT123" i="29"/>
  <c r="BB87" i="29"/>
  <c r="BL86" i="29"/>
  <c r="BL83" i="28"/>
  <c r="BU79" i="29"/>
  <c r="BA124" i="27"/>
  <c r="BJ116" i="27"/>
  <c r="BJ113" i="27"/>
  <c r="BF100" i="28"/>
  <c r="BF99" i="28"/>
  <c r="BF97" i="28"/>
  <c r="BQ96" i="29"/>
  <c r="BC128" i="28"/>
  <c r="BT66" i="29"/>
  <c r="BR140" i="27"/>
  <c r="BM139" i="27"/>
  <c r="BE106" i="27"/>
  <c r="BG90" i="29"/>
  <c r="BQ123" i="28"/>
  <c r="BU53" i="29"/>
  <c r="BW45" i="29"/>
  <c r="BI104" i="28"/>
  <c r="BJ148" i="27"/>
  <c r="BF101" i="29"/>
  <c r="BD133" i="29"/>
  <c r="BQ84" i="27"/>
  <c r="AZ65" i="29"/>
  <c r="BJ64" i="29"/>
  <c r="BG137" i="27"/>
  <c r="BQ121" i="29"/>
  <c r="BF58" i="29"/>
  <c r="AZ98" i="27"/>
  <c r="BW85" i="28"/>
  <c r="BA56" i="29"/>
  <c r="BB116" i="29"/>
  <c r="BW54" i="29"/>
  <c r="BI80" i="28"/>
  <c r="BM79" i="29"/>
  <c r="BN49" i="29"/>
  <c r="BO47" i="29"/>
  <c r="BE46" i="29"/>
  <c r="BE43" i="29"/>
  <c r="BM105" i="28"/>
  <c r="BV115" i="27"/>
  <c r="BN135" i="28"/>
  <c r="BN112" i="27"/>
  <c r="BN129" i="29"/>
  <c r="BE141" i="27"/>
  <c r="BF140" i="27"/>
  <c r="BD137" i="27"/>
  <c r="BO62" i="29"/>
  <c r="BE90" i="28"/>
  <c r="BJ122" i="29"/>
  <c r="BK135" i="27"/>
  <c r="BN121" i="28"/>
  <c r="BV58" i="29"/>
  <c r="BR118" i="29"/>
  <c r="BC55" i="29"/>
  <c r="BB47" i="29"/>
  <c r="BU45" i="29"/>
  <c r="BL151" i="27"/>
  <c r="BH105" i="28"/>
  <c r="BV138" i="28"/>
  <c r="BG115" i="27"/>
  <c r="BE101" i="29"/>
  <c r="BT73" i="29"/>
  <c r="BB100" i="28"/>
  <c r="BO99" i="29"/>
  <c r="BO71" i="29"/>
  <c r="BN72" i="28"/>
  <c r="BM131" i="28"/>
  <c r="BO130" i="29"/>
  <c r="BE70" i="28"/>
  <c r="BM130" i="28"/>
  <c r="AZ127" i="29"/>
  <c r="BD127" i="29"/>
  <c r="BU126" i="29"/>
  <c r="AZ123" i="29"/>
  <c r="BK123" i="28"/>
  <c r="BD122" i="29"/>
  <c r="BN88" i="29"/>
  <c r="BS87" i="29"/>
  <c r="BE84" i="28"/>
  <c r="BW83" i="29"/>
  <c r="BW92" i="27"/>
  <c r="BA120" i="27"/>
  <c r="BP95" i="28"/>
  <c r="BA65" i="29"/>
  <c r="BT94" i="28"/>
  <c r="BS141" i="29"/>
  <c r="BJ154" i="27"/>
  <c r="BI107" i="29"/>
  <c r="BQ107" i="28"/>
  <c r="BF107" i="28"/>
  <c r="AZ139" i="29"/>
  <c r="BR152" i="27"/>
  <c r="BU139" i="28"/>
  <c r="BU138" i="28"/>
  <c r="BJ137" i="29"/>
  <c r="BA104" i="28"/>
  <c r="BD103" i="29"/>
  <c r="BF116" i="27"/>
  <c r="BB135" i="28"/>
  <c r="BR102" i="28"/>
  <c r="BB134" i="29"/>
  <c r="BJ73" i="29"/>
  <c r="BI134" i="28"/>
  <c r="BT133" i="29"/>
  <c r="BK72" i="29"/>
  <c r="BK86" i="27"/>
  <c r="BR100" i="28"/>
  <c r="BT132" i="29"/>
  <c r="BC85" i="27"/>
  <c r="BG85" i="27"/>
  <c r="BI98" i="29"/>
  <c r="BW84" i="27"/>
  <c r="BA97" i="29"/>
  <c r="BH70" i="28"/>
  <c r="BG96" i="29"/>
  <c r="BH96" i="28"/>
  <c r="BA129" i="28"/>
  <c r="BT128" i="29"/>
  <c r="BD128" i="29"/>
  <c r="BO152" i="27"/>
  <c r="BQ139" i="28"/>
  <c r="BM138" i="29"/>
  <c r="BA137" i="29"/>
  <c r="BK104" i="29"/>
  <c r="BV73" i="29"/>
  <c r="BV100" i="28"/>
  <c r="BG99" i="28"/>
  <c r="BB98" i="29"/>
  <c r="BD143" i="27"/>
  <c r="BI109" i="27"/>
  <c r="BU96" i="28"/>
  <c r="BF129" i="28"/>
  <c r="BD129" i="28"/>
  <c r="BW96" i="28"/>
  <c r="BK128" i="29"/>
  <c r="BU141" i="27"/>
  <c r="BB107" i="27"/>
  <c r="AZ107" i="27"/>
  <c r="BL140" i="27"/>
  <c r="BO61" i="29"/>
  <c r="BU54" i="29"/>
  <c r="BR150" i="27"/>
  <c r="BJ103" i="29"/>
  <c r="BV102" i="29"/>
  <c r="BC134" i="29"/>
  <c r="BK100" i="28"/>
  <c r="BQ99" i="28"/>
  <c r="BQ70" i="29"/>
  <c r="BA143" i="27"/>
  <c r="BD96" i="29"/>
  <c r="BC96" i="28"/>
  <c r="AZ108" i="27"/>
  <c r="BW107" i="29"/>
  <c r="AZ138" i="29"/>
  <c r="BJ105" i="29"/>
  <c r="BP103" i="29"/>
  <c r="BA148" i="27"/>
  <c r="BE115" i="27"/>
  <c r="BQ135" i="28"/>
  <c r="BA102" i="28"/>
  <c r="BW101" i="29"/>
  <c r="BT100" i="29"/>
  <c r="BE86" i="27"/>
  <c r="BN146" i="27"/>
  <c r="BD84" i="27"/>
  <c r="BA131" i="28"/>
  <c r="BG130" i="29"/>
  <c r="BW130" i="28"/>
  <c r="BF96" i="29"/>
  <c r="BG129" i="28"/>
  <c r="BW140" i="27"/>
  <c r="BW99" i="27"/>
  <c r="BB80" i="28"/>
  <c r="BS79" i="28"/>
  <c r="BC141" i="29"/>
  <c r="BE154" i="27"/>
  <c r="AZ107" i="29"/>
  <c r="BI120" i="27"/>
  <c r="BN106" i="28"/>
  <c r="BS138" i="28"/>
  <c r="BM150" i="27"/>
  <c r="BB103" i="29"/>
  <c r="BU103" i="29"/>
  <c r="BL100" i="29"/>
  <c r="BF72" i="29"/>
  <c r="BP133" i="29"/>
  <c r="BC72" i="29"/>
  <c r="BW146" i="27"/>
  <c r="BR84" i="27"/>
  <c r="BR97" i="28"/>
  <c r="BC108" i="27"/>
  <c r="BC81" i="28"/>
  <c r="BC92" i="28"/>
  <c r="BT124" i="28"/>
  <c r="BK62" i="29"/>
  <c r="BA121" i="28"/>
  <c r="BB120" i="29"/>
  <c r="BU133" i="27"/>
  <c r="BD99" i="27"/>
  <c r="BT86" i="28"/>
  <c r="BB117" i="29"/>
  <c r="AZ117" i="29"/>
  <c r="BI128" i="27"/>
  <c r="BW128" i="27"/>
  <c r="BN115" i="28"/>
  <c r="BC94" i="27"/>
  <c r="BT80" i="28"/>
  <c r="BQ112" i="28"/>
  <c r="BU43" i="29"/>
  <c r="BK106" i="27"/>
  <c r="BV93" i="28"/>
  <c r="BQ92" i="28"/>
  <c r="BI122" i="29"/>
  <c r="BO88" i="29"/>
  <c r="BC86" i="29"/>
  <c r="BI130" i="27"/>
  <c r="BW82" i="28"/>
  <c r="AZ81" i="29"/>
  <c r="BF48" i="29"/>
  <c r="BT47" i="29"/>
  <c r="BJ47" i="29"/>
  <c r="BP45" i="29"/>
  <c r="BQ139" i="27"/>
  <c r="BQ105" i="27"/>
  <c r="BI124" i="28"/>
  <c r="BJ123" i="29"/>
  <c r="BL90" i="28"/>
  <c r="BN120" i="28"/>
  <c r="AZ86" i="29"/>
  <c r="BS118" i="29"/>
  <c r="BK85" i="29"/>
  <c r="BT55" i="29"/>
  <c r="BH95" i="27"/>
  <c r="BJ127" i="27"/>
  <c r="BJ92" i="27"/>
  <c r="BT106" i="27"/>
  <c r="BD139" i="27"/>
  <c r="BJ105" i="27"/>
  <c r="BI124" i="29"/>
  <c r="BO103" i="27"/>
  <c r="BF123" i="28"/>
  <c r="BP87" i="29"/>
  <c r="BU84" i="28"/>
  <c r="BS127" i="27"/>
  <c r="BD48" i="29"/>
  <c r="BF47" i="29"/>
  <c r="BI43" i="29"/>
  <c r="BD104" i="27"/>
  <c r="BA124" i="28"/>
  <c r="BA123" i="29"/>
  <c r="BO123" i="28"/>
  <c r="BM121" i="29"/>
  <c r="BQ96" i="27"/>
  <c r="BJ95" i="27"/>
  <c r="BO114" i="28"/>
  <c r="BI111" i="29"/>
  <c r="BM40" i="27"/>
  <c r="BL34" i="28"/>
  <c r="BS41" i="27"/>
  <c r="BU21" i="28"/>
  <c r="BB34" i="28"/>
  <c r="BG32" i="28"/>
  <c r="BS33" i="27"/>
  <c r="BH47" i="27"/>
  <c r="BQ34" i="28"/>
  <c r="BR34" i="28"/>
  <c r="BR32" i="28"/>
  <c r="BW21" i="28"/>
  <c r="BN34" i="28"/>
  <c r="BF33" i="28"/>
  <c r="BT28" i="28"/>
  <c r="BJ28" i="28"/>
  <c r="BI40" i="27"/>
  <c r="BN40" i="27"/>
  <c r="BM32" i="28"/>
  <c r="BP18" i="29"/>
  <c r="BC8" i="29"/>
  <c r="BB9" i="28"/>
  <c r="BQ21" i="27"/>
  <c r="BW19" i="27"/>
  <c r="BR21" i="28"/>
  <c r="BB8" i="28"/>
  <c r="BL49" i="27"/>
  <c r="BS35" i="28"/>
  <c r="BS47" i="27"/>
  <c r="BR45" i="27"/>
  <c r="BI30" i="28"/>
  <c r="BB30" i="28"/>
  <c r="BN42" i="27"/>
  <c r="BF40" i="27"/>
  <c r="BH24" i="28"/>
  <c r="BL24" i="29"/>
  <c r="BN21" i="28"/>
  <c r="BB31" i="27"/>
  <c r="BA15" i="28"/>
  <c r="BV26" i="27"/>
  <c r="BD22" i="27"/>
  <c r="BS6" i="29"/>
  <c r="BR49" i="27"/>
  <c r="BK30" i="28"/>
  <c r="BO38" i="27"/>
  <c r="BE13" i="28"/>
  <c r="BC25" i="27"/>
  <c r="BT6" i="29"/>
  <c r="AZ35" i="28"/>
  <c r="BM47" i="27"/>
  <c r="BM34" i="28"/>
  <c r="BE32" i="28"/>
  <c r="BI32" i="28"/>
  <c r="BH40" i="27"/>
  <c r="BT24" i="28"/>
  <c r="BM21" i="28"/>
  <c r="BI22" i="29"/>
  <c r="BW17" i="28"/>
  <c r="BA13" i="28"/>
  <c r="BG24" i="27"/>
  <c r="BR48" i="27"/>
  <c r="BB46" i="27"/>
  <c r="BV32" i="28"/>
  <c r="BL31" i="28"/>
  <c r="BP30" i="28"/>
  <c r="BG34" i="27"/>
  <c r="AZ21" i="28"/>
  <c r="BJ31" i="27"/>
  <c r="BO17" i="28"/>
  <c r="BL18" i="29"/>
  <c r="BM29" i="27"/>
  <c r="BR28" i="27"/>
  <c r="BN15" i="29"/>
  <c r="BQ26" i="27"/>
  <c r="BF13" i="28"/>
  <c r="BF14" i="29"/>
  <c r="BR25" i="27"/>
  <c r="AZ25" i="27"/>
  <c r="BA12" i="28"/>
  <c r="BH9" i="29"/>
  <c r="BW9" i="29"/>
  <c r="BR6" i="28"/>
  <c r="BA6" i="28"/>
  <c r="BQ7" i="29"/>
  <c r="BR19" i="27"/>
  <c r="BJ6" i="28"/>
  <c r="BN19" i="27"/>
  <c r="BP19" i="27"/>
  <c r="BH6" i="29"/>
  <c r="BF35" i="28"/>
  <c r="BC42" i="27"/>
  <c r="AZ42" i="27"/>
  <c r="BK42" i="27"/>
  <c r="BU27" i="28"/>
  <c r="BL36" i="27"/>
  <c r="BG23" i="28"/>
  <c r="BL35" i="27"/>
  <c r="BB22" i="28"/>
  <c r="BT33" i="27"/>
  <c r="BV33" i="27"/>
  <c r="BQ21" i="29"/>
  <c r="BF17" i="28"/>
  <c r="BT27" i="27"/>
  <c r="BU21" i="27"/>
  <c r="BW8" i="28"/>
  <c r="BH20" i="27"/>
  <c r="BE6" i="29"/>
  <c r="BN6" i="29"/>
  <c r="BI36" i="28"/>
  <c r="BJ33" i="29"/>
  <c r="BF33" i="29"/>
  <c r="BQ30" i="28"/>
  <c r="BB31" i="29"/>
  <c r="BW29" i="29"/>
  <c r="BS40" i="27"/>
  <c r="BK40" i="27"/>
  <c r="BD26" i="28"/>
  <c r="BS17" i="28"/>
  <c r="BT18" i="29"/>
  <c r="BN16" i="29"/>
  <c r="BS26" i="27"/>
  <c r="BR14" i="29"/>
  <c r="BQ25" i="27"/>
  <c r="BJ25" i="27"/>
  <c r="BB11" i="28"/>
  <c r="BB20" i="27"/>
  <c r="BO7" i="28"/>
  <c r="BL7" i="28"/>
  <c r="BE7" i="29"/>
  <c r="BV6" i="29"/>
  <c r="BW46" i="27"/>
  <c r="BC32" i="29"/>
  <c r="BG30" i="28"/>
  <c r="BB28" i="28"/>
  <c r="BA31" i="27"/>
  <c r="BC19" i="29"/>
  <c r="BI26" i="27"/>
  <c r="BN13" i="28"/>
  <c r="BL13" i="28"/>
  <c r="BT25" i="27"/>
  <c r="BP36" i="29"/>
  <c r="BS30" i="29"/>
  <c r="BP28" i="28"/>
  <c r="BV40" i="27"/>
  <c r="BF26" i="28"/>
  <c r="BF18" i="29"/>
  <c r="BJ29" i="27"/>
  <c r="BK26" i="27"/>
  <c r="BG13" i="28"/>
  <c r="BT7" i="28"/>
  <c r="BF7" i="29"/>
  <c r="BD36" i="28"/>
  <c r="BU47" i="27"/>
  <c r="BC34" i="28"/>
  <c r="BB33" i="29"/>
  <c r="BR17" i="28"/>
  <c r="BD17" i="28"/>
  <c r="BL11" i="28"/>
  <c r="BW38" i="27"/>
  <c r="BP35" i="27"/>
  <c r="BS11" i="28"/>
  <c r="BD11" i="28"/>
  <c r="BW36" i="29"/>
  <c r="BB36" i="29"/>
  <c r="BR35" i="29"/>
  <c r="BD35" i="29"/>
  <c r="BW35" i="29"/>
  <c r="BV33" i="29"/>
  <c r="BE32" i="29"/>
  <c r="AZ32" i="29"/>
  <c r="BI32" i="29"/>
  <c r="BR30" i="29"/>
  <c r="BA30" i="29"/>
  <c r="BC30" i="29"/>
  <c r="AZ30" i="29"/>
  <c r="BF30" i="29"/>
  <c r="BL30" i="29"/>
  <c r="BG29" i="29"/>
  <c r="BT17" i="29"/>
  <c r="BE17" i="29"/>
  <c r="BO17" i="29"/>
  <c r="BS17" i="29"/>
  <c r="BB21" i="27"/>
  <c r="BP21" i="27"/>
  <c r="BD21" i="27"/>
  <c r="BH21" i="27"/>
  <c r="BG9" i="28"/>
  <c r="BE9" i="28"/>
  <c r="BT9" i="28"/>
  <c r="BP8" i="28"/>
  <c r="BC8" i="28"/>
  <c r="BR8" i="28"/>
  <c r="BT8" i="28"/>
  <c r="BJ8" i="28"/>
  <c r="BU8" i="28"/>
  <c r="BN38" i="27"/>
  <c r="BI38" i="27"/>
  <c r="BL38" i="27"/>
  <c r="BQ38" i="27"/>
  <c r="BG38" i="27"/>
  <c r="BT38" i="27"/>
  <c r="BN37" i="27"/>
  <c r="BP37" i="27"/>
  <c r="BM37" i="27"/>
  <c r="BT37" i="27"/>
  <c r="BJ37" i="27"/>
  <c r="BO33" i="27"/>
  <c r="BP33" i="27"/>
  <c r="BM33" i="27"/>
  <c r="BW33" i="27"/>
  <c r="BR33" i="27"/>
  <c r="BI33" i="27"/>
  <c r="BC33" i="27"/>
  <c r="AZ33" i="27"/>
  <c r="BV21" i="28"/>
  <c r="BH21" i="28"/>
  <c r="BD21" i="28"/>
  <c r="BI21" i="28"/>
  <c r="BW21" i="27"/>
  <c r="BA21" i="27"/>
  <c r="BJ9" i="28"/>
  <c r="BC9" i="28"/>
  <c r="BF9" i="28"/>
  <c r="BJ36" i="29"/>
  <c r="BS36" i="29"/>
  <c r="BG36" i="29"/>
  <c r="BL36" i="29"/>
  <c r="BT36" i="29"/>
  <c r="BK35" i="29"/>
  <c r="BN35" i="29"/>
  <c r="BT35" i="29"/>
  <c r="BA35" i="29"/>
  <c r="BU35" i="29"/>
  <c r="BE35" i="29"/>
  <c r="BV35" i="29"/>
  <c r="BC34" i="29"/>
  <c r="BV34" i="29"/>
  <c r="BI34" i="29"/>
  <c r="AZ34" i="29"/>
  <c r="BM34" i="29"/>
  <c r="BR33" i="29"/>
  <c r="BK33" i="29"/>
  <c r="BE33" i="29"/>
  <c r="BS33" i="29"/>
  <c r="BT33" i="29"/>
  <c r="BD32" i="29"/>
  <c r="BT32" i="29"/>
  <c r="BN32" i="29"/>
  <c r="BW32" i="29"/>
  <c r="BL31" i="29"/>
  <c r="BU31" i="29"/>
  <c r="BS31" i="29"/>
  <c r="BE31" i="29"/>
  <c r="BW31" i="29"/>
  <c r="BV31" i="29"/>
  <c r="BQ31" i="29"/>
  <c r="BT31" i="29"/>
  <c r="BB30" i="29"/>
  <c r="BU30" i="29"/>
  <c r="BE30" i="29"/>
  <c r="BI30" i="29"/>
  <c r="BQ30" i="29"/>
  <c r="BL29" i="29"/>
  <c r="BF29" i="29"/>
  <c r="BC29" i="29"/>
  <c r="BV29" i="29"/>
  <c r="BO29" i="29"/>
  <c r="BE29" i="29"/>
  <c r="BA28" i="29"/>
  <c r="BO28" i="29"/>
  <c r="BH27" i="29"/>
  <c r="BI27" i="29"/>
  <c r="AZ27" i="29"/>
  <c r="BM23" i="29"/>
  <c r="BI23" i="29"/>
  <c r="BJ23" i="29"/>
  <c r="BH23" i="29"/>
  <c r="BW23" i="29"/>
  <c r="BL23" i="29"/>
  <c r="BU23" i="29"/>
  <c r="BQ22" i="29"/>
  <c r="BB22" i="29"/>
  <c r="BC22" i="29"/>
  <c r="BN22" i="29"/>
  <c r="BB21" i="29"/>
  <c r="BA21" i="29"/>
  <c r="BF21" i="29"/>
  <c r="BI21" i="29"/>
  <c r="BK21" i="29"/>
  <c r="BF35" i="27"/>
  <c r="BA19" i="29"/>
  <c r="BF19" i="29"/>
  <c r="BP19" i="29"/>
  <c r="BT19" i="29"/>
  <c r="BQ19" i="29"/>
  <c r="BM32" i="27"/>
  <c r="BN32" i="27"/>
  <c r="BI32" i="27"/>
  <c r="BS32" i="27"/>
  <c r="BK32" i="27"/>
  <c r="BN20" i="28"/>
  <c r="BA20" i="28"/>
  <c r="BI17" i="29"/>
  <c r="BB17" i="29"/>
  <c r="BQ17" i="29"/>
  <c r="BG17" i="29"/>
  <c r="BN17" i="29"/>
  <c r="BC17" i="29"/>
  <c r="BA17" i="29"/>
  <c r="BR16" i="29"/>
  <c r="BM19" i="28"/>
  <c r="BE19" i="28"/>
  <c r="BG19" i="28"/>
  <c r="BV19" i="28"/>
  <c r="BN19" i="28"/>
  <c r="BF19" i="28"/>
  <c r="BA16" i="29"/>
  <c r="BI16" i="29"/>
  <c r="BW16" i="29"/>
  <c r="BT16" i="29"/>
  <c r="BM30" i="27"/>
  <c r="BB30" i="27"/>
  <c r="BQ30" i="27"/>
  <c r="BN18" i="28"/>
  <c r="BU18" i="28"/>
  <c r="BS18" i="28"/>
  <c r="BK15" i="29"/>
  <c r="BD15" i="29"/>
  <c r="BV15" i="29"/>
  <c r="BF15" i="29"/>
  <c r="BB15" i="29"/>
  <c r="AZ15" i="29"/>
  <c r="BG15" i="29"/>
  <c r="BC29" i="27"/>
  <c r="BS29" i="27"/>
  <c r="BP29" i="27"/>
  <c r="BV29" i="27"/>
  <c r="BG17" i="28"/>
  <c r="BA17" i="28"/>
  <c r="AZ17" i="28"/>
  <c r="BO14" i="29"/>
  <c r="BK14" i="29"/>
  <c r="BM28" i="27"/>
  <c r="BQ28" i="27"/>
  <c r="BF28" i="27"/>
  <c r="BC28" i="27"/>
  <c r="BB28" i="27"/>
  <c r="BU28" i="27"/>
  <c r="BH16" i="28"/>
  <c r="BN16" i="28"/>
  <c r="AZ16" i="28"/>
  <c r="BU16" i="28"/>
  <c r="BM16" i="28"/>
  <c r="BE16" i="28"/>
  <c r="BM13" i="29"/>
  <c r="BH13" i="29"/>
  <c r="BS13" i="29"/>
  <c r="BI13" i="29"/>
  <c r="AZ13" i="29"/>
  <c r="BA13" i="29"/>
  <c r="BQ13" i="29"/>
  <c r="BK13" i="29"/>
  <c r="BW12" i="29"/>
  <c r="BR12" i="29"/>
  <c r="BI12" i="29"/>
  <c r="BC12" i="29"/>
  <c r="BT12" i="29"/>
  <c r="BP12" i="29"/>
  <c r="BB11" i="29"/>
  <c r="BH11" i="29"/>
  <c r="BA11" i="29"/>
  <c r="BC11" i="29"/>
  <c r="BE11" i="29"/>
  <c r="BF25" i="27"/>
  <c r="BD25" i="27"/>
  <c r="BI13" i="28"/>
  <c r="BK13" i="28"/>
  <c r="BB13" i="28"/>
  <c r="BN10" i="29"/>
  <c r="BV10" i="29"/>
  <c r="BC10" i="29"/>
  <c r="BE33" i="27"/>
  <c r="BR21" i="27"/>
  <c r="BQ20" i="27"/>
  <c r="BQ8" i="28"/>
  <c r="BV8" i="28"/>
  <c r="AZ8" i="28"/>
  <c r="BH8" i="28"/>
  <c r="BI8" i="28"/>
  <c r="BV20" i="27"/>
  <c r="BN36" i="29"/>
  <c r="BI36" i="29"/>
  <c r="BU36" i="29"/>
  <c r="BM36" i="29"/>
  <c r="BL35" i="29"/>
  <c r="BB35" i="29"/>
  <c r="BM35" i="29"/>
  <c r="AZ35" i="29"/>
  <c r="BC35" i="29"/>
  <c r="BJ35" i="29"/>
  <c r="BG35" i="29"/>
  <c r="BW34" i="29"/>
  <c r="BU34" i="29"/>
  <c r="BT34" i="29"/>
  <c r="BL34" i="29"/>
  <c r="BQ34" i="29"/>
  <c r="BF34" i="29"/>
  <c r="BI33" i="29"/>
  <c r="BO33" i="29"/>
  <c r="BC33" i="29"/>
  <c r="BU33" i="29"/>
  <c r="BG33" i="29"/>
  <c r="BQ33" i="29"/>
  <c r="BS32" i="29"/>
  <c r="BF32" i="29"/>
  <c r="BO32" i="29"/>
  <c r="BJ32" i="29"/>
  <c r="BP32" i="29"/>
  <c r="BO31" i="29"/>
  <c r="BM31" i="29"/>
  <c r="BC31" i="29"/>
  <c r="BA31" i="29"/>
  <c r="BJ31" i="29"/>
  <c r="BD31" i="29"/>
  <c r="BF31" i="29"/>
  <c r="AZ31" i="29"/>
  <c r="BV30" i="29"/>
  <c r="BT30" i="29"/>
  <c r="BJ30" i="29"/>
  <c r="BP30" i="29"/>
  <c r="BG30" i="29"/>
  <c r="BO30" i="29"/>
  <c r="BD29" i="29"/>
  <c r="BB29" i="29"/>
  <c r="AZ29" i="29"/>
  <c r="BT29" i="29"/>
  <c r="BK29" i="29"/>
  <c r="BI29" i="29"/>
  <c r="BS29" i="29"/>
  <c r="BH28" i="29"/>
  <c r="BE28" i="29"/>
  <c r="BG28" i="29"/>
  <c r="BD28" i="29"/>
  <c r="BS28" i="29"/>
  <c r="BN28" i="29"/>
  <c r="BQ27" i="29"/>
  <c r="BC27" i="29"/>
  <c r="BG27" i="29"/>
  <c r="BU27" i="29"/>
  <c r="BG26" i="29"/>
  <c r="BM36" i="27"/>
  <c r="AZ36" i="27"/>
  <c r="BS36" i="27"/>
  <c r="BW24" i="28"/>
  <c r="BS20" i="28"/>
  <c r="BB20" i="28"/>
  <c r="BF20" i="28"/>
  <c r="BV20" i="28"/>
  <c r="BQ19" i="28"/>
  <c r="BH25" i="27"/>
  <c r="BA25" i="27"/>
  <c r="BB25" i="27"/>
  <c r="BL25" i="27"/>
  <c r="BW25" i="27"/>
  <c r="BM13" i="28"/>
  <c r="BH13" i="28"/>
  <c r="BA9" i="29"/>
  <c r="BD9" i="29"/>
  <c r="BP9" i="29"/>
  <c r="BQ37" i="27"/>
  <c r="BF25" i="28"/>
  <c r="BJ25" i="28"/>
  <c r="BF22" i="29"/>
  <c r="BM22" i="29"/>
  <c r="BP22" i="29"/>
  <c r="BT22" i="29"/>
  <c r="BA22" i="29"/>
  <c r="BO21" i="29"/>
  <c r="BM21" i="29"/>
  <c r="BH21" i="29"/>
  <c r="BG21" i="29"/>
  <c r="BC21" i="29"/>
  <c r="BT21" i="29"/>
  <c r="BV14" i="29"/>
  <c r="BH14" i="29"/>
  <c r="BG14" i="29"/>
  <c r="BI14" i="29"/>
  <c r="BQ14" i="29"/>
  <c r="BJ14" i="29"/>
  <c r="BB13" i="29"/>
  <c r="BP13" i="29"/>
  <c r="BR13" i="29"/>
  <c r="BU13" i="29"/>
  <c r="BT13" i="29"/>
  <c r="BL13" i="29"/>
  <c r="BJ13" i="29"/>
  <c r="BG13" i="29"/>
  <c r="BK27" i="27"/>
  <c r="BQ15" i="28"/>
  <c r="BH15" i="28"/>
  <c r="BB15" i="28"/>
  <c r="BM26" i="27"/>
  <c r="BN26" i="27"/>
  <c r="BA26" i="27"/>
  <c r="BJ14" i="28"/>
  <c r="BA14" i="28"/>
  <c r="BN14" i="28"/>
  <c r="BV11" i="29"/>
  <c r="BP11" i="29"/>
  <c r="BI11" i="29"/>
  <c r="BT11" i="29"/>
  <c r="BS11" i="29"/>
  <c r="BW10" i="29"/>
  <c r="BD10" i="29"/>
  <c r="BP10" i="29"/>
  <c r="BQ10" i="29"/>
  <c r="BF10" i="29"/>
  <c r="BU10" i="29"/>
  <c r="BF9" i="29"/>
  <c r="BT9" i="29"/>
  <c r="BJ9" i="29"/>
  <c r="BM9" i="29"/>
  <c r="BE9" i="29"/>
  <c r="BO9" i="29"/>
  <c r="BG9" i="29"/>
  <c r="BA11" i="28"/>
  <c r="BO11" i="28"/>
  <c r="BB22" i="27"/>
  <c r="BL22" i="27"/>
  <c r="BT22" i="27"/>
  <c r="BM22" i="27"/>
  <c r="BJ22" i="27"/>
  <c r="BS10" i="28"/>
  <c r="BL6" i="28"/>
  <c r="BM20" i="27"/>
  <c r="BV19" i="27"/>
  <c r="BR6" i="29"/>
  <c r="BV6" i="28"/>
  <c r="BE7" i="28"/>
  <c r="BL19" i="27"/>
  <c r="BG19" i="27"/>
  <c r="BA7" i="28"/>
  <c r="BF6" i="29"/>
  <c r="BN6" i="28"/>
  <c r="BE19" i="27"/>
  <c r="BO49" i="27"/>
  <c r="BK49" i="27"/>
  <c r="BM49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48" i="27"/>
  <c r="BU48" i="27"/>
  <c r="BH48" i="27"/>
  <c r="BT48" i="27"/>
  <c r="BQ48" i="27"/>
  <c r="BI48" i="27"/>
  <c r="AZ48" i="27"/>
  <c r="BA48" i="27"/>
  <c r="BO48" i="27"/>
  <c r="BD48" i="27"/>
  <c r="BD47" i="27"/>
  <c r="BN47" i="27"/>
  <c r="BL47" i="27"/>
  <c r="BA46" i="27"/>
  <c r="BN46" i="27"/>
  <c r="BR46" i="27"/>
  <c r="BU34" i="28"/>
  <c r="BW34" i="28"/>
  <c r="BA45" i="27"/>
  <c r="BM45" i="27"/>
  <c r="BN33" i="28"/>
  <c r="BV33" i="28"/>
  <c r="BH33" i="28"/>
  <c r="BR33" i="28"/>
  <c r="BT33" i="28"/>
  <c r="BJ33" i="28"/>
  <c r="BU33" i="28"/>
  <c r="BM33" i="28"/>
  <c r="BE33" i="28"/>
  <c r="BU44" i="27"/>
  <c r="AZ44" i="27"/>
  <c r="BC44" i="27"/>
  <c r="BW44" i="27"/>
  <c r="BG44" i="27"/>
  <c r="BE44" i="27"/>
  <c r="BD44" i="27"/>
  <c r="BO32" i="28"/>
  <c r="AZ32" i="28"/>
  <c r="BC32" i="28"/>
  <c r="BJ32" i="28"/>
  <c r="BB32" i="28"/>
  <c r="BI43" i="27"/>
  <c r="BW43" i="27"/>
  <c r="BR43" i="27"/>
  <c r="BN43" i="27"/>
  <c r="AZ43" i="27"/>
  <c r="BB43" i="27"/>
  <c r="BL43" i="27"/>
  <c r="BM43" i="27"/>
  <c r="BM31" i="28"/>
  <c r="BB31" i="28"/>
  <c r="BU31" i="28"/>
  <c r="BJ31" i="28"/>
  <c r="AZ31" i="28"/>
  <c r="BN31" i="28"/>
  <c r="BQ31" i="28"/>
  <c r="BF31" i="28"/>
  <c r="BW31" i="28"/>
  <c r="BP42" i="27"/>
  <c r="BJ42" i="27"/>
  <c r="BG42" i="27"/>
  <c r="BH42" i="27"/>
  <c r="BQ42" i="27"/>
  <c r="BD42" i="27"/>
  <c r="BA30" i="28"/>
  <c r="BN30" i="28"/>
  <c r="BC30" i="28"/>
  <c r="BU30" i="28"/>
  <c r="BJ30" i="28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E48" i="27"/>
  <c r="BS48" i="27"/>
  <c r="BF48" i="27"/>
  <c r="BW48" i="27"/>
  <c r="BW47" i="27"/>
  <c r="BK47" i="27"/>
  <c r="BO47" i="27"/>
  <c r="BE47" i="27"/>
  <c r="BN35" i="28"/>
  <c r="BI35" i="28"/>
  <c r="BP35" i="28"/>
  <c r="BE35" i="28"/>
  <c r="BH35" i="28"/>
  <c r="BG35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L45" i="27"/>
  <c r="BU45" i="27"/>
  <c r="BK45" i="27"/>
  <c r="BD45" i="27"/>
  <c r="BG45" i="27"/>
  <c r="BC33" i="28"/>
  <c r="BK33" i="28"/>
  <c r="BS33" i="28"/>
  <c r="BB33" i="28"/>
  <c r="BD33" i="28"/>
  <c r="BM44" i="27"/>
  <c r="BK44" i="27"/>
  <c r="BI44" i="27"/>
  <c r="BS44" i="27"/>
  <c r="BW32" i="28"/>
  <c r="BV43" i="27"/>
  <c r="BO43" i="27"/>
  <c r="BD43" i="27"/>
  <c r="BP43" i="27"/>
  <c r="BQ43" i="27"/>
  <c r="BJ43" i="27"/>
  <c r="BA43" i="27"/>
  <c r="BT43" i="27"/>
  <c r="BH31" i="28"/>
  <c r="BR31" i="28"/>
  <c r="BP31" i="28"/>
  <c r="BE31" i="28"/>
  <c r="BT31" i="28"/>
  <c r="BI31" i="28"/>
  <c r="BV31" i="28"/>
  <c r="BA31" i="28"/>
  <c r="BK31" i="28"/>
  <c r="BC31" i="28"/>
  <c r="BT30" i="28"/>
  <c r="BF41" i="27"/>
  <c r="BB41" i="27"/>
  <c r="BC41" i="27"/>
  <c r="BW41" i="27"/>
  <c r="BN41" i="27"/>
  <c r="BG41" i="27"/>
  <c r="BD41" i="27"/>
  <c r="BJ29" i="28"/>
  <c r="BW29" i="28"/>
  <c r="BL29" i="28"/>
  <c r="BS29" i="28"/>
  <c r="BH29" i="28"/>
  <c r="BU29" i="28"/>
  <c r="BM29" i="28"/>
  <c r="BE29" i="28"/>
  <c r="BW40" i="27"/>
  <c r="BR40" i="27"/>
  <c r="BB40" i="27"/>
  <c r="BE28" i="28"/>
  <c r="BI28" i="28"/>
  <c r="BR28" i="28"/>
  <c r="BL39" i="27"/>
  <c r="BU39" i="27"/>
  <c r="BN39" i="27"/>
  <c r="BI39" i="27"/>
  <c r="BB39" i="27"/>
  <c r="BA27" i="28"/>
  <c r="BD27" i="28"/>
  <c r="BM27" i="28"/>
  <c r="BB27" i="28"/>
  <c r="BD38" i="27"/>
  <c r="BM38" i="27"/>
  <c r="BV38" i="27"/>
  <c r="BF38" i="27"/>
  <c r="BJ26" i="28"/>
  <c r="BU26" i="28"/>
  <c r="BW26" i="28"/>
  <c r="BI26" i="28"/>
  <c r="BT26" i="28"/>
  <c r="BW37" i="27"/>
  <c r="BB37" i="27"/>
  <c r="BG37" i="27"/>
  <c r="BD37" i="27"/>
  <c r="BS25" i="28"/>
  <c r="BW25" i="28"/>
  <c r="BQ25" i="28"/>
  <c r="BB36" i="27"/>
  <c r="BW36" i="27"/>
  <c r="BL24" i="28"/>
  <c r="BU24" i="28"/>
  <c r="BK35" i="27"/>
  <c r="BR35" i="27"/>
  <c r="BM35" i="27"/>
  <c r="BO35" i="27"/>
  <c r="BS21" i="28"/>
  <c r="BK21" i="28"/>
  <c r="BA21" i="28"/>
  <c r="BO32" i="27"/>
  <c r="BV32" i="27"/>
  <c r="BE31" i="27"/>
  <c r="BS19" i="28"/>
  <c r="BU19" i="28"/>
  <c r="BV30" i="27"/>
  <c r="AZ30" i="27"/>
  <c r="BA30" i="27"/>
  <c r="BQ18" i="28"/>
  <c r="BJ18" i="28"/>
  <c r="BD29" i="27"/>
  <c r="BI29" i="27"/>
  <c r="BE17" i="28"/>
  <c r="BM17" i="28"/>
  <c r="BV17" i="28"/>
  <c r="BN17" i="28"/>
  <c r="BC17" i="28"/>
  <c r="BH17" i="28"/>
  <c r="BN28" i="27"/>
  <c r="BL28" i="27"/>
  <c r="BJ28" i="27"/>
  <c r="BD28" i="27"/>
  <c r="BV16" i="28"/>
  <c r="BO16" i="28"/>
  <c r="BR16" i="28"/>
  <c r="BQ13" i="28"/>
  <c r="AZ13" i="28"/>
  <c r="BA41" i="27"/>
  <c r="BL41" i="27"/>
  <c r="BT41" i="27"/>
  <c r="BR29" i="28"/>
  <c r="BG29" i="28"/>
  <c r="BK29" i="28"/>
  <c r="AZ29" i="28"/>
  <c r="BC29" i="28"/>
  <c r="BQ29" i="28"/>
  <c r="BI29" i="28"/>
  <c r="BA29" i="28"/>
  <c r="BR26" i="29"/>
  <c r="BP26" i="29"/>
  <c r="BJ26" i="29"/>
  <c r="BQ40" i="27"/>
  <c r="BU40" i="27"/>
  <c r="BT40" i="27"/>
  <c r="BA40" i="27"/>
  <c r="BK28" i="28"/>
  <c r="BO28" i="28"/>
  <c r="BD28" i="28"/>
  <c r="BQ28" i="28"/>
  <c r="BG28" i="28"/>
  <c r="BN28" i="28"/>
  <c r="BF28" i="28"/>
  <c r="BD25" i="29"/>
  <c r="BF25" i="29"/>
  <c r="BN25" i="29"/>
  <c r="BU25" i="29"/>
  <c r="BK25" i="29"/>
  <c r="BO25" i="29"/>
  <c r="BS25" i="29"/>
  <c r="BA25" i="29"/>
  <c r="BC39" i="27"/>
  <c r="BA39" i="27"/>
  <c r="BS39" i="27"/>
  <c r="BM39" i="27"/>
  <c r="BJ39" i="27"/>
  <c r="BG39" i="27"/>
  <c r="BI27" i="28"/>
  <c r="BH27" i="28"/>
  <c r="AZ27" i="28"/>
  <c r="BS27" i="28"/>
  <c r="BK27" i="28"/>
  <c r="BW24" i="29"/>
  <c r="BD24" i="29"/>
  <c r="BS24" i="29"/>
  <c r="BK24" i="29"/>
  <c r="BG24" i="29"/>
  <c r="BU24" i="29"/>
  <c r="BI24" i="29"/>
  <c r="BN24" i="29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S23" i="29"/>
  <c r="BQ23" i="29"/>
  <c r="BN23" i="29"/>
  <c r="BE23" i="29"/>
  <c r="BK23" i="29"/>
  <c r="BA37" i="27"/>
  <c r="BK37" i="27"/>
  <c r="BL37" i="27"/>
  <c r="BH37" i="27"/>
  <c r="AZ37" i="27"/>
  <c r="BN25" i="28"/>
  <c r="BV25" i="28"/>
  <c r="AZ25" i="28"/>
  <c r="BO25" i="28"/>
  <c r="BD25" i="28"/>
  <c r="BU25" i="28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J35" i="27"/>
  <c r="BW35" i="27"/>
  <c r="BQ35" i="27"/>
  <c r="BN35" i="27"/>
  <c r="BA35" i="27"/>
  <c r="BV35" i="27"/>
  <c r="BC35" i="27"/>
  <c r="BL23" i="28"/>
  <c r="BP23" i="28"/>
  <c r="BN23" i="28"/>
  <c r="BQ23" i="28"/>
  <c r="BA23" i="28"/>
  <c r="BS23" i="28"/>
  <c r="BC23" i="28"/>
  <c r="BF20" i="29"/>
  <c r="BM20" i="29"/>
  <c r="BH20" i="29"/>
  <c r="BP20" i="29"/>
  <c r="BK20" i="29"/>
  <c r="BS20" i="29"/>
  <c r="BJ34" i="27"/>
  <c r="BQ34" i="27"/>
  <c r="BD34" i="27"/>
  <c r="BB34" i="27"/>
  <c r="BK34" i="27"/>
  <c r="BW22" i="28"/>
  <c r="BG22" i="28"/>
  <c r="BF22" i="28"/>
  <c r="BL22" i="28"/>
  <c r="BD22" i="28"/>
  <c r="BJ19" i="29"/>
  <c r="BB19" i="29"/>
  <c r="BK19" i="29"/>
  <c r="BN19" i="29"/>
  <c r="BW18" i="29"/>
  <c r="BA18" i="29"/>
  <c r="BO18" i="29"/>
  <c r="BB27" i="27"/>
  <c r="BL27" i="27"/>
  <c r="BS27" i="27"/>
  <c r="BH27" i="27"/>
  <c r="BM27" i="27"/>
  <c r="BO15" i="28"/>
  <c r="AZ15" i="28"/>
  <c r="BJ15" i="28"/>
  <c r="BL12" i="29"/>
  <c r="BB12" i="29"/>
  <c r="BV12" i="29"/>
  <c r="BJ12" i="29"/>
  <c r="BE12" i="29"/>
  <c r="BO12" i="29"/>
  <c r="BH26" i="27"/>
  <c r="BE14" i="28"/>
  <c r="BL14" i="28"/>
  <c r="BS14" i="28"/>
  <c r="BK14" i="28"/>
  <c r="BH23" i="28"/>
  <c r="BF23" i="28"/>
  <c r="BJ23" i="28"/>
  <c r="BU23" i="28"/>
  <c r="BW23" i="28"/>
  <c r="BQ20" i="29"/>
  <c r="BE20" i="29"/>
  <c r="BW20" i="29"/>
  <c r="BO20" i="29"/>
  <c r="BN20" i="29"/>
  <c r="BI20" i="29"/>
  <c r="BO34" i="27"/>
  <c r="BW34" i="27"/>
  <c r="BF34" i="27"/>
  <c r="AZ34" i="27"/>
  <c r="BO22" i="28"/>
  <c r="BC22" i="28"/>
  <c r="BL19" i="29"/>
  <c r="BD19" i="29"/>
  <c r="BS19" i="29"/>
  <c r="BU19" i="29"/>
  <c r="BQ33" i="27"/>
  <c r="BF21" i="28"/>
  <c r="BO21" i="28"/>
  <c r="BM18" i="29"/>
  <c r="BB18" i="29"/>
  <c r="BC18" i="29"/>
  <c r="BT32" i="27"/>
  <c r="BD32" i="27"/>
  <c r="BQ32" i="27"/>
  <c r="BJ20" i="28"/>
  <c r="BR20" i="28"/>
  <c r="BH20" i="28"/>
  <c r="BM20" i="28"/>
  <c r="BD17" i="29"/>
  <c r="AZ17" i="29"/>
  <c r="BR17" i="29"/>
  <c r="BK17" i="29"/>
  <c r="BJ17" i="29"/>
  <c r="BW17" i="29"/>
  <c r="BU17" i="29"/>
  <c r="BP16" i="29"/>
  <c r="BM16" i="29"/>
  <c r="BB16" i="29"/>
  <c r="BG16" i="29"/>
  <c r="BL16" i="29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M15" i="29"/>
  <c r="BU15" i="29"/>
  <c r="BW15" i="29"/>
  <c r="BP15" i="29"/>
  <c r="BQ15" i="29"/>
  <c r="BH15" i="29"/>
  <c r="BL15" i="29"/>
  <c r="BE29" i="27"/>
  <c r="BG29" i="27"/>
  <c r="BB29" i="27"/>
  <c r="BF29" i="27"/>
  <c r="BK29" i="27"/>
  <c r="BN29" i="27"/>
  <c r="BA14" i="29"/>
  <c r="BS14" i="29"/>
  <c r="BD14" i="29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C13" i="29"/>
  <c r="BO13" i="29"/>
  <c r="BV13" i="29"/>
  <c r="BN13" i="29"/>
  <c r="BD27" i="27"/>
  <c r="BV27" i="27"/>
  <c r="BA27" i="27"/>
  <c r="BW27" i="27"/>
  <c r="BI15" i="28"/>
  <c r="BC15" i="28"/>
  <c r="BN12" i="29"/>
  <c r="BD12" i="29"/>
  <c r="BF12" i="29"/>
  <c r="BQ12" i="29"/>
  <c r="BM12" i="29"/>
  <c r="BG12" i="29"/>
  <c r="BO26" i="27"/>
  <c r="BB26" i="27"/>
  <c r="BT26" i="27"/>
  <c r="BE26" i="27"/>
  <c r="AZ26" i="27"/>
  <c r="BG26" i="27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O23" i="27"/>
  <c r="BB23" i="27"/>
  <c r="BR23" i="27"/>
  <c r="BG23" i="27"/>
  <c r="BJ11" i="28"/>
  <c r="BM8" i="29"/>
  <c r="BK8" i="29"/>
  <c r="BG8" i="29"/>
  <c r="BN8" i="29"/>
  <c r="BS8" i="29"/>
  <c r="BV22" i="27"/>
  <c r="BI22" i="27"/>
  <c r="BG22" i="27"/>
  <c r="BU10" i="28"/>
  <c r="BJ10" i="28"/>
  <c r="BK7" i="29"/>
  <c r="BB7" i="29"/>
  <c r="BG7" i="29"/>
  <c r="BM7" i="29"/>
  <c r="BC7" i="29"/>
  <c r="BP7" i="29"/>
  <c r="BA7" i="29"/>
  <c r="BB19" i="27"/>
  <c r="BF19" i="27"/>
  <c r="BH7" i="28"/>
  <c r="BC19" i="27"/>
  <c r="BA19" i="27"/>
  <c r="BU7" i="28"/>
  <c r="BJ7" i="28"/>
  <c r="BB6" i="28"/>
  <c r="BP6" i="28"/>
  <c r="BD11" i="29"/>
  <c r="BM11" i="29"/>
  <c r="BL11" i="29"/>
  <c r="BN11" i="29"/>
  <c r="BI25" i="27"/>
  <c r="BS25" i="27"/>
  <c r="BV13" i="28"/>
  <c r="BO13" i="28"/>
  <c r="BD13" i="28"/>
  <c r="BO10" i="29"/>
  <c r="BI10" i="29"/>
  <c r="BG10" i="29"/>
  <c r="BH10" i="29"/>
  <c r="AZ10" i="29"/>
  <c r="AZ24" i="27"/>
  <c r="BM24" i="27"/>
  <c r="BW24" i="27"/>
  <c r="BR24" i="27"/>
  <c r="BR12" i="28"/>
  <c r="BT12" i="28"/>
  <c r="BS12" i="28"/>
  <c r="BH12" i="28"/>
  <c r="BK12" i="28"/>
  <c r="AZ12" i="28"/>
  <c r="BQ12" i="28"/>
  <c r="BV9" i="29"/>
  <c r="BN9" i="29"/>
  <c r="BR9" i="29"/>
  <c r="BS9" i="29"/>
  <c r="BC9" i="29"/>
  <c r="AZ9" i="29"/>
  <c r="BQ9" i="29"/>
  <c r="BS23" i="27"/>
  <c r="BD23" i="27"/>
  <c r="AZ23" i="27"/>
  <c r="BE11" i="28"/>
  <c r="BH11" i="28"/>
  <c r="BC11" i="28"/>
  <c r="BF11" i="28"/>
  <c r="AZ8" i="29"/>
  <c r="BB8" i="29"/>
  <c r="BL8" i="29"/>
  <c r="BH8" i="29"/>
  <c r="BR8" i="29"/>
  <c r="BF8" i="29"/>
  <c r="BK22" i="27"/>
  <c r="BC22" i="27"/>
  <c r="BT10" i="28"/>
  <c r="BV10" i="28"/>
  <c r="BA10" i="28"/>
  <c r="BH10" i="28"/>
  <c r="BW10" i="28"/>
  <c r="BO10" i="28"/>
  <c r="BG10" i="28"/>
  <c r="BN7" i="29"/>
  <c r="BU7" i="29"/>
  <c r="BT21" i="27"/>
  <c r="BG21" i="27"/>
  <c r="BL6" i="29"/>
  <c r="BS9" i="28"/>
  <c r="BI9" i="28"/>
  <c r="BW6" i="29"/>
  <c r="BF8" i="28"/>
  <c r="BN8" i="28"/>
  <c r="BM19" i="27"/>
  <c r="BW7" i="28"/>
  <c r="BK6" i="28"/>
  <c r="BK19" i="27"/>
  <c r="BP7" i="28"/>
  <c r="BE20" i="27"/>
  <c r="BH6" i="28"/>
  <c r="BU19" i="27"/>
  <c r="BM7" i="28"/>
  <c r="BN7" i="28"/>
  <c r="BQ6" i="29"/>
  <c r="BC6" i="29"/>
  <c r="BI6" i="28"/>
  <c r="BC6" i="28"/>
  <c r="BS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Q107" i="26"/>
  <c r="BO107" i="26" s="1"/>
  <c r="X142" i="26"/>
  <c r="BV142" i="26" s="1"/>
  <c r="C149" i="26"/>
  <c r="BA149" i="26" s="1"/>
  <c r="J109" i="26"/>
  <c r="BH109" i="26" s="1"/>
  <c r="D94" i="26"/>
  <c r="BB94" i="26" s="1"/>
  <c r="B112" i="26"/>
  <c r="AZ112" i="26" s="1"/>
  <c r="S112" i="26"/>
  <c r="BQ112" i="26" s="1"/>
  <c r="V90" i="26"/>
  <c r="BT90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O129" i="26"/>
  <c r="BM129" i="26" s="1"/>
  <c r="V148" i="26"/>
  <c r="BT148" i="26" s="1"/>
  <c r="B22" i="17"/>
  <c r="B7" i="33"/>
  <c r="B9" i="33"/>
  <c r="C23" i="17"/>
  <c r="L157" i="26"/>
  <c r="B29" i="17"/>
  <c r="C24" i="17"/>
  <c r="D99" i="26"/>
  <c r="BB99" i="26" s="1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G135" i="26" l="1"/>
  <c r="BE135" i="26" s="1"/>
  <c r="B23" i="17"/>
  <c r="P112" i="26"/>
  <c r="BN112" i="26" s="1"/>
  <c r="C135" i="26"/>
  <c r="BA135" i="26" s="1"/>
  <c r="D91" i="26"/>
  <c r="BB91" i="26" s="1"/>
  <c r="W111" i="26"/>
  <c r="BU111" i="26" s="1"/>
  <c r="T105" i="26"/>
  <c r="BR105" i="26" s="1"/>
  <c r="F90" i="26"/>
  <c r="BD90" i="26" s="1"/>
  <c r="L135" i="26"/>
  <c r="BJ135" i="26" s="1"/>
  <c r="J97" i="26"/>
  <c r="BH97" i="26" s="1"/>
  <c r="T111" i="26"/>
  <c r="BR111" i="26" s="1"/>
  <c r="P153" i="26"/>
  <c r="BN153" i="26" s="1"/>
  <c r="T149" i="26"/>
  <c r="BR149" i="26" s="1"/>
  <c r="C109" i="26"/>
  <c r="BA109" i="26" s="1"/>
  <c r="O109" i="26"/>
  <c r="BM109" i="26" s="1"/>
  <c r="E135" i="26"/>
  <c r="BC135" i="26" s="1"/>
  <c r="J90" i="26"/>
  <c r="BH90" i="26" s="1"/>
  <c r="P98" i="26"/>
  <c r="BN98" i="26" s="1"/>
  <c r="F14" i="17"/>
  <c r="D18" i="17"/>
  <c r="D17" i="17"/>
  <c r="H142" i="26"/>
  <c r="BF142" i="26" s="1"/>
  <c r="X19" i="26"/>
  <c r="BV19" i="26" s="1"/>
  <c r="F140" i="26"/>
  <c r="BD140" i="26" s="1"/>
  <c r="U145" i="26"/>
  <c r="BS145" i="26" s="1"/>
  <c r="D149" i="26"/>
  <c r="BB149" i="26" s="1"/>
  <c r="U102" i="26"/>
  <c r="BS102" i="26" s="1"/>
  <c r="G107" i="26"/>
  <c r="BE107" i="26" s="1"/>
  <c r="U120" i="26"/>
  <c r="BS120" i="26" s="1"/>
  <c r="S102" i="26"/>
  <c r="BQ102" i="26" s="1"/>
  <c r="V109" i="26"/>
  <c r="BT109" i="26" s="1"/>
  <c r="G140" i="26"/>
  <c r="BE140" i="26" s="1"/>
  <c r="C118" i="26"/>
  <c r="BA118" i="26" s="1"/>
  <c r="H111" i="26"/>
  <c r="BF111" i="26" s="1"/>
  <c r="O97" i="26"/>
  <c r="BM97" i="26" s="1"/>
  <c r="C97" i="26"/>
  <c r="BA97" i="26" s="1"/>
  <c r="K97" i="26"/>
  <c r="BI97" i="26" s="1"/>
  <c r="B120" i="26"/>
  <c r="AZ120" i="26" s="1"/>
  <c r="V142" i="26"/>
  <c r="BT142" i="26" s="1"/>
  <c r="M41" i="23"/>
  <c r="F10" i="17"/>
  <c r="H118" i="26"/>
  <c r="BF118" i="26" s="1"/>
  <c r="E142" i="26"/>
  <c r="BC142" i="26" s="1"/>
  <c r="Y107" i="26"/>
  <c r="BW107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V97" i="26"/>
  <c r="BT97" i="26" s="1"/>
  <c r="O145" i="26"/>
  <c r="BM145" i="26" s="1"/>
  <c r="Y102" i="26"/>
  <c r="BW102" i="26" s="1"/>
  <c r="N107" i="26"/>
  <c r="BL107" i="26" s="1"/>
  <c r="H140" i="26"/>
  <c r="BF140" i="26" s="1"/>
  <c r="G120" i="26"/>
  <c r="BE120" i="26" s="1"/>
  <c r="O106" i="26"/>
  <c r="BM106" i="26" s="1"/>
  <c r="J111" i="26"/>
  <c r="BH111" i="26" s="1"/>
  <c r="C111" i="26"/>
  <c r="BA111" i="26" s="1"/>
  <c r="K107" i="26"/>
  <c r="BI107" i="26" s="1"/>
  <c r="H105" i="26"/>
  <c r="BF105" i="26" s="1"/>
  <c r="Y94" i="26"/>
  <c r="BW94" i="26" s="1"/>
  <c r="K118" i="26"/>
  <c r="BI118" i="26" s="1"/>
  <c r="D13" i="17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O132" i="26"/>
  <c r="BM132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I135" i="26"/>
  <c r="BG135" i="26" s="1"/>
  <c r="R118" i="26"/>
  <c r="BP118" i="26" s="1"/>
  <c r="E106" i="26"/>
  <c r="BC106" i="26" s="1"/>
  <c r="P116" i="26"/>
  <c r="BN116" i="26" s="1"/>
  <c r="U90" i="26"/>
  <c r="BS90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M102" i="26"/>
  <c r="BK102" i="26" s="1"/>
  <c r="M106" i="26"/>
  <c r="BK106" i="26" s="1"/>
  <c r="H91" i="26"/>
  <c r="BF91" i="26" s="1"/>
  <c r="Y90" i="26"/>
  <c r="BW90" i="26" s="1"/>
  <c r="U146" i="26"/>
  <c r="BS146" i="26" s="1"/>
  <c r="F9" i="17"/>
  <c r="D15" i="17"/>
  <c r="D14" i="17"/>
  <c r="T57" i="26"/>
  <c r="BR57" i="26" s="1"/>
  <c r="D12" i="17"/>
  <c r="C7" i="33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W154" i="26"/>
  <c r="BU154" i="26" s="1"/>
  <c r="C136" i="26"/>
  <c r="BA136" i="26" s="1"/>
  <c r="V116" i="26"/>
  <c r="BT116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S107" i="26"/>
  <c r="BQ107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W107" i="26"/>
  <c r="BU107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J56" i="26"/>
  <c r="BH56" i="26" s="1"/>
  <c r="X106" i="26"/>
  <c r="BV106" i="26" s="1"/>
  <c r="P105" i="26"/>
  <c r="BN105" i="26" s="1"/>
  <c r="S137" i="26"/>
  <c r="BQ137" i="26" s="1"/>
  <c r="H145" i="26"/>
  <c r="BF145" i="26" s="1"/>
  <c r="N91" i="26"/>
  <c r="BL91" i="26" s="1"/>
  <c r="L102" i="26"/>
  <c r="BJ102" i="26" s="1"/>
  <c r="Y120" i="26"/>
  <c r="BW120" i="26" s="1"/>
  <c r="B111" i="26"/>
  <c r="AZ111" i="26" s="1"/>
  <c r="G125" i="26"/>
  <c r="BE125" i="26" s="1"/>
  <c r="E140" i="26"/>
  <c r="BC140" i="26" s="1"/>
  <c r="W145" i="26"/>
  <c r="BU145" i="26" s="1"/>
  <c r="K106" i="26"/>
  <c r="BI106" i="26" s="1"/>
  <c r="V125" i="26"/>
  <c r="BT125" i="26" s="1"/>
  <c r="X102" i="26"/>
  <c r="BV102" i="26" s="1"/>
  <c r="W102" i="26"/>
  <c r="BU102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I120" i="26"/>
  <c r="BG120" i="26" s="1"/>
  <c r="B108" i="26"/>
  <c r="AZ108" i="26" s="1"/>
  <c r="Q149" i="26"/>
  <c r="BO149" i="26" s="1"/>
  <c r="F134" i="26"/>
  <c r="BD134" i="26" s="1"/>
  <c r="U108" i="26"/>
  <c r="BS108" i="26" s="1"/>
  <c r="D135" i="26"/>
  <c r="BB135" i="26" s="1"/>
  <c r="J125" i="26"/>
  <c r="BH125" i="26" s="1"/>
  <c r="W97" i="26"/>
  <c r="BU97" i="26" s="1"/>
  <c r="T132" i="26"/>
  <c r="BR132" i="26" s="1"/>
  <c r="M142" i="26"/>
  <c r="BK142" i="26" s="1"/>
  <c r="K102" i="26"/>
  <c r="BI102" i="26" s="1"/>
  <c r="C133" i="26"/>
  <c r="BA133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T112" i="26"/>
  <c r="BR11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Y95" i="26"/>
  <c r="BW95" i="26" s="1"/>
  <c r="Q129" i="26"/>
  <c r="BO129" i="26" s="1"/>
  <c r="J120" i="26"/>
  <c r="BH120" i="26" s="1"/>
  <c r="B149" i="26"/>
  <c r="AZ149" i="26" s="1"/>
  <c r="H149" i="26"/>
  <c r="BF149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H135" i="26"/>
  <c r="BF135" i="26" s="1"/>
  <c r="J108" i="26"/>
  <c r="BH108" i="26" s="1"/>
  <c r="V133" i="26"/>
  <c r="BT133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X107" i="26"/>
  <c r="BV107" i="26" s="1"/>
  <c r="K140" i="26"/>
  <c r="BI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C119" i="26"/>
  <c r="BA119" i="26" s="1"/>
  <c r="X93" i="26"/>
  <c r="BV93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V140" i="26"/>
  <c r="BT140" i="26" s="1"/>
  <c r="H97" i="26"/>
  <c r="BF97" i="26" s="1"/>
  <c r="N142" i="26"/>
  <c r="BL142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O90" i="26"/>
  <c r="BM90" i="26" s="1"/>
  <c r="N112" i="26"/>
  <c r="BL112" i="26" s="1"/>
  <c r="N109" i="26"/>
  <c r="BL109" i="26" s="1"/>
  <c r="I111" i="26"/>
  <c r="BG111" i="26" s="1"/>
  <c r="S111" i="26"/>
  <c r="BQ111" i="26" s="1"/>
  <c r="F98" i="26"/>
  <c r="BD98" i="26" s="1"/>
  <c r="R148" i="26"/>
  <c r="BP148" i="26" s="1"/>
  <c r="O130" i="26"/>
  <c r="BM130" i="26" s="1"/>
  <c r="H90" i="26"/>
  <c r="BF90" i="26" s="1"/>
  <c r="W112" i="26"/>
  <c r="BU112" i="26" s="1"/>
  <c r="X137" i="26"/>
  <c r="BV137" i="26" s="1"/>
  <c r="X140" i="26"/>
  <c r="BV140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U97" i="26"/>
  <c r="BS97" i="26" s="1"/>
  <c r="D19" i="17"/>
  <c r="D16" i="17"/>
  <c r="D10" i="17"/>
  <c r="D8" i="17"/>
  <c r="D11" i="17"/>
  <c r="G145" i="26" l="1"/>
  <c r="BE145" i="26" s="1"/>
  <c r="M97" i="26"/>
  <c r="BK97" i="26" s="1"/>
  <c r="W109" i="26"/>
  <c r="BU109" i="26" s="1"/>
  <c r="V124" i="26"/>
  <c r="BT124" i="26" s="1"/>
  <c r="R146" i="26"/>
  <c r="BP146" i="26" s="1"/>
  <c r="U93" i="26"/>
  <c r="BS93" i="26" s="1"/>
  <c r="N97" i="26"/>
  <c r="BL97" i="26" s="1"/>
  <c r="L137" i="26"/>
  <c r="BJ137" i="26" s="1"/>
  <c r="W146" i="26"/>
  <c r="BU146" i="26" s="1"/>
  <c r="I102" i="26"/>
  <c r="BG102" i="26" s="1"/>
  <c r="M114" i="26"/>
  <c r="BK114" i="26" s="1"/>
  <c r="W125" i="26"/>
  <c r="BU125" i="26" s="1"/>
  <c r="Y118" i="26"/>
  <c r="BW118" i="26" s="1"/>
  <c r="E145" i="26"/>
  <c r="BC145" i="26" s="1"/>
  <c r="D140" i="26"/>
  <c r="BB140" i="26" s="1"/>
  <c r="G114" i="26"/>
  <c r="BE114" i="26" s="1"/>
  <c r="T109" i="26"/>
  <c r="BR109" i="26" s="1"/>
  <c r="Y145" i="26"/>
  <c r="BW145" i="26" s="1"/>
  <c r="U111" i="26"/>
  <c r="BS111" i="26" s="1"/>
  <c r="J142" i="26"/>
  <c r="BH142" i="26" s="1"/>
  <c r="H153" i="26"/>
  <c r="BF153" i="26" s="1"/>
  <c r="K135" i="26"/>
  <c r="BI135" i="26" s="1"/>
  <c r="N124" i="26"/>
  <c r="BL124" i="26" s="1"/>
  <c r="Y128" i="26"/>
  <c r="BW128" i="26" s="1"/>
  <c r="G153" i="26"/>
  <c r="BE153" i="26" s="1"/>
  <c r="P149" i="26"/>
  <c r="BN149" i="26" s="1"/>
  <c r="V91" i="26"/>
  <c r="BT91" i="26" s="1"/>
  <c r="P97" i="26"/>
  <c r="BN97" i="26" s="1"/>
  <c r="B135" i="26"/>
  <c r="AZ135" i="26" s="1"/>
  <c r="T120" i="26"/>
  <c r="BR120" i="26" s="1"/>
  <c r="T146" i="26"/>
  <c r="BR146" i="26" s="1"/>
  <c r="S109" i="26"/>
  <c r="BQ109" i="26" s="1"/>
  <c r="M109" i="26"/>
  <c r="BK109" i="26" s="1"/>
  <c r="E153" i="26"/>
  <c r="BC153" i="26" s="1"/>
  <c r="S94" i="26"/>
  <c r="BQ94" i="26" s="1"/>
  <c r="M153" i="26"/>
  <c r="BK153" i="26" s="1"/>
  <c r="Y115" i="26"/>
  <c r="BW115" i="26" s="1"/>
  <c r="L140" i="26"/>
  <c r="BJ140" i="26" s="1"/>
  <c r="F97" i="26"/>
  <c r="BD97" i="26" s="1"/>
  <c r="Q125" i="26"/>
  <c r="BO125" i="26" s="1"/>
  <c r="P107" i="26"/>
  <c r="BN107" i="26" s="1"/>
  <c r="L105" i="26"/>
  <c r="BJ105" i="26" s="1"/>
  <c r="M115" i="26"/>
  <c r="BK115" i="26" s="1"/>
  <c r="W132" i="26"/>
  <c r="BU132" i="26" s="1"/>
  <c r="R95" i="26"/>
  <c r="BP95" i="26" s="1"/>
  <c r="G146" i="26"/>
  <c r="BE146" i="26" s="1"/>
  <c r="F13" i="17"/>
  <c r="E14" i="17"/>
  <c r="F94" i="26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9" i="17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G14" i="17" l="1"/>
  <c r="F15" i="17"/>
  <c r="E16" i="17"/>
  <c r="E18" i="17"/>
  <c r="E17" i="17"/>
  <c r="M51" i="23"/>
  <c r="E10" i="17"/>
  <c r="E9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9" i="17" l="1"/>
  <c r="E11" i="17"/>
  <c r="G16" i="17"/>
  <c r="E19" i="17"/>
  <c r="G13" i="17"/>
  <c r="G17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9" i="17" l="1"/>
  <c r="G15" i="17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16" i="17" l="1"/>
  <c r="C18" i="17"/>
  <c r="C17" i="17"/>
  <c r="C19" i="17"/>
  <c r="C13" i="17"/>
  <c r="C8" i="17"/>
  <c r="C10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C12" i="17" l="1"/>
  <c r="C14" i="17"/>
  <c r="C15" i="17"/>
  <c r="P63" i="26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<sst xmlns="http://schemas.openxmlformats.org/spreadsheetml/2006/main" count="4719" uniqueCount="376">
  <si>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</si>
  <si>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</si>
  <si>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</si>
  <si>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</si>
  <si>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</si>
  <si>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</si>
  <si>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</si>
  <si>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</si>
  <si>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</si>
  <si>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</si>
  <si>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</si>
  <si>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</si>
  <si>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</si>
  <si>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</si>
  <si>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</si>
  <si>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</si>
  <si>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</si>
  <si>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</si>
  <si>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</si>
  <si>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</si>
  <si>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</si>
  <si>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</si>
  <si>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</si>
  <si>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</si>
  <si>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</si>
  <si>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</si>
  <si>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</si>
  <si>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</si>
  <si>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</si>
  <si>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</si>
  <si>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</si>
  <si>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</si>
  <si>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</si>
  <si>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</si>
  <si>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</si>
  <si>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</si>
  <si>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</si>
  <si>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</si>
  <si>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</si>
  <si>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</si>
  <si>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</si>
  <si>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</si>
  <si>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</si>
  <si>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</si>
  <si>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</si>
  <si>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</si>
  <si>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</si>
  <si>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</si>
  <si>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</si>
  <si>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</si>
  <si>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</si>
  <si>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</si>
  <si>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</si>
  <si>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</si>
  <si>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</si>
  <si>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</si>
  <si>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</si>
  <si>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</si>
  <si>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</si>
  <si>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</si>
  <si>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</si>
  <si>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</si>
  <si>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</si>
  <si>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</si>
  <si>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</si>
  <si>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</si>
  <si>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</si>
  <si>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</si>
  <si>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</si>
  <si>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</si>
  <si>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</si>
  <si>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</si>
  <si>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</si>
  <si>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</si>
  <si>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</si>
  <si>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</si>
  <si>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</si>
  <si>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</si>
  <si>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</si>
  <si>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</si>
  <si>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</si>
  <si>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</si>
  <si>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</si>
  <si>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</si>
  <si>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</si>
  <si>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</si>
  <si>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</si>
  <si>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</si>
  <si>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</si>
  <si>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</si>
  <si>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</si>
  <si>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</si>
  <si>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</si>
  <si>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</si>
  <si>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</si>
  <si>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</si>
  <si>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</si>
  <si>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</si>
  <si>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</si>
  <si>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</si>
  <si>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</si>
  <si>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</si>
  <si>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</si>
  <si>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</si>
  <si>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</si>
  <si>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</si>
  <si>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</si>
  <si>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</si>
  <si>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</si>
  <si>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</si>
  <si>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</si>
  <si>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</si>
  <si>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</si>
  <si>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</si>
  <si>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</si>
  <si>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</si>
  <si>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</si>
  <si>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</si>
  <si>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</si>
  <si>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</si>
  <si>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</si>
  <si>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</si>
  <si>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</si>
  <si>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</si>
  <si>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</si>
  <si>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</si>
  <si>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</si>
  <si>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</si>
  <si>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</si>
  <si>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</si>
  <si>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</si>
  <si>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</si>
  <si>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</si>
  <si>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</si>
  <si>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</si>
  <si>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</si>
  <si>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</si>
  <si>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</si>
  <si>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</si>
  <si>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</si>
  <si>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</si>
  <si>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</si>
  <si>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>Ежемесячный отчет по часам пиковой нагрузки для субъектов Российской Федерации</t>
  </si>
  <si>
    <t>Участник:</t>
  </si>
  <si>
    <t>Субъект РФ:</t>
  </si>
  <si>
    <t>Отчетный период:</t>
  </si>
  <si>
    <t>Код(ы) ГТП:</t>
  </si>
  <si>
    <t>Час максимального совокупного потребления электроэнергии в субъекте Российской Федерации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</si>
  <si>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</si>
  <si>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</si>
  <si>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</si>
  <si>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</si>
  <si>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</si>
  <si>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</si>
  <si>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</si>
  <si>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</si>
  <si>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</si>
  <si>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</si>
  <si>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</si>
  <si>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</si>
  <si>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</si>
  <si>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</si>
  <si>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</si>
  <si>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</si>
  <si>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</si>
  <si>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</si>
  <si>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</si>
  <si>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</si>
  <si>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</si>
  <si>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</si>
  <si>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</si>
  <si>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</si>
  <si>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</si>
  <si>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</si>
  <si>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</si>
  <si>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</si>
  <si>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</si>
  <si>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</si>
  <si>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</si>
  <si>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</si>
  <si>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</si>
  <si>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</si>
  <si>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</si>
  <si>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</si>
  <si>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</si>
  <si>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</si>
  <si>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</si>
  <si>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</si>
  <si>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</si>
  <si>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</si>
  <si>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</si>
  <si>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</si>
  <si>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</si>
  <si>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</si>
  <si>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</si>
  <si>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</si>
  <si>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</si>
  <si>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</si>
  <si>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</si>
  <si>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</si>
  <si>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</si>
  <si>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</si>
  <si>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</si>
  <si>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</si>
  <si>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</si>
  <si>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</si>
  <si>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</si>
  <si>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</si>
  <si>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</si>
  <si>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</si>
  <si>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</si>
  <si>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</si>
  <si>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</si>
  <si>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</si>
  <si>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</si>
  <si>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</si>
  <si>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</si>
  <si>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</si>
  <si>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</si>
  <si>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</si>
  <si>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</si>
  <si>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</si>
  <si>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</si>
  <si>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</si>
  <si>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</si>
  <si>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</si>
  <si>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</si>
  <si>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</si>
  <si>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</si>
  <si>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</si>
  <si>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</si>
  <si>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</si>
  <si>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</si>
  <si>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</si>
  <si>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</si>
  <si>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</si>
  <si>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</si>
  <si>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</si>
  <si>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</si>
  <si>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</si>
  <si>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</si>
  <si>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</si>
  <si>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</si>
  <si>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</si>
  <si>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</si>
  <si>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</si>
  <si>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</si>
  <si>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</si>
  <si>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</si>
  <si>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</si>
  <si>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</si>
  <si>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</si>
  <si>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</si>
  <si>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</si>
  <si>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</si>
  <si>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</si>
  <si>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</si>
  <si>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</si>
  <si>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</si>
  <si>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</si>
  <si>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</si>
  <si>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</si>
  <si>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</si>
  <si>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</si>
  <si>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</si>
  <si>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</si>
  <si>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</si>
  <si>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</si>
  <si>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</si>
  <si>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</si>
  <si>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</si>
  <si>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</si>
  <si>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</si>
  <si>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</si>
  <si>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</si>
  <si>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</si>
  <si>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</si>
  <si>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</si>
  <si>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</si>
  <si>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</si>
  <si>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</si>
  <si>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</si>
  <si>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</si>
  <si>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</si>
  <si>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</si>
  <si>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</si>
  <si>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</si>
  <si>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</si>
  <si>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</si>
  <si>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</si>
  <si>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</si>
  <si>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</si>
  <si>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</si>
  <si>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</si>
  <si>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</si>
  <si>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</si>
  <si>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</si>
  <si>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</si>
  <si>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</si>
  <si>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</si>
  <si>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</si>
  <si>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</si>
  <si>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</si>
  <si>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</si>
  <si>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</si>
  <si>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</si>
  <si>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</si>
  <si>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</si>
  <si>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</si>
  <si>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</si>
  <si>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</si>
  <si>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</si>
  <si>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</si>
  <si>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</si>
  <si>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</si>
  <si>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</si>
  <si>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</si>
  <si>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</si>
  <si>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</si>
  <si>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</si>
  <si>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</si>
  <si>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</si>
  <si>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</si>
  <si>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</si>
  <si>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</si>
  <si>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</si>
  <si>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</si>
  <si>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</si>
  <si>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</si>
  <si>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</si>
  <si>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</si>
  <si>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</si>
  <si>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</si>
  <si>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 xml:space="preserve">филиал "АтомЭнергоСбыт" Хакасия ООО "АтомЭнергоСбыт Бизнес" </t>
  </si>
  <si>
    <t>с 01.01.2024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</si>
  <si>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31.10.2023 № 786/23)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</si>
  <si>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</si>
  <si>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</si>
  <si>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</si>
  <si>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>с 01.07.2024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</si>
  <si>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t>
  </si>
  <si>
    <t>2.1. Средневзвешенная нерегулируемая цена на мощность на оптовом рынке, руб/МВт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</si>
  <si>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
,рублей/МВт в месяц без НДС 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</si>
  <si>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 ,рублей/МВт в месяц без НДС 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</si>
  <si>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</si>
  <si>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</si>
  <si>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</si>
  <si>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- 3,32%)</t>
  </si>
  <si>
    <t>5,61</t>
  </si>
  <si>
    <t>108,52</t>
  </si>
  <si>
    <t xml:space="preserve">апреле 2025 г. </t>
  </si>
  <si>
    <t>апреле 2025 г.</t>
  </si>
  <si>
    <t>Расчет предельных уровней нерегулируемых цен на электрическую энергию (мощность), поставляемую потребителям (покупателям)  
филиала "АтомЭнергоСбыт" Хакасия ООО "АтомЭнергоСбыт Бизнес" в апреле 2025 г.  (для расчетов по первой и второй ценовым категориям)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</si>
  <si>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</si>
  <si>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</si>
  <si>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</si>
  <si>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</si>
  <si>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</si>
  <si>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</si>
  <si>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t>
  </si>
  <si>
    <t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</si>
  <si>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</si>
  <si>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</si>
  <si>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10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</si>
  <si>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</si>
  <si>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</si>
  <si>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</si>
  <si>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</si>
  <si>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</si>
  <si>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 xml:space="preserve">      2.1. Предельный уровень нерегулируемых цен для трех зон суток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</si>
  <si>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</si>
  <si>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 xml:space="preserve">Дифференцированная по трем зонам суток средневзвешенная  нерегулируемая цена покупки электрической энергии (мощности) на оптовом рынке </t>
  </si>
  <si>
    <t xml:space="preserve">      2.2. Предельный уровень нерегулируемых цен для двух зон суток</t>
  </si>
  <si>
    <t xml:space="preserve">Дифференцированная по двум зонам суток средневзвешенная  нерегулируемая цена покупки электрической энергии (мощности) на оптовом рынке </t>
  </si>
  <si>
    <t>День</t>
  </si>
  <si>
    <t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</si>
</sst>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Garamond"/>
      <family val="1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1"/>
      <name val="Garamond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sz val="22"/>
      <name val="Arial Cyr"/>
      <charset val="204"/>
    </font>
    <font>
      <sz val="10"/>
      <color rgb="FFFF0000"/>
      <name val="Arial Cyr"/>
      <charset val="204"/>
    </font>
    <font>
      <sz val="14"/>
      <color rgb="FFFF0000"/>
      <name val="Arial Cyr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72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81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82" fillId="0" borderId="0" xfId="0" applyFont="1" applyBorder="1" applyAlignment="1"/>
    <xf numFmtId="0" fontId="18" fillId="0" borderId="0" xfId="0" applyFont="1" applyBorder="1"/>
    <xf numFmtId="0" fontId="80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83" fillId="0" borderId="0" xfId="0" applyNumberFormat="1" applyFont="1" applyFill="1" applyBorder="1" applyAlignment="1">
      <alignment horizontal="left" vertical="center"/>
    </xf>
    <xf numFmtId="168" fontId="83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4" fillId="0" borderId="8" xfId="0" applyNumberFormat="1" applyFont="1" applyBorder="1" applyAlignment="1">
      <alignment horizontal="center" vertical="top"/>
    </xf>
    <xf numFmtId="4" fontId="84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horizontal="center" vertical="top" wrapText="1"/>
    </xf>
    <xf numFmtId="4" fontId="86" fillId="0" borderId="0" xfId="0" applyNumberFormat="1" applyFont="1" applyBorder="1" applyAlignment="1">
      <alignment horizontal="center" vertical="top" wrapText="1"/>
    </xf>
    <xf numFmtId="10" fontId="86" fillId="0" borderId="0" xfId="132" applyNumberFormat="1" applyFont="1" applyBorder="1" applyAlignment="1">
      <alignment horizontal="center" vertical="top" wrapText="1"/>
    </xf>
    <xf numFmtId="0" fontId="86" fillId="0" borderId="0" xfId="131" applyFont="1" applyFill="1" applyBorder="1" applyAlignment="1">
      <alignment horizontal="center" vertical="top" wrapText="1"/>
    </xf>
    <xf numFmtId="0" fontId="86" fillId="0" borderId="0" xfId="0" applyFont="1" applyFill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82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7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8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9" fillId="0" borderId="0" xfId="0" applyFont="1"/>
    <xf numFmtId="0" fontId="11" fillId="14" borderId="8" xfId="0" applyFont="1" applyFill="1" applyBorder="1" applyAlignment="1">
      <alignment horizontal="center" vertical="center" wrapText="1"/>
    </xf>
    <xf numFmtId="0" fontId="82" fillId="0" borderId="28" xfId="0" applyFont="1" applyBorder="1" applyAlignment="1">
      <alignment horizontal="center"/>
    </xf>
    <xf numFmtId="0" fontId="89" fillId="0" borderId="0" xfId="0" applyNumberFormat="1" applyFont="1"/>
    <xf numFmtId="2" fontId="82" fillId="0" borderId="0" xfId="0" applyNumberFormat="1" applyFont="1"/>
    <xf numFmtId="0" fontId="89" fillId="0" borderId="29" xfId="0" applyNumberFormat="1" applyFont="1" applyBorder="1"/>
    <xf numFmtId="2" fontId="82" fillId="0" borderId="29" xfId="0" applyNumberFormat="1" applyFont="1" applyBorder="1"/>
    <xf numFmtId="0" fontId="90" fillId="0" borderId="0" xfId="0" applyFont="1" applyAlignment="1">
      <alignment horizontal="center" wrapText="1"/>
    </xf>
    <xf numFmtId="0" fontId="89" fillId="0" borderId="0" xfId="0" applyFont="1" applyAlignment="1">
      <alignment horizontal="center"/>
    </xf>
    <xf numFmtId="2" fontId="82" fillId="15" borderId="0" xfId="0" applyNumberFormat="1" applyFont="1" applyFill="1" applyBorder="1"/>
    <xf numFmtId="4" fontId="89" fillId="0" borderId="0" xfId="0" applyNumberFormat="1" applyFont="1"/>
    <xf numFmtId="4" fontId="82" fillId="0" borderId="0" xfId="0" applyNumberFormat="1" applyFont="1"/>
    <xf numFmtId="0" fontId="89" fillId="0" borderId="14" xfId="0" applyFont="1" applyBorder="1"/>
    <xf numFmtId="0" fontId="89" fillId="0" borderId="15" xfId="0" applyFont="1" applyBorder="1" applyAlignment="1">
      <alignment horizontal="center"/>
    </xf>
    <xf numFmtId="0" fontId="89" fillId="0" borderId="24" xfId="0" applyFont="1" applyBorder="1" applyAlignment="1">
      <alignment horizontal="center"/>
    </xf>
    <xf numFmtId="2" fontId="82" fillId="15" borderId="14" xfId="0" applyNumberFormat="1" applyFont="1" applyFill="1" applyBorder="1"/>
    <xf numFmtId="4" fontId="89" fillId="0" borderId="14" xfId="0" applyNumberFormat="1" applyFont="1" applyBorder="1"/>
    <xf numFmtId="4" fontId="89" fillId="0" borderId="25" xfId="0" applyNumberFormat="1" applyFont="1" applyBorder="1"/>
    <xf numFmtId="2" fontId="82" fillId="16" borderId="30" xfId="0" applyNumberFormat="1" applyFont="1" applyFill="1" applyBorder="1"/>
    <xf numFmtId="2" fontId="82" fillId="0" borderId="0" xfId="0" applyNumberFormat="1" applyFont="1"/>
    <xf numFmtId="2" fontId="82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/>
    </xf>
    <xf numFmtId="4" fontId="91" fillId="0" borderId="8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 wrapText="1"/>
    </xf>
    <xf numFmtId="4" fontId="91" fillId="0" borderId="8" xfId="0" applyNumberFormat="1" applyFont="1" applyBorder="1" applyAlignment="1">
      <alignment horizontal="center" vertical="top" wrapText="1"/>
    </xf>
    <xf numFmtId="10" fontId="91" fillId="0" borderId="23" xfId="132" applyNumberFormat="1" applyFont="1" applyBorder="1" applyAlignment="1">
      <alignment horizontal="center" vertical="top" wrapText="1"/>
    </xf>
    <xf numFmtId="4" fontId="91" fillId="0" borderId="23" xfId="0" applyNumberFormat="1" applyFont="1" applyBorder="1" applyAlignment="1">
      <alignment horizontal="center" vertical="top" wrapText="1"/>
    </xf>
    <xf numFmtId="0" fontId="92" fillId="0" borderId="0" xfId="0" applyFont="1" applyBorder="1"/>
    <xf numFmtId="0" fontId="92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82" fillId="0" borderId="8" xfId="131" applyFont="1" applyFill="1" applyBorder="1" applyAlignment="1">
      <alignment horizontal="center" vertical="top" wrapText="1"/>
    </xf>
    <xf numFmtId="4" fontId="84" fillId="14" borderId="8" xfId="0" applyNumberFormat="1" applyFont="1" applyFill="1" applyBorder="1" applyAlignment="1">
      <alignment horizontal="center" vertical="top"/>
    </xf>
    <xf numFmtId="0" fontId="89" fillId="0" borderId="0" xfId="0" applyFont="1" applyAlignment="1">
      <alignment vertical="top"/>
    </xf>
    <xf numFmtId="0" fontId="89" fillId="0" borderId="8" xfId="0" applyFont="1" applyBorder="1"/>
    <xf numFmtId="2" fontId="89" fillId="0" borderId="8" xfId="0" applyNumberFormat="1" applyFont="1" applyBorder="1"/>
    <xf numFmtId="0" fontId="11" fillId="0" borderId="8" xfId="0" applyFont="1" applyBorder="1"/>
    <xf numFmtId="179" fontId="89" fillId="0" borderId="8" xfId="0" applyNumberFormat="1" applyFont="1" applyBorder="1" applyAlignment="1">
      <alignment horizontal="center"/>
    </xf>
    <xf numFmtId="4" fontId="89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horizontal="center"/>
    </xf>
    <xf numFmtId="2" fontId="89" fillId="0" borderId="8" xfId="0" applyNumberFormat="1" applyFont="1" applyBorder="1" applyAlignment="1">
      <alignment horizontal="center"/>
    </xf>
    <xf numFmtId="168" fontId="93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wrapText="1"/>
    </xf>
    <xf numFmtId="2" fontId="89" fillId="17" borderId="8" xfId="0" applyNumberFormat="1" applyFont="1" applyFill="1" applyBorder="1" applyAlignment="1">
      <alignment horizontal="center"/>
    </xf>
    <xf numFmtId="0" fontId="94" fillId="0" borderId="8" xfId="0" applyFont="1" applyBorder="1" applyAlignment="1">
      <alignment horizontal="center"/>
    </xf>
    <xf numFmtId="17" fontId="89" fillId="0" borderId="16" xfId="0" applyNumberFormat="1" applyFont="1" applyBorder="1"/>
    <xf numFmtId="17" fontId="89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5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168" fontId="11" fillId="18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83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67" fillId="0" borderId="0" xfId="0" applyFont="1"/>
    <xf numFmtId="0" fontId="68" fillId="13" borderId="8" xfId="0" applyFont="1" applyFill="1" applyBorder="1" applyAlignment="1">
      <alignment horizontal="center" vertical="center" wrapText="1"/>
    </xf>
    <xf numFmtId="0" fontId="69" fillId="13" borderId="8" xfId="0" applyFont="1" applyFill="1" applyBorder="1" applyAlignment="1">
      <alignment horizontal="center" wrapText="1"/>
    </xf>
    <xf numFmtId="0" fontId="0" fillId="0" borderId="8" xfId="0" applyBorder="1"/>
    <xf numFmtId="0" fontId="0" fillId="0" borderId="8" xfId="0" applyBorder="1" applyAlignment="1">
      <alignment horizontal="right"/>
    </xf>
    <xf numFmtId="0" fontId="14" fillId="14" borderId="8" xfId="0" applyFont="1" applyFill="1" applyBorder="1" applyAlignment="1">
      <alignment horizontal="center" vertical="center" wrapText="1"/>
    </xf>
    <xf numFmtId="0" fontId="90" fillId="0" borderId="0" xfId="0" applyFont="1"/>
    <xf numFmtId="0" fontId="90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9" fillId="0" borderId="0" xfId="0" applyFont="1" applyBorder="1"/>
    <xf numFmtId="4" fontId="89" fillId="0" borderId="0" xfId="0" applyNumberFormat="1" applyFont="1" applyFill="1" applyBorder="1"/>
    <xf numFmtId="0" fontId="89" fillId="0" borderId="0" xfId="0" applyFont="1" applyFill="1" applyBorder="1"/>
    <xf numFmtId="0" fontId="89" fillId="0" borderId="55" xfId="0" applyFont="1" applyBorder="1"/>
    <xf numFmtId="0" fontId="89" fillId="0" borderId="56" xfId="0" applyFont="1" applyBorder="1"/>
    <xf numFmtId="0" fontId="89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9" fillId="0" borderId="8" xfId="0" applyNumberFormat="1" applyFont="1" applyBorder="1"/>
    <xf numFmtId="4" fontId="16" fillId="0" borderId="8" xfId="89" applyNumberFormat="1" applyFont="1" applyBorder="1" applyAlignment="1"/>
    <xf numFmtId="20" fontId="97" fillId="14" borderId="8" xfId="0" applyNumberFormat="1" applyFont="1" applyFill="1" applyBorder="1" applyAlignment="1">
      <alignment horizontal="center" vertical="center" wrapText="1"/>
    </xf>
    <xf numFmtId="4" fontId="90" fillId="0" borderId="29" xfId="0" applyNumberFormat="1" applyFont="1" applyFill="1" applyBorder="1"/>
    <xf numFmtId="0" fontId="16" fillId="0" borderId="0" xfId="89" applyFont="1"/>
    <xf numFmtId="0" fontId="70" fillId="0" borderId="0" xfId="89" applyFont="1"/>
    <xf numFmtId="0" fontId="70" fillId="0" borderId="0" xfId="89" applyFont="1" applyBorder="1" applyAlignment="1">
      <alignment horizontal="center" vertical="top"/>
    </xf>
    <xf numFmtId="0" fontId="70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8" fillId="0" borderId="0" xfId="0" applyFont="1"/>
    <xf numFmtId="0" fontId="14" fillId="14" borderId="8" xfId="0" applyFont="1" applyFill="1" applyBorder="1" applyAlignment="1">
      <alignment horizontal="center" vertical="center" wrapText="1"/>
    </xf>
    <xf numFmtId="0" fontId="14" fillId="14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9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70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0" fontId="99" fillId="0" borderId="8" xfId="0" applyFont="1" applyBorder="1" applyAlignment="1">
      <alignment horizontal="center" vertical="center"/>
    </xf>
    <xf numFmtId="2" fontId="99" fillId="0" borderId="8" xfId="0" applyNumberFormat="1" applyFont="1" applyBorder="1" applyAlignment="1">
      <alignment horizontal="center" vertical="center" wrapText="1"/>
    </xf>
    <xf numFmtId="2" fontId="99" fillId="0" borderId="0" xfId="0" applyNumberFormat="1" applyFont="1" applyAlignment="1">
      <alignment vertical="center"/>
    </xf>
    <xf numFmtId="2" fontId="99" fillId="0" borderId="0" xfId="0" applyNumberFormat="1" applyFont="1" applyBorder="1" applyAlignment="1">
      <alignment horizontal="center" vertical="center" wrapText="1"/>
    </xf>
    <xf numFmtId="0" fontId="100" fillId="0" borderId="38" xfId="0" applyFont="1" applyBorder="1" applyAlignment="1">
      <alignment horizontal="center" vertical="center" wrapText="1"/>
    </xf>
    <xf numFmtId="0" fontId="100" fillId="0" borderId="39" xfId="0" applyFont="1" applyBorder="1" applyAlignment="1">
      <alignment horizontal="center" vertical="center" wrapText="1"/>
    </xf>
    <xf numFmtId="14" fontId="100" fillId="0" borderId="37" xfId="0" applyNumberFormat="1" applyFont="1" applyBorder="1" applyAlignment="1">
      <alignment horizontal="center" vertical="center"/>
    </xf>
    <xf numFmtId="2" fontId="99" fillId="0" borderId="40" xfId="0" applyNumberFormat="1" applyFont="1" applyBorder="1" applyAlignment="1">
      <alignment horizontal="center" vertical="center" wrapText="1"/>
    </xf>
    <xf numFmtId="14" fontId="100" fillId="0" borderId="0" xfId="0" applyNumberFormat="1" applyFont="1" applyBorder="1" applyAlignment="1">
      <alignment horizontal="center" vertical="center"/>
    </xf>
    <xf numFmtId="0" fontId="99" fillId="0" borderId="0" xfId="0" applyFont="1" applyBorder="1" applyAlignment="1">
      <alignment vertical="center"/>
    </xf>
    <xf numFmtId="0" fontId="100" fillId="0" borderId="0" xfId="0" applyFont="1" applyBorder="1" applyAlignment="1">
      <alignment horizontal="center" vertical="center" wrapText="1"/>
    </xf>
    <xf numFmtId="0" fontId="100" fillId="0" borderId="41" xfId="0" applyFont="1" applyBorder="1" applyAlignment="1">
      <alignment horizontal="center" vertical="center" wrapText="1"/>
    </xf>
    <xf numFmtId="181" fontId="99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6" fillId="0" borderId="0" xfId="0" applyFont="1" applyProtection="1"/>
    <xf numFmtId="0" fontId="101" fillId="0" borderId="0" xfId="0" applyFont="1" applyBorder="1" applyAlignment="1" applyProtection="1">
      <alignment wrapText="1"/>
    </xf>
    <xf numFmtId="0" fontId="20" fillId="14" borderId="35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0" borderId="8" xfId="0" applyFont="1" applyBorder="1" applyAlignment="1" applyProtection="1">
      <alignment horizontal="center"/>
    </xf>
    <xf numFmtId="0" fontId="96" fillId="0" borderId="8" xfId="0" applyFont="1" applyBorder="1" applyAlignment="1" applyProtection="1">
      <alignment horizontal="center" vertical="center"/>
    </xf>
    <xf numFmtId="0" fontId="96" fillId="0" borderId="44" xfId="0" applyFont="1" applyBorder="1" applyAlignment="1" applyProtection="1">
      <alignment horizontal="center"/>
    </xf>
    <xf numFmtId="0" fontId="96" fillId="0" borderId="22" xfId="0" applyFont="1" applyBorder="1" applyAlignment="1" applyProtection="1">
      <alignment horizontal="center" vertical="center"/>
    </xf>
    <xf numFmtId="0" fontId="96" fillId="0" borderId="38" xfId="0" applyFont="1" applyBorder="1" applyAlignment="1" applyProtection="1">
      <alignment horizontal="center" vertical="center"/>
    </xf>
    <xf numFmtId="0" fontId="96" fillId="0" borderId="8" xfId="0" applyFont="1" applyBorder="1" applyAlignment="1" applyProtection="1">
      <alignment horizontal="center" vertical="center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19" borderId="8" xfId="0" applyNumberFormat="1" applyFont="1" applyFill="1" applyBorder="1" applyAlignment="1" applyProtection="1">
      <alignment horizontal="right" vertical="center"/>
      <protection locked="0"/>
    </xf>
    <xf numFmtId="2" fontId="82" fillId="25" borderId="0" xfId="0" applyNumberFormat="1" applyFont="1" applyFill="1" applyBorder="1"/>
    <xf numFmtId="4" fontId="89" fillId="24" borderId="0" xfId="0" applyNumberFormat="1" applyFont="1" applyFill="1"/>
    <xf numFmtId="2" fontId="82" fillId="26" borderId="14" xfId="0" applyNumberFormat="1" applyFont="1" applyFill="1" applyBorder="1"/>
    <xf numFmtId="4" fontId="89" fillId="22" borderId="14" xfId="0" applyNumberFormat="1" applyFont="1" applyFill="1" applyBorder="1"/>
    <xf numFmtId="4" fontId="89" fillId="22" borderId="25" xfId="0" applyNumberFormat="1" applyFont="1" applyFill="1" applyBorder="1"/>
    <xf numFmtId="4" fontId="89" fillId="22" borderId="30" xfId="0" applyNumberFormat="1" applyFont="1" applyFill="1" applyBorder="1"/>
    <xf numFmtId="4" fontId="89" fillId="22" borderId="33" xfId="0" applyNumberFormat="1" applyFont="1" applyFill="1" applyBorder="1"/>
    <xf numFmtId="0" fontId="89" fillId="0" borderId="8" xfId="0" applyFont="1" applyBorder="1" applyAlignment="1">
      <alignment horizontal="center" vertical="center"/>
    </xf>
    <xf numFmtId="0" fontId="0" fillId="0" borderId="0" xfId="0" applyFont="1" applyFill="1"/>
    <xf numFmtId="20" fontId="93" fillId="14" borderId="8" xfId="0" applyNumberFormat="1" applyFont="1" applyFill="1" applyBorder="1" applyAlignment="1">
      <alignment horizontal="center" vertical="center" wrapText="1"/>
    </xf>
    <xf numFmtId="0" fontId="59" fillId="14" borderId="8" xfId="0" applyFont="1" applyFill="1" applyBorder="1" applyAlignment="1">
      <alignment horizontal="center" vertical="center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vertical="center" wrapText="1"/>
    </xf>
    <xf numFmtId="2" fontId="90" fillId="0" borderId="0" xfId="0" applyNumberFormat="1" applyFont="1" applyAlignment="1">
      <alignment vertical="center"/>
    </xf>
    <xf numFmtId="2" fontId="89" fillId="0" borderId="0" xfId="0" applyNumberFormat="1" applyFont="1" applyAlignment="1">
      <alignment vertical="center"/>
    </xf>
    <xf numFmtId="2" fontId="89" fillId="0" borderId="8" xfId="0" applyNumberFormat="1" applyFont="1" applyBorder="1" applyAlignment="1">
      <alignment horizontal="center" vertical="center" wrapText="1"/>
    </xf>
    <xf numFmtId="0" fontId="102" fillId="0" borderId="38" xfId="0" applyFont="1" applyBorder="1" applyAlignment="1">
      <alignment horizontal="center" vertical="center" wrapText="1"/>
    </xf>
    <xf numFmtId="0" fontId="102" fillId="0" borderId="39" xfId="0" applyFont="1" applyBorder="1" applyAlignment="1">
      <alignment horizontal="center" vertical="center" wrapText="1"/>
    </xf>
    <xf numFmtId="0" fontId="102" fillId="0" borderId="41" xfId="0" applyFont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14" fontId="102" fillId="0" borderId="35" xfId="0" applyNumberFormat="1" applyFont="1" applyBorder="1" applyAlignment="1">
      <alignment horizontal="center" vertical="center"/>
    </xf>
    <xf numFmtId="2" fontId="89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102" fillId="0" borderId="0" xfId="0" applyNumberFormat="1" applyFont="1" applyBorder="1" applyAlignment="1">
      <alignment horizontal="center" vertical="center"/>
    </xf>
    <xf numFmtId="2" fontId="89" fillId="0" borderId="0" xfId="0" applyNumberFormat="1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181" fontId="89" fillId="0" borderId="0" xfId="0" applyNumberFormat="1" applyFont="1" applyBorder="1" applyAlignment="1">
      <alignment vertical="center"/>
    </xf>
    <xf numFmtId="0" fontId="89" fillId="0" borderId="0" xfId="0" applyFont="1" applyBorder="1" applyAlignment="1">
      <alignment vertical="center" wrapText="1"/>
    </xf>
    <xf numFmtId="2" fontId="89" fillId="0" borderId="0" xfId="0" applyNumberFormat="1" applyFont="1" applyBorder="1" applyAlignment="1">
      <alignment vertical="center"/>
    </xf>
    <xf numFmtId="14" fontId="102" fillId="0" borderId="37" xfId="0" applyNumberFormat="1" applyFont="1" applyBorder="1" applyAlignment="1">
      <alignment horizontal="center" vertical="center"/>
    </xf>
    <xf numFmtId="2" fontId="89" fillId="0" borderId="40" xfId="0" applyNumberFormat="1" applyFont="1" applyBorder="1" applyAlignment="1">
      <alignment horizontal="center" vertical="center" wrapText="1"/>
    </xf>
    <xf numFmtId="0" fontId="89" fillId="0" borderId="35" xfId="0" applyFont="1" applyBorder="1"/>
    <xf numFmtId="0" fontId="89" fillId="0" borderId="48" xfId="0" applyFont="1" applyBorder="1"/>
    <xf numFmtId="0" fontId="89" fillId="0" borderId="36" xfId="0" applyFont="1" applyBorder="1"/>
    <xf numFmtId="0" fontId="89" fillId="0" borderId="41" xfId="0" applyNumberFormat="1" applyFont="1" applyBorder="1"/>
    <xf numFmtId="0" fontId="89" fillId="0" borderId="0" xfId="0" applyNumberFormat="1" applyFont="1" applyBorder="1"/>
    <xf numFmtId="2" fontId="82" fillId="0" borderId="0" xfId="0" applyNumberFormat="1" applyFont="1" applyBorder="1"/>
    <xf numFmtId="2" fontId="82" fillId="0" borderId="34" xfId="0" applyNumberFormat="1" applyFont="1" applyBorder="1"/>
    <xf numFmtId="0" fontId="89" fillId="0" borderId="38" xfId="0" applyNumberFormat="1" applyFont="1" applyBorder="1"/>
    <xf numFmtId="0" fontId="89" fillId="0" borderId="39" xfId="0" applyNumberFormat="1" applyFont="1" applyBorder="1"/>
    <xf numFmtId="2" fontId="82" fillId="0" borderId="39" xfId="0" applyNumberFormat="1" applyFont="1" applyBorder="1"/>
    <xf numFmtId="2" fontId="82" fillId="0" borderId="44" xfId="0" applyNumberFormat="1" applyFont="1" applyBorder="1"/>
    <xf numFmtId="0" fontId="59" fillId="28" borderId="8" xfId="0" applyFont="1" applyFill="1" applyBorder="1" applyAlignment="1">
      <alignment horizontal="center" vertical="center" wrapText="1"/>
    </xf>
    <xf numFmtId="0" fontId="59" fillId="28" borderId="8" xfId="0" applyFont="1" applyFill="1" applyBorder="1" applyAlignment="1">
      <alignment horizontal="center" vertical="center"/>
    </xf>
    <xf numFmtId="0" fontId="89" fillId="28" borderId="0" xfId="0" applyFont="1" applyFill="1"/>
    <xf numFmtId="0" fontId="58" fillId="28" borderId="0" xfId="89" applyFont="1" applyFill="1" applyAlignment="1">
      <alignment horizontal="right"/>
    </xf>
    <xf numFmtId="0" fontId="58" fillId="28" borderId="0" xfId="89" applyFont="1" applyFill="1"/>
    <xf numFmtId="0" fontId="58" fillId="28" borderId="0" xfId="89" applyFont="1" applyFill="1" applyBorder="1"/>
    <xf numFmtId="0" fontId="58" fillId="28" borderId="0" xfId="89" applyFont="1" applyFill="1" applyBorder="1" applyAlignment="1">
      <alignment horizontal="center"/>
    </xf>
    <xf numFmtId="0" fontId="58" fillId="28" borderId="0" xfId="89" applyNumberFormat="1" applyFont="1" applyFill="1" applyBorder="1" applyAlignment="1"/>
    <xf numFmtId="0" fontId="58" fillId="28" borderId="0" xfId="89" applyFont="1" applyFill="1" applyBorder="1" applyAlignment="1"/>
    <xf numFmtId="0" fontId="58" fillId="28" borderId="0" xfId="89" applyFont="1" applyFill="1" applyBorder="1" applyAlignment="1">
      <alignment vertical="top"/>
    </xf>
    <xf numFmtId="0" fontId="58" fillId="28" borderId="0" xfId="89" applyFont="1" applyFill="1" applyBorder="1" applyAlignment="1">
      <alignment horizontal="center" vertical="top"/>
    </xf>
    <xf numFmtId="0" fontId="90" fillId="28" borderId="0" xfId="0" applyFont="1" applyFill="1" applyAlignment="1">
      <alignment vertical="center"/>
    </xf>
    <xf numFmtId="0" fontId="58" fillId="28" borderId="8" xfId="89" applyFont="1" applyFill="1" applyBorder="1" applyAlignment="1">
      <alignment horizontal="center" vertical="center"/>
    </xf>
    <xf numFmtId="4" fontId="58" fillId="28" borderId="8" xfId="89" applyNumberFormat="1" applyFont="1" applyFill="1" applyBorder="1" applyAlignment="1">
      <alignment horizontal="center" vertical="center"/>
    </xf>
    <xf numFmtId="4" fontId="59" fillId="28" borderId="8" xfId="0" applyNumberFormat="1" applyFont="1" applyFill="1" applyBorder="1" applyAlignment="1">
      <alignment horizontal="center" vertical="center"/>
    </xf>
    <xf numFmtId="0" fontId="59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 wrapText="1"/>
    </xf>
    <xf numFmtId="0" fontId="89" fillId="28" borderId="0" xfId="0" applyFont="1" applyFill="1" applyBorder="1"/>
    <xf numFmtId="0" fontId="58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/>
    </xf>
    <xf numFmtId="0" fontId="58" fillId="28" borderId="8" xfId="0" applyFont="1" applyFill="1" applyBorder="1" applyAlignment="1">
      <alignment horizontal="center" vertical="top"/>
    </xf>
    <xf numFmtId="4" fontId="58" fillId="28" borderId="8" xfId="0" applyNumberFormat="1" applyFont="1" applyFill="1" applyBorder="1" applyAlignment="1">
      <alignment horizontal="center" vertical="center"/>
    </xf>
    <xf numFmtId="178" fontId="58" fillId="28" borderId="8" xfId="0" applyNumberFormat="1" applyFont="1" applyFill="1" applyBorder="1" applyAlignment="1">
      <alignment horizontal="center" vertical="center"/>
    </xf>
    <xf numFmtId="0" fontId="90" fillId="28" borderId="0" xfId="0" applyFont="1" applyFill="1"/>
    <xf numFmtId="20" fontId="93" fillId="28" borderId="8" xfId="0" applyNumberFormat="1" applyFont="1" applyFill="1" applyBorder="1" applyAlignment="1">
      <alignment horizontal="center" vertical="center" wrapText="1"/>
    </xf>
    <xf numFmtId="4" fontId="89" fillId="28" borderId="8" xfId="0" applyNumberFormat="1" applyFont="1" applyFill="1" applyBorder="1"/>
    <xf numFmtId="0" fontId="59" fillId="28" borderId="0" xfId="89" applyFont="1" applyFill="1" applyAlignment="1">
      <alignment wrapText="1"/>
    </xf>
    <xf numFmtId="0" fontId="59" fillId="28" borderId="0" xfId="0" applyFont="1" applyFill="1" applyBorder="1" applyAlignment="1">
      <alignment horizontal="center" vertical="center" wrapText="1"/>
    </xf>
    <xf numFmtId="4" fontId="89" fillId="28" borderId="0" xfId="0" applyNumberFormat="1" applyFont="1" applyFill="1" applyBorder="1"/>
    <xf numFmtId="0" fontId="89" fillId="28" borderId="55" xfId="0" applyFont="1" applyFill="1" applyBorder="1"/>
    <xf numFmtId="0" fontId="89" fillId="28" borderId="56" xfId="0" applyFont="1" applyFill="1" applyBorder="1"/>
    <xf numFmtId="0" fontId="89" fillId="28" borderId="0" xfId="0" applyFont="1" applyFill="1" applyBorder="1" applyAlignment="1"/>
    <xf numFmtId="0" fontId="89" fillId="28" borderId="8" xfId="0" applyFont="1" applyFill="1" applyBorder="1" applyAlignment="1">
      <alignment horizontal="center"/>
    </xf>
    <xf numFmtId="0" fontId="89" fillId="28" borderId="8" xfId="0" applyFont="1" applyFill="1" applyBorder="1"/>
    <xf numFmtId="0" fontId="58" fillId="28" borderId="0" xfId="89" applyFont="1" applyFill="1" applyBorder="1" applyAlignment="1">
      <alignment vertical="center"/>
    </xf>
    <xf numFmtId="4" fontId="58" fillId="28" borderId="8" xfId="89" applyNumberFormat="1" applyFont="1" applyFill="1" applyBorder="1" applyAlignment="1"/>
    <xf numFmtId="0" fontId="59" fillId="28" borderId="0" xfId="89" applyFont="1" applyFill="1" applyAlignment="1"/>
    <xf numFmtId="0" fontId="59" fillId="28" borderId="0" xfId="89" applyFont="1" applyFill="1" applyAlignment="1">
      <alignment vertical="center" wrapText="1"/>
    </xf>
    <xf numFmtId="0" fontId="58" fillId="28" borderId="0" xfId="89" applyFont="1" applyFill="1" applyAlignment="1"/>
    <xf numFmtId="4" fontId="89" fillId="0" borderId="8" xfId="0" applyNumberFormat="1" applyFont="1" applyFill="1" applyBorder="1"/>
    <xf numFmtId="0" fontId="58" fillId="28" borderId="0" xfId="0" applyFont="1" applyFill="1" applyBorder="1"/>
    <xf numFmtId="0" fontId="59" fillId="28" borderId="0" xfId="0" applyFont="1" applyFill="1" applyBorder="1" applyAlignment="1">
      <alignment horizontal="center" vertical="center"/>
    </xf>
    <xf numFmtId="0" fontId="58" fillId="28" borderId="0" xfId="0" applyFont="1" applyFill="1" applyBorder="1" applyAlignment="1">
      <alignment vertical="center"/>
    </xf>
    <xf numFmtId="0" fontId="76" fillId="28" borderId="0" xfId="0" applyFont="1" applyFill="1" applyBorder="1"/>
    <xf numFmtId="0" fontId="58" fillId="28" borderId="0" xfId="0" applyFont="1" applyFill="1" applyBorder="1" applyAlignment="1">
      <alignment horizontal="center"/>
    </xf>
    <xf numFmtId="4" fontId="59" fillId="28" borderId="26" xfId="0" applyNumberFormat="1" applyFont="1" applyFill="1" applyBorder="1" applyAlignment="1">
      <alignment horizontal="center" vertical="center" wrapText="1"/>
    </xf>
    <xf numFmtId="4" fontId="59" fillId="28" borderId="27" xfId="0" applyNumberFormat="1" applyFont="1" applyFill="1" applyBorder="1" applyAlignment="1">
      <alignment horizontal="center" vertical="center" wrapText="1"/>
    </xf>
    <xf numFmtId="4" fontId="59" fillId="28" borderId="0" xfId="0" applyNumberFormat="1" applyFont="1" applyFill="1" applyBorder="1" applyAlignment="1">
      <alignment horizontal="center" vertical="center" wrapText="1"/>
    </xf>
    <xf numFmtId="0" fontId="58" fillId="28" borderId="0" xfId="0" applyFont="1" applyFill="1" applyBorder="1" applyAlignment="1">
      <alignment horizontal="left" vertical="center" wrapText="1"/>
    </xf>
    <xf numFmtId="4" fontId="89" fillId="28" borderId="0" xfId="0" applyNumberFormat="1" applyFont="1" applyFill="1"/>
    <xf numFmtId="4" fontId="93" fillId="28" borderId="8" xfId="0" applyNumberFormat="1" applyFont="1" applyFill="1" applyBorder="1" applyAlignment="1">
      <alignment horizontal="center" vertical="center" wrapText="1"/>
    </xf>
    <xf numFmtId="4" fontId="90" fillId="28" borderId="0" xfId="0" applyNumberFormat="1" applyFont="1" applyFill="1"/>
    <xf numFmtId="4" fontId="90" fillId="28" borderId="0" xfId="0" applyNumberFormat="1" applyFont="1" applyFill="1" applyAlignment="1">
      <alignment vertical="center"/>
    </xf>
    <xf numFmtId="4" fontId="89" fillId="28" borderId="55" xfId="0" applyNumberFormat="1" applyFont="1" applyFill="1" applyBorder="1"/>
    <xf numFmtId="4" fontId="89" fillId="28" borderId="56" xfId="0" applyNumberFormat="1" applyFont="1" applyFill="1" applyBorder="1"/>
    <xf numFmtId="4" fontId="89" fillId="28" borderId="0" xfId="0" applyNumberFormat="1" applyFont="1" applyFill="1" applyBorder="1" applyAlignment="1"/>
    <xf numFmtId="4" fontId="89" fillId="28" borderId="8" xfId="0" applyNumberFormat="1" applyFont="1" applyFill="1" applyBorder="1" applyAlignment="1">
      <alignment horizontal="center"/>
    </xf>
    <xf numFmtId="4" fontId="58" fillId="28" borderId="0" xfId="89" applyNumberFormat="1" applyFont="1" applyFill="1" applyBorder="1" applyAlignment="1">
      <alignment vertical="center"/>
    </xf>
    <xf numFmtId="4" fontId="58" fillId="28" borderId="0" xfId="89" applyNumberFormat="1" applyFont="1" applyFill="1" applyBorder="1" applyAlignment="1"/>
    <xf numFmtId="3" fontId="59" fillId="28" borderId="8" xfId="0" applyNumberFormat="1" applyFont="1" applyFill="1" applyBorder="1" applyAlignment="1">
      <alignment horizontal="center" vertical="center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9" fillId="0" borderId="8" xfId="0" applyNumberFormat="1" applyFont="1" applyFill="1" applyBorder="1"/>
    <xf numFmtId="0" fontId="89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9" fillId="0" borderId="0" xfId="0" applyFont="1" applyFill="1"/>
    <xf numFmtId="0" fontId="94" fillId="28" borderId="0" xfId="0" applyFont="1" applyFill="1"/>
    <xf numFmtId="0" fontId="59" fillId="28" borderId="8" xfId="0" applyFont="1" applyFill="1" applyBorder="1" applyAlignment="1">
      <alignment horizontal="center" vertical="center" wrapText="1"/>
    </xf>
    <xf numFmtId="0" fontId="58" fillId="28" borderId="0" xfId="0" applyFont="1" applyFill="1"/>
    <xf numFmtId="4" fontId="58" fillId="28" borderId="8" xfId="0" applyNumberFormat="1" applyFont="1" applyFill="1" applyBorder="1" applyAlignment="1">
      <alignment horizontal="center" vertical="center" wrapText="1"/>
    </xf>
    <xf numFmtId="4" fontId="58" fillId="28" borderId="8" xfId="0" applyNumberFormat="1" applyFont="1" applyFill="1" applyBorder="1"/>
    <xf numFmtId="4" fontId="58" fillId="28" borderId="8" xfId="0" applyNumberFormat="1" applyFont="1" applyFill="1" applyBorder="1" applyAlignment="1">
      <alignment horizontal="center"/>
    </xf>
    <xf numFmtId="20" fontId="58" fillId="28" borderId="8" xfId="0" applyNumberFormat="1" applyFont="1" applyFill="1" applyBorder="1" applyAlignment="1">
      <alignment horizontal="center" vertical="center" wrapText="1"/>
    </xf>
    <xf numFmtId="0" fontId="58" fillId="28" borderId="8" xfId="0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4" fontId="90" fillId="27" borderId="0" xfId="0" applyNumberFormat="1" applyFont="1" applyFill="1" applyBorder="1" applyAlignment="1">
      <alignment horizontal="left" vertical="center"/>
    </xf>
    <xf numFmtId="4" fontId="90" fillId="0" borderId="0" xfId="0" applyNumberFormat="1" applyFont="1" applyFill="1" applyBorder="1" applyAlignment="1">
      <alignment horizontal="left" vertical="center"/>
    </xf>
    <xf numFmtId="4" fontId="90" fillId="27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90" fillId="27" borderId="0" xfId="0" applyNumberFormat="1" applyFont="1" applyFill="1" applyBorder="1" applyAlignment="1">
      <alignment horizontal="left" vertical="center" wrapText="1"/>
    </xf>
    <xf numFmtId="0" fontId="58" fillId="28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90" fillId="28" borderId="0" xfId="140" applyNumberFormat="1" applyFont="1" applyFill="1" applyBorder="1" applyAlignment="1">
      <alignment horizontal="center"/>
    </xf>
    <xf numFmtId="4" fontId="90" fillId="0" borderId="0" xfId="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 applyAlignment="1">
      <alignment horizontal="center" wrapText="1"/>
    </xf>
    <xf numFmtId="4" fontId="90" fillId="28" borderId="0" xfId="0" applyNumberFormat="1" applyFont="1" applyFill="1" applyBorder="1" applyAlignment="1">
      <alignment horizontal="center"/>
    </xf>
    <xf numFmtId="4" fontId="90" fillId="0" borderId="0" xfId="0" applyNumberFormat="1" applyFont="1" applyFill="1" applyAlignment="1"/>
    <xf numFmtId="4" fontId="90" fillId="0" borderId="29" xfId="140" applyNumberFormat="1" applyFont="1" applyFill="1" applyBorder="1" applyAlignment="1">
      <alignment horizontal="center"/>
    </xf>
    <xf numFmtId="4" fontId="89" fillId="0" borderId="0" xfId="0" applyNumberFormat="1" applyFont="1" applyFill="1"/>
    <xf numFmtId="4" fontId="89" fillId="0" borderId="0" xfId="0" applyNumberFormat="1" applyFont="1" applyFill="1" applyAlignment="1">
      <alignment horizontal="left"/>
    </xf>
    <xf numFmtId="0" fontId="89" fillId="0" borderId="0" xfId="0" applyFont="1" applyFill="1" applyAlignment="1">
      <alignment horizontal="left"/>
    </xf>
    <xf numFmtId="4" fontId="89" fillId="0" borderId="39" xfId="0" applyNumberFormat="1" applyFont="1" applyFill="1" applyBorder="1" applyAlignment="1">
      <alignment horizontal="left" vertical="center"/>
    </xf>
    <xf numFmtId="4" fontId="89" fillId="0" borderId="0" xfId="14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/>
    <xf numFmtId="0" fontId="89" fillId="0" borderId="8" xfId="0" applyFont="1" applyBorder="1" applyAlignment="1">
      <alignment horizontal="left" vertical="top" wrapText="1"/>
    </xf>
    <xf numFmtId="0" fontId="89" fillId="0" borderId="14" xfId="0" applyFont="1" applyBorder="1" applyAlignment="1">
      <alignment horizontal="center"/>
    </xf>
    <xf numFmtId="0" fontId="89" fillId="0" borderId="0" xfId="0" applyFont="1" applyBorder="1" applyAlignment="1">
      <alignment horizontal="center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90" fillId="0" borderId="0" xfId="0" applyFont="1" applyAlignment="1">
      <alignment horizontal="center" vertical="center" wrapText="1"/>
    </xf>
    <xf numFmtId="0" fontId="89" fillId="0" borderId="37" xfId="0" applyFont="1" applyBorder="1" applyAlignment="1">
      <alignment horizontal="center" vertical="top" wrapText="1"/>
    </xf>
    <xf numFmtId="0" fontId="89" fillId="0" borderId="40" xfId="0" applyFont="1" applyBorder="1" applyAlignment="1">
      <alignment horizontal="center" vertical="top" wrapText="1"/>
    </xf>
    <xf numFmtId="0" fontId="89" fillId="0" borderId="45" xfId="0" applyFont="1" applyBorder="1" applyAlignment="1">
      <alignment horizontal="center" vertical="top" wrapText="1"/>
    </xf>
    <xf numFmtId="0" fontId="90" fillId="0" borderId="47" xfId="0" applyFont="1" applyBorder="1" applyAlignment="1">
      <alignment horizontal="left" vertical="center" wrapText="1"/>
    </xf>
    <xf numFmtId="0" fontId="90" fillId="0" borderId="40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top" wrapText="1" indent="3"/>
    </xf>
    <xf numFmtId="0" fontId="11" fillId="0" borderId="8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4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82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2" fillId="29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59" fillId="29" borderId="0" xfId="0" applyFont="1" applyFill="1" applyAlignment="1">
      <alignment horizontal="center"/>
    </xf>
    <xf numFmtId="0" fontId="20" fillId="14" borderId="28" xfId="0" applyFont="1" applyFill="1" applyBorder="1" applyAlignment="1" applyProtection="1">
      <alignment horizontal="center" vertical="center" wrapText="1"/>
    </xf>
    <xf numFmtId="0" fontId="20" fillId="14" borderId="22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30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59" fillId="28" borderId="0" xfId="89" applyFont="1" applyFill="1" applyAlignment="1">
      <alignment horizontal="center"/>
    </xf>
    <xf numFmtId="0" fontId="59" fillId="28" borderId="0" xfId="89" applyFont="1" applyFill="1" applyAlignment="1">
      <alignment horizontal="center" vertical="center" wrapText="1"/>
    </xf>
    <xf numFmtId="0" fontId="58" fillId="28" borderId="0" xfId="89" applyFont="1" applyFill="1" applyAlignment="1">
      <alignment horizontal="center"/>
    </xf>
    <xf numFmtId="0" fontId="59" fillId="28" borderId="39" xfId="89" applyFont="1" applyFill="1" applyBorder="1" applyAlignment="1">
      <alignment horizontal="center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28" borderId="48" xfId="89" applyFont="1" applyFill="1" applyBorder="1" applyAlignment="1">
      <alignment horizontal="center" vertical="top"/>
    </xf>
    <xf numFmtId="0" fontId="90" fillId="14" borderId="0" xfId="0" applyFont="1" applyFill="1" applyAlignment="1">
      <alignment horizontal="center" vertical="center" wrapText="1"/>
    </xf>
    <xf numFmtId="0" fontId="58" fillId="28" borderId="8" xfId="89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/>
    </xf>
    <xf numFmtId="0" fontId="58" fillId="28" borderId="37" xfId="89" applyFont="1" applyFill="1" applyBorder="1" applyAlignment="1">
      <alignment horizontal="center"/>
    </xf>
    <xf numFmtId="0" fontId="58" fillId="28" borderId="40" xfId="89" applyFont="1" applyFill="1" applyBorder="1" applyAlignment="1">
      <alignment horizontal="center"/>
    </xf>
    <xf numFmtId="0" fontId="58" fillId="28" borderId="45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/>
    </xf>
    <xf numFmtId="0" fontId="90" fillId="28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vertical="top" wrapText="1"/>
    </xf>
    <xf numFmtId="0" fontId="90" fillId="0" borderId="8" xfId="0" applyFont="1" applyFill="1" applyBorder="1" applyAlignment="1">
      <alignment horizontal="center" vertical="top"/>
    </xf>
    <xf numFmtId="4" fontId="89" fillId="28" borderId="8" xfId="0" applyNumberFormat="1" applyFont="1" applyFill="1" applyBorder="1" applyAlignment="1">
      <alignment horizontal="center" vertical="center"/>
    </xf>
    <xf numFmtId="4" fontId="90" fillId="32" borderId="8" xfId="0" applyNumberFormat="1" applyFont="1" applyFill="1" applyBorder="1" applyAlignment="1">
      <alignment horizontal="center" vertical="center"/>
    </xf>
    <xf numFmtId="0" fontId="58" fillId="28" borderId="8" xfId="89" applyFont="1" applyFill="1" applyBorder="1" applyAlignment="1">
      <alignment horizontal="left"/>
    </xf>
    <xf numFmtId="0" fontId="58" fillId="0" borderId="41" xfId="0" applyFont="1" applyFill="1" applyBorder="1" applyAlignment="1">
      <alignment horizontal="left" vertical="center" wrapText="1"/>
    </xf>
    <xf numFmtId="0" fontId="58" fillId="0" borderId="0" xfId="0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/>
    </xf>
    <xf numFmtId="4" fontId="90" fillId="34" borderId="8" xfId="0" applyNumberFormat="1" applyFont="1" applyFill="1" applyBorder="1" applyAlignment="1">
      <alignment horizontal="center" vertical="center" wrapText="1"/>
    </xf>
    <xf numFmtId="4" fontId="90" fillId="31" borderId="8" xfId="0" applyNumberFormat="1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left"/>
    </xf>
    <xf numFmtId="4" fontId="90" fillId="14" borderId="0" xfId="0" applyNumberFormat="1" applyFont="1" applyFill="1" applyAlignment="1">
      <alignment horizontal="center" vertical="center" wrapText="1"/>
    </xf>
    <xf numFmtId="4" fontId="90" fillId="0" borderId="8" xfId="0" applyNumberFormat="1" applyFont="1" applyFill="1" applyBorder="1" applyAlignment="1">
      <alignment horizontal="center" vertical="center"/>
    </xf>
    <xf numFmtId="4" fontId="58" fillId="28" borderId="8" xfId="0" applyNumberFormat="1" applyFont="1" applyFill="1" applyBorder="1" applyAlignment="1">
      <alignment horizontal="center" vertical="center"/>
    </xf>
    <xf numFmtId="4" fontId="59" fillId="32" borderId="8" xfId="0" applyNumberFormat="1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/>
    </xf>
    <xf numFmtId="4" fontId="90" fillId="23" borderId="8" xfId="0" applyNumberFormat="1" applyFont="1" applyFill="1" applyBorder="1" applyAlignment="1">
      <alignment horizontal="center" vertical="center" wrapText="1"/>
    </xf>
    <xf numFmtId="4" fontId="90" fillId="28" borderId="8" xfId="0" applyNumberFormat="1" applyFont="1" applyFill="1" applyBorder="1" applyAlignment="1">
      <alignment horizontal="center" wrapText="1"/>
    </xf>
    <xf numFmtId="4" fontId="90" fillId="28" borderId="8" xfId="0" applyNumberFormat="1" applyFont="1" applyFill="1" applyBorder="1" applyAlignment="1">
      <alignment horizontal="center"/>
    </xf>
    <xf numFmtId="4" fontId="89" fillId="28" borderId="28" xfId="0" applyNumberFormat="1" applyFont="1" applyFill="1" applyBorder="1" applyAlignment="1">
      <alignment horizontal="center" vertical="center"/>
    </xf>
    <xf numFmtId="4" fontId="89" fillId="28" borderId="22" xfId="0" applyNumberFormat="1" applyFont="1" applyFill="1" applyBorder="1" applyAlignment="1">
      <alignment horizontal="center" vertical="center"/>
    </xf>
    <xf numFmtId="4" fontId="90" fillId="0" borderId="0" xfId="0" applyNumberFormat="1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 indent="2"/>
    </xf>
    <xf numFmtId="0" fontId="59" fillId="28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center" vertical="center"/>
    </xf>
    <xf numFmtId="0" fontId="59" fillId="28" borderId="8" xfId="0" applyFont="1" applyFill="1" applyBorder="1" applyAlignment="1">
      <alignment horizontal="center" vertical="top" wrapText="1"/>
    </xf>
    <xf numFmtId="0" fontId="59" fillId="28" borderId="8" xfId="0" applyFont="1" applyFill="1" applyBorder="1" applyAlignment="1">
      <alignment horizontal="center" vertical="center" wrapText="1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 vertical="center"/>
    </xf>
    <xf numFmtId="0" fontId="90" fillId="0" borderId="8" xfId="0" applyFont="1" applyFill="1" applyBorder="1" applyAlignment="1">
      <alignment horizontal="center" vertical="center"/>
    </xf>
    <xf numFmtId="0" fontId="76" fillId="28" borderId="48" xfId="0" applyFont="1" applyFill="1" applyBorder="1" applyAlignment="1">
      <alignment horizontal="left" wrapText="1"/>
    </xf>
    <xf numFmtId="0" fontId="89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16" fillId="0" borderId="8" xfId="89" applyFont="1" applyBorder="1" applyAlignment="1">
      <alignment horizontal="left"/>
    </xf>
    <xf numFmtId="0" fontId="70" fillId="0" borderId="0" xfId="89" applyFont="1" applyBorder="1" applyAlignment="1">
      <alignment horizontal="center" vertical="top"/>
    </xf>
    <xf numFmtId="0" fontId="70" fillId="0" borderId="48" xfId="89" applyFont="1" applyBorder="1" applyAlignment="1">
      <alignment horizontal="center" vertical="top"/>
    </xf>
    <xf numFmtId="0" fontId="89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/>
    </xf>
    <xf numFmtId="4" fontId="16" fillId="0" borderId="8" xfId="89" applyNumberFormat="1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0" fillId="20" borderId="8" xfId="0" applyFont="1" applyFill="1" applyBorder="1" applyAlignment="1">
      <alignment horizontal="center" vertical="center" wrapText="1"/>
    </xf>
    <xf numFmtId="0" fontId="90" fillId="31" borderId="8" xfId="0" applyFont="1" applyFill="1" applyBorder="1" applyAlignment="1">
      <alignment horizontal="center" vertical="center" wrapText="1"/>
    </xf>
    <xf numFmtId="0" fontId="90" fillId="0" borderId="8" xfId="0" applyFont="1" applyBorder="1" applyAlignment="1">
      <alignment horizontal="center" wrapText="1"/>
    </xf>
    <xf numFmtId="0" fontId="14" fillId="0" borderId="8" xfId="0" applyFont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70" fillId="0" borderId="8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top" wrapText="1" indent="2"/>
    </xf>
    <xf numFmtId="0" fontId="11" fillId="0" borderId="8" xfId="0" applyFont="1" applyFill="1" applyBorder="1" applyAlignment="1">
      <alignment horizontal="left" vertical="top" wrapText="1"/>
    </xf>
    <xf numFmtId="0" fontId="90" fillId="32" borderId="8" xfId="0" applyFont="1" applyFill="1" applyBorder="1" applyAlignment="1">
      <alignment horizontal="center" vertical="center"/>
    </xf>
    <xf numFmtId="0" fontId="90" fillId="34" borderId="8" xfId="0" applyFont="1" applyFill="1" applyBorder="1" applyAlignment="1">
      <alignment horizontal="center" vertical="center" wrapText="1"/>
    </xf>
    <xf numFmtId="0" fontId="59" fillId="32" borderId="8" xfId="0" applyFont="1" applyFill="1" applyBorder="1" applyAlignment="1">
      <alignment horizontal="center" vertical="center"/>
    </xf>
    <xf numFmtId="0" fontId="90" fillId="28" borderId="8" xfId="0" applyFont="1" applyFill="1" applyBorder="1" applyAlignment="1">
      <alignment horizontal="center" vertical="center"/>
    </xf>
    <xf numFmtId="4" fontId="90" fillId="28" borderId="37" xfId="0" applyNumberFormat="1" applyFont="1" applyFill="1" applyBorder="1" applyAlignment="1">
      <alignment horizontal="center" wrapText="1"/>
    </xf>
    <xf numFmtId="0" fontId="90" fillId="28" borderId="40" xfId="0" applyFont="1" applyFill="1" applyBorder="1" applyAlignment="1">
      <alignment horizontal="center" wrapText="1"/>
    </xf>
    <xf numFmtId="0" fontId="90" fillId="28" borderId="45" xfId="0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wrapText="1"/>
    </xf>
    <xf numFmtId="180" fontId="58" fillId="28" borderId="0" xfId="0" applyNumberFormat="1" applyFont="1" applyFill="1" applyAlignment="1">
      <alignment horizontal="left" vertical="center" wrapText="1"/>
    </xf>
    <xf numFmtId="180" fontId="58" fillId="28" borderId="0" xfId="0" applyNumberFormat="1" applyFont="1" applyFill="1" applyAlignment="1">
      <alignment horizontal="left" vertical="center" wrapText="1" indent="2"/>
    </xf>
    <xf numFmtId="0" fontId="89" fillId="28" borderId="0" xfId="0" applyFont="1" applyFill="1" applyBorder="1" applyAlignment="1">
      <alignment horizontal="center" vertical="center" wrapText="1"/>
    </xf>
    <xf numFmtId="0" fontId="58" fillId="28" borderId="0" xfId="0" applyFont="1" applyFill="1" applyAlignment="1">
      <alignment horizontal="center" vertical="center"/>
    </xf>
    <xf numFmtId="0" fontId="59" fillId="28" borderId="0" xfId="0" applyFont="1" applyFill="1" applyBorder="1" applyAlignment="1">
      <alignment horizontal="left" vertical="center" wrapText="1"/>
    </xf>
    <xf numFmtId="0" fontId="59" fillId="28" borderId="13" xfId="0" applyFont="1" applyFill="1" applyBorder="1" applyAlignment="1">
      <alignment horizontal="center" vertical="center" wrapText="1"/>
    </xf>
    <xf numFmtId="0" fontId="59" fillId="28" borderId="17" xfId="0" applyFont="1" applyFill="1" applyBorder="1" applyAlignment="1">
      <alignment horizontal="center" vertical="center" wrapText="1"/>
    </xf>
    <xf numFmtId="0" fontId="58" fillId="28" borderId="16" xfId="0" applyFont="1" applyFill="1" applyBorder="1" applyAlignment="1">
      <alignment horizontal="center" vertical="center" wrapText="1"/>
    </xf>
    <xf numFmtId="0" fontId="58" fillId="28" borderId="26" xfId="0" applyFont="1" applyFill="1" applyBorder="1" applyAlignment="1">
      <alignment horizontal="center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0" fontId="102" fillId="0" borderId="40" xfId="0" applyFont="1" applyBorder="1" applyAlignment="1">
      <alignment horizontal="left" vertical="center" wrapText="1"/>
    </xf>
    <xf numFmtId="0" fontId="103" fillId="0" borderId="0" xfId="0" applyFont="1" applyBorder="1" applyAlignment="1">
      <alignment horizontal="center" vertical="center" wrapText="1"/>
    </xf>
    <xf numFmtId="0" fontId="59" fillId="35" borderId="0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vertical="center" wrapText="1"/>
    </xf>
    <xf numFmtId="0" fontId="89" fillId="0" borderId="0" xfId="0" applyFont="1" applyBorder="1" applyAlignment="1">
      <alignment vertical="center"/>
    </xf>
    <xf numFmtId="2" fontId="90" fillId="0" borderId="37" xfId="0" applyNumberFormat="1" applyFont="1" applyBorder="1" applyAlignment="1">
      <alignment horizontal="left" vertical="top" wrapText="1"/>
    </xf>
    <xf numFmtId="2" fontId="90" fillId="0" borderId="40" xfId="0" applyNumberFormat="1" applyFont="1" applyBorder="1" applyAlignment="1">
      <alignment horizontal="left" vertical="top" wrapText="1"/>
    </xf>
    <xf numFmtId="2" fontId="90" fillId="0" borderId="45" xfId="0" applyNumberFormat="1" applyFont="1" applyBorder="1" applyAlignment="1">
      <alignment horizontal="left" vertical="top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5" borderId="38" xfId="0" applyFont="1" applyFill="1" applyBorder="1" applyAlignment="1">
      <alignment horizontal="left" vertical="center" wrapText="1"/>
    </xf>
    <xf numFmtId="0" fontId="59" fillId="35" borderId="39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horizontal="center" vertical="center"/>
    </xf>
    <xf numFmtId="4" fontId="89" fillId="33" borderId="37" xfId="0" applyNumberFormat="1" applyFont="1" applyFill="1" applyBorder="1" applyAlignment="1">
      <alignment horizontal="center"/>
    </xf>
    <xf numFmtId="4" fontId="89" fillId="33" borderId="40" xfId="0" applyNumberFormat="1" applyFont="1" applyFill="1" applyBorder="1" applyAlignment="1">
      <alignment horizontal="center"/>
    </xf>
    <xf numFmtId="4" fontId="89" fillId="33" borderId="45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102" fillId="0" borderId="8" xfId="0" applyFont="1" applyBorder="1" applyAlignment="1">
      <alignment vertical="center" wrapText="1"/>
    </xf>
    <xf numFmtId="0" fontId="102" fillId="0" borderId="8" xfId="0" applyFont="1" applyBorder="1" applyAlignment="1">
      <alignment horizontal="center" vertical="center"/>
    </xf>
    <xf numFmtId="0" fontId="102" fillId="35" borderId="8" xfId="0" applyFont="1" applyFill="1" applyBorder="1" applyAlignment="1">
      <alignment horizontal="center" vertical="center"/>
    </xf>
    <xf numFmtId="4" fontId="89" fillId="33" borderId="8" xfId="0" applyNumberFormat="1" applyFont="1" applyFill="1" applyBorder="1" applyAlignment="1">
      <alignment horizontal="center"/>
    </xf>
    <xf numFmtId="4" fontId="89" fillId="0" borderId="8" xfId="0" applyNumberFormat="1" applyFont="1" applyFill="1" applyBorder="1" applyAlignment="1">
      <alignment horizontal="center"/>
    </xf>
    <xf numFmtId="4" fontId="89" fillId="0" borderId="37" xfId="0" applyNumberFormat="1" applyFont="1" applyFill="1" applyBorder="1" applyAlignment="1">
      <alignment horizontal="center"/>
    </xf>
    <xf numFmtId="4" fontId="89" fillId="0" borderId="40" xfId="0" applyNumberFormat="1" applyFont="1" applyFill="1" applyBorder="1" applyAlignment="1">
      <alignment horizontal="center"/>
    </xf>
    <xf numFmtId="4" fontId="89" fillId="0" borderId="45" xfId="0" applyNumberFormat="1" applyFont="1" applyFill="1" applyBorder="1" applyAlignment="1">
      <alignment horizontal="center"/>
    </xf>
    <xf numFmtId="4" fontId="89" fillId="28" borderId="37" xfId="0" applyNumberFormat="1" applyFont="1" applyFill="1" applyBorder="1" applyAlignment="1">
      <alignment horizontal="center"/>
    </xf>
    <xf numFmtId="4" fontId="89" fillId="28" borderId="40" xfId="0" applyNumberFormat="1" applyFont="1" applyFill="1" applyBorder="1" applyAlignment="1">
      <alignment horizontal="center"/>
    </xf>
    <xf numFmtId="4" fontId="89" fillId="28" borderId="45" xfId="0" applyNumberFormat="1" applyFont="1" applyFill="1" applyBorder="1" applyAlignment="1">
      <alignment horizontal="center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center" vertical="center"/>
    </xf>
    <xf numFmtId="181" fontId="72" fillId="0" borderId="37" xfId="0" applyNumberFormat="1" applyFont="1" applyFill="1" applyBorder="1" applyAlignment="1">
      <alignment horizontal="center" vertical="center" wrapText="1"/>
    </xf>
    <xf numFmtId="181" fontId="72" fillId="0" borderId="40" xfId="0" applyNumberFormat="1" applyFont="1" applyFill="1" applyBorder="1" applyAlignment="1">
      <alignment horizontal="center" vertical="center" wrapText="1"/>
    </xf>
    <xf numFmtId="181" fontId="72" fillId="0" borderId="45" xfId="0" applyNumberFormat="1" applyFont="1" applyFill="1" applyBorder="1" applyAlignment="1">
      <alignment horizontal="center" vertical="center" wrapText="1"/>
    </xf>
    <xf numFmtId="0" fontId="106" fillId="0" borderId="0" xfId="0" applyFont="1" applyBorder="1" applyAlignment="1">
      <alignment horizontal="center" vertical="center" wrapText="1"/>
    </xf>
    <xf numFmtId="0" fontId="54" fillId="35" borderId="37" xfId="0" applyFont="1" applyFill="1" applyBorder="1" applyAlignment="1">
      <alignment horizontal="left" vertical="center" wrapText="1"/>
    </xf>
    <xf numFmtId="0" fontId="54" fillId="35" borderId="40" xfId="0" applyFont="1" applyFill="1" applyBorder="1" applyAlignment="1">
      <alignment horizontal="left" vertical="center" wrapText="1"/>
    </xf>
    <xf numFmtId="0" fontId="99" fillId="0" borderId="0" xfId="0" applyFont="1" applyBorder="1" applyAlignment="1">
      <alignment vertical="center"/>
    </xf>
    <xf numFmtId="2" fontId="107" fillId="0" borderId="37" xfId="0" applyNumberFormat="1" applyFont="1" applyBorder="1" applyAlignment="1">
      <alignment horizontal="left" vertical="top" wrapText="1"/>
    </xf>
    <xf numFmtId="2" fontId="107" fillId="0" borderId="40" xfId="0" applyNumberFormat="1" applyFont="1" applyBorder="1" applyAlignment="1">
      <alignment horizontal="left" vertical="top" wrapText="1"/>
    </xf>
    <xf numFmtId="2" fontId="107" fillId="0" borderId="45" xfId="0" applyNumberFormat="1" applyFont="1" applyBorder="1" applyAlignment="1">
      <alignment horizontal="left" vertical="top" wrapText="1"/>
    </xf>
    <xf numFmtId="0" fontId="100" fillId="0" borderId="0" xfId="0" applyFont="1" applyBorder="1" applyAlignment="1">
      <alignment horizontal="center" vertical="center"/>
    </xf>
    <xf numFmtId="0" fontId="54" fillId="35" borderId="38" xfId="0" applyFont="1" applyFill="1" applyBorder="1" applyAlignment="1">
      <alignment horizontal="left" vertical="center" wrapText="1"/>
    </xf>
    <xf numFmtId="0" fontId="54" fillId="35" borderId="39" xfId="0" applyFont="1" applyFill="1" applyBorder="1" applyAlignment="1">
      <alignment horizontal="left" vertical="center" wrapText="1"/>
    </xf>
    <xf numFmtId="0" fontId="105" fillId="0" borderId="0" xfId="0" applyFont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168" fontId="72" fillId="0" borderId="37" xfId="0" applyNumberFormat="1" applyFont="1" applyFill="1" applyBorder="1" applyAlignment="1">
      <alignment horizontal="center" vertical="center" wrapText="1"/>
    </xf>
    <xf numFmtId="168" fontId="72" fillId="0" borderId="40" xfId="0" applyNumberFormat="1" applyFont="1" applyFill="1" applyBorder="1" applyAlignment="1">
      <alignment horizontal="center" vertical="center" wrapText="1"/>
    </xf>
    <xf numFmtId="168" fontId="72" fillId="0" borderId="45" xfId="0" applyNumberFormat="1" applyFont="1" applyFill="1" applyBorder="1" applyAlignment="1">
      <alignment horizontal="center" vertical="center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5" borderId="37" xfId="0" applyFont="1" applyFill="1" applyBorder="1" applyAlignment="1">
      <alignment horizontal="left" vertical="center" wrapText="1"/>
    </xf>
    <xf numFmtId="0" fontId="59" fillId="35" borderId="40" xfId="0" applyFont="1" applyFill="1" applyBorder="1" applyAlignment="1">
      <alignment horizontal="left" vertical="center" wrapText="1"/>
    </xf>
    <xf numFmtId="0" fontId="89" fillId="0" borderId="42" xfId="0" applyFont="1" applyBorder="1" applyAlignment="1">
      <alignment horizontal="center" vertical="center" wrapText="1"/>
    </xf>
    <xf numFmtId="0" fontId="89" fillId="0" borderId="43" xfId="0" applyFont="1" applyBorder="1" applyAlignment="1">
      <alignment horizontal="center" vertical="center" wrapText="1"/>
    </xf>
    <xf numFmtId="0" fontId="89" fillId="0" borderId="31" xfId="0" applyFont="1" applyBorder="1" applyAlignment="1">
      <alignment horizontal="center" vertical="center" wrapText="1"/>
    </xf>
    <xf numFmtId="0" fontId="89" fillId="0" borderId="32" xfId="0" applyFont="1" applyBorder="1" applyAlignment="1">
      <alignment horizontal="center" vertical="center" wrapText="1"/>
    </xf>
    <xf numFmtId="0" fontId="108" fillId="0" borderId="0" xfId="0" applyFont="1" applyAlignment="1">
      <alignment wrapText="1"/>
    </xf>
    <xf numFmtId="0" fontId="82" fillId="14" borderId="8" xfId="0" applyFont="1" applyFill="1" applyBorder="1" applyAlignment="1">
      <alignment horizontal="center" vertical="center" wrapText="1"/>
    </xf>
    <xf numFmtId="0" fontId="89" fillId="14" borderId="8" xfId="0" applyFont="1" applyFill="1" applyBorder="1" applyAlignment="1">
      <alignment horizontal="center" vertical="center" wrapText="1"/>
    </xf>
    <xf numFmtId="0" fontId="11" fillId="14" borderId="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109" fillId="0" borderId="0" xfId="89" applyFont="1" applyFill="1" applyAlignment="1">
      <alignment horizontal="center" vertical="center" wrapText="1"/>
    </xf>
    <xf numFmtId="0" fontId="110" fillId="14" borderId="0" xfId="0" applyFont="1" applyFill="1" applyBorder="1" applyAlignment="1">
      <alignment horizontal="center" vertical="justify" wrapText="1"/>
    </xf>
    <xf numFmtId="0" fontId="110" fillId="0" borderId="39" xfId="0" applyFont="1" applyFill="1" applyBorder="1" applyAlignment="1">
      <alignment horizontal="left" vertical="center" wrapText="1"/>
    </xf>
    <xf numFmtId="0" fontId="112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112" fillId="0" borderId="35" xfId="0" applyFont="1" applyFill="1" applyBorder="1" applyAlignment="1">
      <alignment horizontal="center" vertical="center" wrapText="1"/>
    </xf>
    <xf numFmtId="0" fontId="112" fillId="0" borderId="37" xfId="0" applyFont="1" applyFill="1" applyBorder="1" applyAlignment="1">
      <alignment horizontal="center" vertical="center" wrapText="1"/>
    </xf>
    <xf numFmtId="0" fontId="112" fillId="0" borderId="40" xfId="0" applyFont="1" applyFill="1" applyBorder="1" applyAlignment="1">
      <alignment horizontal="center" vertical="center" wrapText="1"/>
    </xf>
    <xf numFmtId="0" fontId="112" fillId="0" borderId="4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13" fillId="0" borderId="37" xfId="0" applyFont="1" applyFill="1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/>
    </xf>
    <xf numFmtId="1" fontId="113" fillId="0" borderId="8" xfId="0" applyNumberFormat="1" applyFont="1" applyFill="1" applyBorder="1" applyAlignment="1">
      <alignment horizontal="center" vertical="center" wrapText="1"/>
    </xf>
    <xf numFmtId="0" fontId="114" fillId="0" borderId="0" xfId="0" applyFont="1" applyFill="1" applyAlignment="1">
      <alignment horizontal="center" vertical="center"/>
    </xf>
    <xf numFmtId="0" fontId="115" fillId="0" borderId="37" xfId="0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4" fontId="112" fillId="35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left" vertical="center" wrapText="1"/>
    </xf>
    <xf numFmtId="4" fontId="112" fillId="0" borderId="0" xfId="0" applyNumberFormat="1" applyFont="1" applyFill="1"/>
    <xf numFmtId="0" fontId="112" fillId="0" borderId="0" xfId="0" applyFont="1" applyFill="1"/>
    <xf numFmtId="0" fontId="42" fillId="0" borderId="35" xfId="0" applyFont="1" applyFill="1" applyBorder="1" applyAlignment="1">
      <alignment horizontal="center" vertical="center" wrapText="1"/>
    </xf>
    <xf numFmtId="0" fontId="112" fillId="0" borderId="48" xfId="0" applyFont="1" applyFill="1" applyBorder="1" applyAlignment="1">
      <alignment horizontal="center" vertical="center" wrapText="1"/>
    </xf>
    <xf numFmtId="0" fontId="112" fillId="0" borderId="36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12" fillId="0" borderId="38" xfId="0" applyFont="1" applyFill="1" applyBorder="1" applyAlignment="1">
      <alignment horizontal="center" vertical="center" wrapText="1"/>
    </xf>
    <xf numFmtId="0" fontId="112" fillId="0" borderId="39" xfId="0" applyFont="1" applyFill="1" applyBorder="1" applyAlignment="1">
      <alignment horizontal="center" vertical="center" wrapText="1"/>
    </xf>
    <xf numFmtId="0" fontId="112" fillId="0" borderId="44" xfId="0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40" xfId="0" applyNumberFormat="1" applyFont="1" applyFill="1" applyBorder="1" applyAlignment="1">
      <alignment horizontal="center" vertical="center" wrapText="1"/>
    </xf>
    <xf numFmtId="1" fontId="113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5" fillId="28" borderId="8" xfId="0" applyNumberFormat="1" applyFont="1" applyFill="1" applyBorder="1" applyAlignment="1">
      <alignment horizontal="center" vertical="center"/>
    </xf>
    <xf numFmtId="4" fontId="112" fillId="28" borderId="37" xfId="0" applyNumberFormat="1" applyFont="1" applyFill="1" applyBorder="1" applyAlignment="1">
      <alignment horizontal="center" vertical="center"/>
    </xf>
    <xf numFmtId="4" fontId="112" fillId="0" borderId="37" xfId="0" applyNumberFormat="1" applyFont="1" applyFill="1" applyBorder="1" applyAlignment="1">
      <alignment horizontal="center" vertical="center"/>
    </xf>
    <xf numFmtId="4" fontId="112" fillId="0" borderId="40" xfId="0" applyNumberFormat="1" applyFont="1" applyFill="1" applyBorder="1" applyAlignment="1">
      <alignment horizontal="center" vertical="center"/>
    </xf>
    <xf numFmtId="4" fontId="112" fillId="0" borderId="45" xfId="0" applyNumberFormat="1" applyFont="1" applyFill="1" applyBorder="1" applyAlignment="1">
      <alignment horizontal="center" vertical="center"/>
    </xf>
    <xf numFmtId="0" fontId="115" fillId="0" borderId="48" xfId="0" applyFont="1" applyFill="1" applyBorder="1" applyAlignment="1">
      <alignment horizontal="center" vertical="center"/>
    </xf>
    <xf numFmtId="4" fontId="115" fillId="28" borderId="48" xfId="0" applyNumberFormat="1" applyFont="1" applyFill="1" applyBorder="1" applyAlignment="1">
      <alignment horizontal="center" vertical="center"/>
    </xf>
    <xf numFmtId="4" fontId="112" fillId="28" borderId="48" xfId="0" applyNumberFormat="1" applyFont="1" applyFill="1" applyBorder="1" applyAlignment="1">
      <alignment horizontal="center" vertical="center"/>
    </xf>
    <xf numFmtId="4" fontId="112" fillId="0" borderId="48" xfId="0" applyNumberFormat="1" applyFont="1" applyFill="1" applyBorder="1" applyAlignment="1">
      <alignment horizontal="center" vertical="center"/>
    </xf>
    <xf numFmtId="0" fontId="115" fillId="0" borderId="0" xfId="0" applyFont="1" applyFill="1" applyBorder="1" applyAlignment="1">
      <alignment horizontal="center" vertical="center"/>
    </xf>
    <xf numFmtId="4" fontId="115" fillId="28" borderId="0" xfId="0" applyNumberFormat="1" applyFont="1" applyFill="1" applyBorder="1" applyAlignment="1">
      <alignment horizontal="center" vertical="center"/>
    </xf>
    <xf numFmtId="4" fontId="112" fillId="28" borderId="0" xfId="0" applyNumberFormat="1" applyFont="1" applyFill="1" applyBorder="1" applyAlignment="1">
      <alignment horizontal="center" vertical="center"/>
    </xf>
    <xf numFmtId="4" fontId="112" fillId="0" borderId="0" xfId="0" applyNumberFormat="1" applyFont="1" applyFill="1" applyBorder="1" applyAlignment="1">
      <alignment horizontal="center" vertical="center"/>
    </xf>
    <xf numFmtId="0" fontId="110" fillId="14" borderId="48" xfId="0" applyFont="1" applyFill="1" applyBorder="1" applyAlignment="1">
      <alignment horizontal="center" vertical="justify" wrapText="1"/>
    </xf>
    <xf numFmtId="0" fontId="42" fillId="0" borderId="28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 wrapText="1"/>
    </xf>
    <xf numFmtId="4" fontId="115" fillId="28" borderId="28" xfId="0" applyNumberFormat="1" applyFont="1" applyFill="1" applyBorder="1" applyAlignment="1">
      <alignment horizontal="center" vertical="center"/>
    </xf>
    <xf numFmtId="4" fontId="112" fillId="0" borderId="28" xfId="0" applyNumberFormat="1" applyFont="1" applyFill="1" applyBorder="1" applyAlignment="1">
      <alignment horizontal="center" vertical="center"/>
    </xf>
    <xf numFmtId="4" fontId="112" fillId="28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28" borderId="57" xfId="0" applyFill="1" applyBorder="1" applyAlignment="1">
      <alignment horizontal="center" vertical="center"/>
    </xf>
    <xf numFmtId="4" fontId="112" fillId="28" borderId="57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8" borderId="22" xfId="0" applyFill="1" applyBorder="1" applyAlignment="1">
      <alignment horizontal="center" vertical="center"/>
    </xf>
    <xf numFmtId="4" fontId="112" fillId="28" borderId="22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 wrapText="1"/>
    </xf>
    <xf numFmtId="0" fontId="115" fillId="0" borderId="8" xfId="0" applyFont="1" applyFill="1" applyBorder="1" applyAlignment="1">
      <alignment horizontal="center" vertical="center"/>
    </xf>
    <xf numFmtId="4" fontId="115" fillId="28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28" borderId="8" xfId="0" applyFill="1" applyBorder="1" applyAlignment="1">
      <alignment horizontal="center" vertical="center"/>
    </xf>
    <xf numFmtId="0" fontId="116" fillId="0" borderId="0" xfId="0" applyFont="1" applyFill="1" applyBorder="1" applyAlignment="1">
      <alignment horizontal="left" wrapText="1"/>
    </xf>
    <xf numFmtId="0" fontId="116" fillId="0" borderId="0" xfId="0" applyFont="1" applyFill="1" applyBorder="1" applyAlignment="1">
      <alignment horizontal="left" wrapText="1"/>
    </xf>
    <xf numFmtId="4" fontId="116" fillId="0" borderId="0" xfId="0" applyNumberFormat="1" applyFont="1" applyFill="1" applyBorder="1" applyAlignment="1">
      <alignment horizontal="right" wrapText="1"/>
    </xf>
    <xf numFmtId="0" fontId="98" fillId="0" borderId="0" xfId="0" applyFont="1" applyAlignment="1">
      <alignment wrapText="1"/>
    </xf>
    <xf numFmtId="0" fontId="117" fillId="0" borderId="0" xfId="0" applyFont="1" applyFill="1"/>
    <xf numFmtId="0" fontId="118" fillId="0" borderId="0" xfId="0" applyFont="1" applyFill="1" applyAlignment="1">
      <alignment horizontal="left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151</v>
      </c>
      <c r="I2" s="25" t="s">
        <v>90</v>
      </c>
    </row>
    <row r="3" spans="1:19" ht="15.75">
      <c r="A3" s="18"/>
      <c r="F3" s="13"/>
    </row>
    <row r="4" spans="1:19" s="11" customFormat="1" ht="18.75">
      <c r="A4" s="410" t="s">
        <v>34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</row>
    <row r="5" spans="1:19" s="11" customFormat="1" ht="29.25" customHeight="1">
      <c r="A5" s="411" t="s">
        <v>35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</row>
    <row r="6" spans="1:19" ht="21.75" customHeight="1" thickBot="1">
      <c r="A6" s="397" t="s">
        <v>93</v>
      </c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 s="397"/>
    </row>
    <row r="7" spans="1:19" ht="33.75" customHeight="1">
      <c r="A7" s="398" t="s">
        <v>96</v>
      </c>
      <c r="B7" s="399"/>
      <c r="C7" s="399"/>
      <c r="D7" s="402" t="s">
        <v>36</v>
      </c>
      <c r="E7" s="402"/>
      <c r="F7" s="402"/>
      <c r="G7" s="402"/>
      <c r="H7" s="402"/>
      <c r="I7" s="404" t="s">
        <v>79</v>
      </c>
      <c r="J7" s="404"/>
      <c r="K7" s="404"/>
      <c r="L7" s="404"/>
      <c r="M7" s="404"/>
      <c r="N7" s="404"/>
      <c r="O7" s="404"/>
      <c r="P7" s="404"/>
      <c r="Q7" s="404"/>
      <c r="R7" s="405"/>
    </row>
    <row r="8" spans="1:19" s="4" customFormat="1" ht="42.75" customHeight="1">
      <c r="A8" s="400"/>
      <c r="B8" s="401"/>
      <c r="C8" s="401"/>
      <c r="D8" s="403"/>
      <c r="E8" s="403"/>
      <c r="F8" s="403"/>
      <c r="G8" s="403"/>
      <c r="H8" s="403"/>
      <c r="I8" s="406" t="s">
        <v>80</v>
      </c>
      <c r="J8" s="407" t="s">
        <v>91</v>
      </c>
      <c r="K8" s="407"/>
      <c r="L8" s="407"/>
      <c r="M8" s="407"/>
      <c r="N8" s="407"/>
      <c r="O8" s="408" t="s">
        <v>83</v>
      </c>
      <c r="P8" s="407" t="s">
        <v>120</v>
      </c>
      <c r="Q8" s="407"/>
      <c r="R8" s="409"/>
      <c r="S8" s="5"/>
    </row>
    <row r="9" spans="1:19" s="4" customFormat="1" ht="57" customHeight="1">
      <c r="A9" s="400"/>
      <c r="B9" s="401"/>
      <c r="C9" s="401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40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408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385">
        <v>1</v>
      </c>
      <c r="B10" s="386"/>
      <c r="C10" s="386"/>
      <c r="D10" s="387" t="s">
        <v>104</v>
      </c>
      <c r="E10" s="387"/>
      <c r="F10" s="387"/>
      <c r="G10" s="387"/>
      <c r="H10" s="387"/>
      <c r="I10" s="71">
        <v>3</v>
      </c>
      <c r="J10" s="388">
        <v>4</v>
      </c>
      <c r="K10" s="388"/>
      <c r="L10" s="388"/>
      <c r="M10" s="388"/>
      <c r="N10" s="388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389" t="s">
        <v>97</v>
      </c>
      <c r="B11" s="390"/>
      <c r="C11" s="390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389" t="s">
        <v>98</v>
      </c>
      <c r="B12" s="390"/>
      <c r="C12" s="390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389" t="s">
        <v>99</v>
      </c>
      <c r="B13" s="390"/>
      <c r="C13" s="390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391" t="s">
        <v>100</v>
      </c>
      <c r="B14" s="392"/>
      <c r="C14" s="392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393"/>
      <c r="B15" s="393"/>
      <c r="C15" s="393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97" t="s">
        <v>106</v>
      </c>
      <c r="B17" s="397"/>
      <c r="C17" s="397"/>
      <c r="D17" s="397"/>
      <c r="E17" s="397"/>
      <c r="F17" s="397"/>
      <c r="G17" s="397"/>
      <c r="H17" s="397"/>
      <c r="I17" s="397"/>
      <c r="J17" s="397"/>
      <c r="K17" s="397"/>
      <c r="L17" s="397"/>
      <c r="M17" s="397"/>
      <c r="N17" s="397"/>
      <c r="O17" s="397"/>
      <c r="P17" s="397"/>
      <c r="Q17" s="397"/>
      <c r="R17" s="397"/>
    </row>
    <row r="18" spans="1:27" ht="33.75" customHeight="1">
      <c r="A18" s="398" t="s">
        <v>96</v>
      </c>
      <c r="B18" s="399"/>
      <c r="C18" s="399"/>
      <c r="D18" s="402" t="s">
        <v>36</v>
      </c>
      <c r="E18" s="402"/>
      <c r="F18" s="402"/>
      <c r="G18" s="402"/>
      <c r="H18" s="402"/>
      <c r="I18" s="404" t="s">
        <v>79</v>
      </c>
      <c r="J18" s="404"/>
      <c r="K18" s="404"/>
      <c r="L18" s="404"/>
      <c r="M18" s="404"/>
      <c r="N18" s="404"/>
      <c r="O18" s="404"/>
      <c r="P18" s="404"/>
      <c r="Q18" s="404"/>
      <c r="R18" s="405"/>
    </row>
    <row r="19" spans="1:27" s="4" customFormat="1" ht="43.5" customHeight="1">
      <c r="A19" s="400"/>
      <c r="B19" s="401"/>
      <c r="C19" s="401"/>
      <c r="D19" s="403"/>
      <c r="E19" s="403"/>
      <c r="F19" s="403"/>
      <c r="G19" s="403"/>
      <c r="H19" s="403"/>
      <c r="I19" s="406" t="s">
        <v>80</v>
      </c>
      <c r="J19" s="407" t="s">
        <v>91</v>
      </c>
      <c r="K19" s="407"/>
      <c r="L19" s="407"/>
      <c r="M19" s="407"/>
      <c r="N19" s="407"/>
      <c r="O19" s="408" t="s">
        <v>83</v>
      </c>
      <c r="P19" s="407" t="s">
        <v>120</v>
      </c>
      <c r="Q19" s="407"/>
      <c r="R19" s="409"/>
      <c r="S19" s="5"/>
    </row>
    <row r="20" spans="1:27" s="4" customFormat="1" ht="57" customHeight="1">
      <c r="A20" s="400"/>
      <c r="B20" s="401"/>
      <c r="C20" s="401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406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408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385">
        <v>1</v>
      </c>
      <c r="B21" s="386"/>
      <c r="C21" s="386"/>
      <c r="D21" s="387" t="s">
        <v>104</v>
      </c>
      <c r="E21" s="387"/>
      <c r="F21" s="387"/>
      <c r="G21" s="387"/>
      <c r="H21" s="387"/>
      <c r="I21" s="71">
        <v>3</v>
      </c>
      <c r="J21" s="388">
        <v>4</v>
      </c>
      <c r="K21" s="388"/>
      <c r="L21" s="388"/>
      <c r="M21" s="388"/>
      <c r="N21" s="388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389" t="s">
        <v>97</v>
      </c>
      <c r="B22" s="390"/>
      <c r="C22" s="390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389" t="s">
        <v>98</v>
      </c>
      <c r="B23" s="390"/>
      <c r="C23" s="390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389" t="s">
        <v>99</v>
      </c>
      <c r="B24" s="390"/>
      <c r="C24" s="390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391" t="s">
        <v>100</v>
      </c>
      <c r="B25" s="392"/>
      <c r="C25" s="392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393"/>
      <c r="B26" s="393"/>
      <c r="C26" s="393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97" t="s">
        <v>94</v>
      </c>
      <c r="B28" s="397"/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98" t="s">
        <v>96</v>
      </c>
      <c r="B29" s="399"/>
      <c r="C29" s="399"/>
      <c r="D29" s="402" t="s">
        <v>36</v>
      </c>
      <c r="E29" s="402"/>
      <c r="F29" s="402"/>
      <c r="G29" s="402"/>
      <c r="H29" s="402"/>
      <c r="I29" s="404" t="s">
        <v>79</v>
      </c>
      <c r="J29" s="404"/>
      <c r="K29" s="404"/>
      <c r="L29" s="404"/>
      <c r="M29" s="404"/>
      <c r="N29" s="404"/>
      <c r="O29" s="404"/>
      <c r="P29" s="404"/>
      <c r="Q29" s="404"/>
      <c r="R29" s="40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400"/>
      <c r="B30" s="401"/>
      <c r="C30" s="401"/>
      <c r="D30" s="403"/>
      <c r="E30" s="403"/>
      <c r="F30" s="403"/>
      <c r="G30" s="403"/>
      <c r="H30" s="403"/>
      <c r="I30" s="406" t="s">
        <v>80</v>
      </c>
      <c r="J30" s="407" t="s">
        <v>91</v>
      </c>
      <c r="K30" s="407"/>
      <c r="L30" s="407"/>
      <c r="M30" s="407"/>
      <c r="N30" s="407"/>
      <c r="O30" s="408" t="s">
        <v>83</v>
      </c>
      <c r="P30" s="407" t="s">
        <v>81</v>
      </c>
      <c r="Q30" s="407"/>
      <c r="R30" s="40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400"/>
      <c r="B31" s="401"/>
      <c r="C31" s="401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406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408"/>
      <c r="P31" s="407"/>
      <c r="Q31" s="407"/>
      <c r="R31" s="40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85">
        <v>1</v>
      </c>
      <c r="B32" s="386"/>
      <c r="C32" s="386"/>
      <c r="D32" s="387" t="s">
        <v>104</v>
      </c>
      <c r="E32" s="387"/>
      <c r="F32" s="387"/>
      <c r="G32" s="387"/>
      <c r="H32" s="387"/>
      <c r="I32" s="71">
        <v>3</v>
      </c>
      <c r="J32" s="388">
        <v>4</v>
      </c>
      <c r="K32" s="388"/>
      <c r="L32" s="388"/>
      <c r="M32" s="388"/>
      <c r="N32" s="388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89" t="s">
        <v>97</v>
      </c>
      <c r="B33" s="390"/>
      <c r="C33" s="390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89" t="s">
        <v>98</v>
      </c>
      <c r="B34" s="390"/>
      <c r="C34" s="390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89" t="s">
        <v>99</v>
      </c>
      <c r="B35" s="390"/>
      <c r="C35" s="390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91" t="s">
        <v>100</v>
      </c>
      <c r="B36" s="392"/>
      <c r="C36" s="392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393"/>
      <c r="B37" s="393"/>
      <c r="C37" s="393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394" t="s">
        <v>84</v>
      </c>
      <c r="C39" s="395"/>
      <c r="D39" s="395"/>
      <c r="E39" s="395"/>
      <c r="F39" s="396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382" t="s">
        <v>86</v>
      </c>
      <c r="C41" s="383"/>
      <c r="D41" s="383"/>
      <c r="E41" s="383"/>
      <c r="F41" s="384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379" t="s">
        <v>54</v>
      </c>
      <c r="C42" s="380"/>
      <c r="D42" s="380"/>
      <c r="E42" s="380"/>
      <c r="F42" s="381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379" t="s">
        <v>55</v>
      </c>
      <c r="C43" s="380"/>
      <c r="D43" s="380"/>
      <c r="E43" s="380"/>
      <c r="F43" s="381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379" t="s">
        <v>89</v>
      </c>
      <c r="C44" s="380"/>
      <c r="D44" s="380"/>
      <c r="E44" s="380"/>
      <c r="F44" s="381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379" t="s">
        <v>59</v>
      </c>
      <c r="C45" s="380"/>
      <c r="D45" s="380"/>
      <c r="E45" s="380"/>
      <c r="F45" s="381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379" t="s">
        <v>61</v>
      </c>
      <c r="C46" s="380"/>
      <c r="D46" s="380"/>
      <c r="E46" s="380"/>
      <c r="F46" s="381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366" t="s">
        <v>63</v>
      </c>
      <c r="C47" s="366"/>
      <c r="D47" s="366"/>
      <c r="E47" s="366"/>
      <c r="F47" s="366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365" t="s">
        <v>40</v>
      </c>
      <c r="C48" s="365"/>
      <c r="D48" s="365"/>
      <c r="E48" s="365"/>
      <c r="F48" s="365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365" t="s">
        <v>41</v>
      </c>
      <c r="C49" s="365"/>
      <c r="D49" s="365"/>
      <c r="E49" s="365"/>
      <c r="F49" s="365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365" t="s">
        <v>42</v>
      </c>
      <c r="C50" s="365"/>
      <c r="D50" s="365"/>
      <c r="E50" s="365"/>
      <c r="F50" s="365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365" t="s">
        <v>43</v>
      </c>
      <c r="C51" s="365"/>
      <c r="D51" s="365"/>
      <c r="E51" s="365"/>
      <c r="F51" s="365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365" t="s">
        <v>44</v>
      </c>
      <c r="C52" s="365"/>
      <c r="D52" s="365"/>
      <c r="E52" s="365"/>
      <c r="F52" s="365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379" t="s">
        <v>65</v>
      </c>
      <c r="C53" s="380"/>
      <c r="D53" s="380"/>
      <c r="E53" s="380"/>
      <c r="F53" s="381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366" t="s">
        <v>67</v>
      </c>
      <c r="C54" s="366"/>
      <c r="D54" s="366"/>
      <c r="E54" s="366"/>
      <c r="F54" s="366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366" t="s">
        <v>45</v>
      </c>
      <c r="C55" s="366"/>
      <c r="D55" s="366"/>
      <c r="E55" s="366"/>
      <c r="F55" s="366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375" t="s">
        <v>48</v>
      </c>
      <c r="C56" s="375"/>
      <c r="D56" s="375"/>
      <c r="E56" s="375"/>
      <c r="F56" s="375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375" t="s">
        <v>49</v>
      </c>
      <c r="C57" s="375"/>
      <c r="D57" s="375"/>
      <c r="E57" s="375"/>
      <c r="F57" s="375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375" t="s">
        <v>46</v>
      </c>
      <c r="C58" s="375"/>
      <c r="D58" s="375"/>
      <c r="E58" s="375"/>
      <c r="F58" s="375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374" t="s">
        <v>50</v>
      </c>
      <c r="C59" s="374"/>
      <c r="D59" s="374"/>
      <c r="E59" s="374"/>
      <c r="F59" s="374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375" t="s">
        <v>48</v>
      </c>
      <c r="C60" s="375"/>
      <c r="D60" s="375"/>
      <c r="E60" s="375"/>
      <c r="F60" s="375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376" t="s">
        <v>46</v>
      </c>
      <c r="C61" s="377"/>
      <c r="D61" s="377"/>
      <c r="E61" s="377"/>
      <c r="F61" s="378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366" t="s">
        <v>69</v>
      </c>
      <c r="C62" s="366"/>
      <c r="D62" s="366"/>
      <c r="E62" s="366"/>
      <c r="F62" s="366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366" t="s">
        <v>71</v>
      </c>
      <c r="C63" s="366"/>
      <c r="D63" s="366"/>
      <c r="E63" s="366"/>
      <c r="F63" s="366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366" t="s">
        <v>73</v>
      </c>
      <c r="C64" s="366"/>
      <c r="D64" s="366"/>
      <c r="E64" s="366"/>
      <c r="F64" s="366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365" t="s">
        <v>40</v>
      </c>
      <c r="C65" s="365"/>
      <c r="D65" s="365"/>
      <c r="E65" s="365"/>
      <c r="F65" s="365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365" t="s">
        <v>41</v>
      </c>
      <c r="C66" s="365"/>
      <c r="D66" s="365"/>
      <c r="E66" s="365"/>
      <c r="F66" s="365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365" t="s">
        <v>42</v>
      </c>
      <c r="C67" s="365"/>
      <c r="D67" s="365"/>
      <c r="E67" s="365"/>
      <c r="F67" s="365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365" t="s">
        <v>43</v>
      </c>
      <c r="C68" s="365"/>
      <c r="D68" s="365"/>
      <c r="E68" s="365"/>
      <c r="F68" s="365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365" t="s">
        <v>44</v>
      </c>
      <c r="C69" s="365"/>
      <c r="D69" s="365"/>
      <c r="E69" s="365"/>
      <c r="F69" s="365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366" t="s">
        <v>75</v>
      </c>
      <c r="C70" s="366"/>
      <c r="D70" s="366"/>
      <c r="E70" s="366"/>
      <c r="F70" s="366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367" t="s">
        <v>215</v>
      </c>
      <c r="C71" s="367"/>
      <c r="D71" s="367"/>
      <c r="E71" s="367"/>
      <c r="F71" s="367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368" t="s">
        <v>152</v>
      </c>
      <c r="B73" s="368"/>
      <c r="C73" s="368"/>
      <c r="D73" s="368"/>
      <c r="E73" s="368"/>
      <c r="F73" s="368"/>
      <c r="G73" s="368"/>
      <c r="H73" s="368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369" t="s">
        <v>153</v>
      </c>
      <c r="C75" s="370"/>
      <c r="D75" s="370"/>
      <c r="E75" s="370"/>
      <c r="F75" s="370"/>
      <c r="G75" s="371"/>
      <c r="H75" s="132">
        <v>41214</v>
      </c>
      <c r="S75" s="113"/>
    </row>
    <row r="76" spans="1:21" ht="15.75" thickBot="1">
      <c r="A76" s="121"/>
      <c r="B76" s="369" t="s">
        <v>154</v>
      </c>
      <c r="C76" s="370"/>
      <c r="D76" s="370"/>
      <c r="E76" s="370"/>
      <c r="F76" s="370"/>
      <c r="G76" s="371"/>
      <c r="H76" s="133">
        <v>41183</v>
      </c>
    </row>
    <row r="77" spans="1:21" ht="14.25">
      <c r="A77" s="372" t="s">
        <v>155</v>
      </c>
      <c r="B77" s="373"/>
      <c r="C77" s="373"/>
      <c r="D77" s="373"/>
      <c r="E77" s="373"/>
      <c r="F77" s="373"/>
      <c r="G77" s="373"/>
      <c r="H77" s="373"/>
    </row>
    <row r="78" spans="1:21" ht="15">
      <c r="A78" s="122" t="s">
        <v>156</v>
      </c>
      <c r="B78" s="362" t="s">
        <v>157</v>
      </c>
      <c r="C78" s="362"/>
      <c r="D78" s="362"/>
      <c r="E78" s="362"/>
      <c r="F78" s="362"/>
      <c r="G78" s="51" t="s">
        <v>39</v>
      </c>
      <c r="H78" s="134">
        <v>545.55700000000002</v>
      </c>
    </row>
    <row r="79" spans="1:21" ht="15">
      <c r="A79" s="122" t="s">
        <v>158</v>
      </c>
      <c r="B79" s="362" t="s">
        <v>159</v>
      </c>
      <c r="C79" s="362"/>
      <c r="D79" s="362"/>
      <c r="E79" s="362"/>
      <c r="F79" s="362"/>
      <c r="G79" s="51" t="s">
        <v>39</v>
      </c>
      <c r="H79" s="134">
        <v>0</v>
      </c>
    </row>
    <row r="80" spans="1:21" ht="15">
      <c r="A80" s="122" t="s">
        <v>160</v>
      </c>
      <c r="B80" s="362" t="s">
        <v>161</v>
      </c>
      <c r="C80" s="362"/>
      <c r="D80" s="362"/>
      <c r="E80" s="362"/>
      <c r="F80" s="362"/>
      <c r="G80" s="51" t="s">
        <v>39</v>
      </c>
      <c r="H80" s="134">
        <f>SUM(H81:H85)</f>
        <v>184.339</v>
      </c>
    </row>
    <row r="81" spans="1:8" ht="15">
      <c r="A81" s="122" t="s">
        <v>162</v>
      </c>
      <c r="B81" s="362" t="s">
        <v>163</v>
      </c>
      <c r="C81" s="362"/>
      <c r="D81" s="362"/>
      <c r="E81" s="362"/>
      <c r="F81" s="362"/>
      <c r="G81" s="51"/>
      <c r="H81" s="135">
        <v>0.59600000000000009</v>
      </c>
    </row>
    <row r="82" spans="1:8" ht="15">
      <c r="A82" s="122" t="s">
        <v>164</v>
      </c>
      <c r="B82" s="362" t="s">
        <v>165</v>
      </c>
      <c r="C82" s="362"/>
      <c r="D82" s="362"/>
      <c r="E82" s="362"/>
      <c r="F82" s="362"/>
      <c r="G82" s="51"/>
      <c r="H82" s="136">
        <f>171.653+2.239</f>
        <v>173.892</v>
      </c>
    </row>
    <row r="83" spans="1:8" ht="15">
      <c r="A83" s="122" t="s">
        <v>166</v>
      </c>
      <c r="B83" s="362" t="s">
        <v>167</v>
      </c>
      <c r="C83" s="362"/>
      <c r="D83" s="362"/>
      <c r="E83" s="362"/>
      <c r="F83" s="362"/>
      <c r="G83" s="51"/>
      <c r="H83" s="136">
        <v>4.99</v>
      </c>
    </row>
    <row r="84" spans="1:8" ht="15">
      <c r="A84" s="122" t="s">
        <v>168</v>
      </c>
      <c r="B84" s="362" t="s">
        <v>169</v>
      </c>
      <c r="C84" s="362"/>
      <c r="D84" s="362"/>
      <c r="E84" s="362"/>
      <c r="F84" s="362"/>
      <c r="G84" s="51"/>
      <c r="H84" s="136">
        <v>4.8609999999999998</v>
      </c>
    </row>
    <row r="85" spans="1:8" ht="15">
      <c r="A85" s="122" t="s">
        <v>170</v>
      </c>
      <c r="B85" s="362" t="s">
        <v>171</v>
      </c>
      <c r="C85" s="362"/>
      <c r="D85" s="362"/>
      <c r="E85" s="362"/>
      <c r="F85" s="362"/>
      <c r="G85" s="51"/>
      <c r="H85" s="136">
        <v>0</v>
      </c>
    </row>
    <row r="86" spans="1:8" ht="15">
      <c r="A86" s="122" t="s">
        <v>172</v>
      </c>
      <c r="B86" s="362" t="s">
        <v>173</v>
      </c>
      <c r="C86" s="362"/>
      <c r="D86" s="362"/>
      <c r="E86" s="362"/>
      <c r="F86" s="362"/>
      <c r="G86" s="51" t="s">
        <v>39</v>
      </c>
      <c r="H86" s="134">
        <v>202.2</v>
      </c>
    </row>
    <row r="87" spans="1:8" ht="15">
      <c r="A87" s="122"/>
      <c r="B87" s="362" t="s">
        <v>174</v>
      </c>
      <c r="C87" s="362"/>
      <c r="D87" s="362"/>
      <c r="E87" s="362"/>
      <c r="F87" s="362"/>
      <c r="G87" s="51" t="s">
        <v>175</v>
      </c>
      <c r="H87" s="134">
        <f>H88+H92</f>
        <v>354.81200000000001</v>
      </c>
    </row>
    <row r="88" spans="1:8" ht="15">
      <c r="A88" s="122"/>
      <c r="B88" s="362" t="s">
        <v>45</v>
      </c>
      <c r="C88" s="362"/>
      <c r="D88" s="362"/>
      <c r="E88" s="362"/>
      <c r="F88" s="362"/>
      <c r="G88" s="51"/>
      <c r="H88" s="134">
        <f>SUM(H89:H91)</f>
        <v>354.81200000000001</v>
      </c>
    </row>
    <row r="89" spans="1:8" ht="15">
      <c r="A89" s="122"/>
      <c r="B89" s="362" t="s">
        <v>176</v>
      </c>
      <c r="C89" s="362"/>
      <c r="D89" s="362"/>
      <c r="E89" s="362"/>
      <c r="F89" s="362"/>
      <c r="G89" s="51"/>
      <c r="H89" s="137">
        <v>189.869</v>
      </c>
    </row>
    <row r="90" spans="1:8" ht="15">
      <c r="A90" s="122"/>
      <c r="B90" s="362" t="s">
        <v>177</v>
      </c>
      <c r="C90" s="362"/>
      <c r="D90" s="362"/>
      <c r="E90" s="362"/>
      <c r="F90" s="362"/>
      <c r="G90" s="51"/>
      <c r="H90" s="137">
        <v>102.873</v>
      </c>
    </row>
    <row r="91" spans="1:8" ht="15">
      <c r="A91" s="122"/>
      <c r="B91" s="362" t="s">
        <v>178</v>
      </c>
      <c r="C91" s="362"/>
      <c r="D91" s="362"/>
      <c r="E91" s="362"/>
      <c r="F91" s="362"/>
      <c r="G91" s="51"/>
      <c r="H91" s="137">
        <v>62.07</v>
      </c>
    </row>
    <row r="92" spans="1:8" ht="15">
      <c r="A92" s="122"/>
      <c r="B92" s="362" t="s">
        <v>179</v>
      </c>
      <c r="C92" s="362"/>
      <c r="D92" s="362"/>
      <c r="E92" s="362"/>
      <c r="F92" s="362"/>
      <c r="G92" s="51"/>
      <c r="H92" s="136"/>
    </row>
    <row r="93" spans="1:8" ht="15">
      <c r="A93" s="122"/>
      <c r="B93" s="362" t="s">
        <v>176</v>
      </c>
      <c r="C93" s="362"/>
      <c r="D93" s="362"/>
      <c r="E93" s="362"/>
      <c r="F93" s="362"/>
      <c r="G93" s="51"/>
      <c r="H93" s="136"/>
    </row>
    <row r="94" spans="1:8" ht="15">
      <c r="A94" s="122"/>
      <c r="B94" s="362" t="s">
        <v>178</v>
      </c>
      <c r="C94" s="362"/>
      <c r="D94" s="362"/>
      <c r="E94" s="362"/>
      <c r="F94" s="362"/>
      <c r="G94" s="51"/>
      <c r="H94" s="136"/>
    </row>
    <row r="95" spans="1:8" ht="15">
      <c r="A95" s="122" t="s">
        <v>180</v>
      </c>
      <c r="B95" s="362" t="s">
        <v>181</v>
      </c>
      <c r="C95" s="362"/>
      <c r="D95" s="362"/>
      <c r="E95" s="362"/>
      <c r="F95" s="362"/>
      <c r="G95" s="51" t="s">
        <v>175</v>
      </c>
      <c r="H95" s="134">
        <v>356644.18900000001</v>
      </c>
    </row>
    <row r="96" spans="1:8" ht="15">
      <c r="A96" s="122" t="s">
        <v>182</v>
      </c>
      <c r="B96" s="362" t="s">
        <v>183</v>
      </c>
      <c r="C96" s="362"/>
      <c r="D96" s="362"/>
      <c r="E96" s="362"/>
      <c r="F96" s="362"/>
      <c r="G96" s="51" t="s">
        <v>175</v>
      </c>
      <c r="H96" s="134">
        <v>0</v>
      </c>
    </row>
    <row r="97" spans="1:8" ht="15">
      <c r="A97" s="122" t="s">
        <v>184</v>
      </c>
      <c r="B97" s="362" t="s">
        <v>185</v>
      </c>
      <c r="C97" s="362"/>
      <c r="D97" s="362"/>
      <c r="E97" s="362"/>
      <c r="F97" s="362"/>
      <c r="G97" s="51" t="s">
        <v>175</v>
      </c>
      <c r="H97" s="138">
        <f>SUM(H98:H102)</f>
        <v>96075.99500000001</v>
      </c>
    </row>
    <row r="98" spans="1:8" ht="15">
      <c r="A98" s="122" t="s">
        <v>186</v>
      </c>
      <c r="B98" s="362" t="s">
        <v>163</v>
      </c>
      <c r="C98" s="362"/>
      <c r="D98" s="362"/>
      <c r="E98" s="362"/>
      <c r="F98" s="362"/>
      <c r="G98" s="51"/>
      <c r="H98" s="139">
        <f>H87</f>
        <v>354.81200000000001</v>
      </c>
    </row>
    <row r="99" spans="1:8" ht="15">
      <c r="A99" s="122" t="s">
        <v>187</v>
      </c>
      <c r="B99" s="362" t="s">
        <v>165</v>
      </c>
      <c r="C99" s="362"/>
      <c r="D99" s="362"/>
      <c r="E99" s="362"/>
      <c r="F99" s="362"/>
      <c r="G99" s="51"/>
      <c r="H99" s="136">
        <f>87676.311+1557.019</f>
        <v>89233.33</v>
      </c>
    </row>
    <row r="100" spans="1:8" ht="15">
      <c r="A100" s="122" t="s">
        <v>188</v>
      </c>
      <c r="B100" s="362" t="s">
        <v>167</v>
      </c>
      <c r="C100" s="362"/>
      <c r="D100" s="362"/>
      <c r="E100" s="362"/>
      <c r="F100" s="362"/>
      <c r="G100" s="51"/>
      <c r="H100" s="136">
        <v>3675.6529999999998</v>
      </c>
    </row>
    <row r="101" spans="1:8" ht="15">
      <c r="A101" s="122" t="s">
        <v>189</v>
      </c>
      <c r="B101" s="362" t="s">
        <v>169</v>
      </c>
      <c r="C101" s="362"/>
      <c r="D101" s="362"/>
      <c r="E101" s="362"/>
      <c r="F101" s="362"/>
      <c r="G101" s="51"/>
      <c r="H101" s="136">
        <v>2812.2</v>
      </c>
    </row>
    <row r="102" spans="1:8" ht="15">
      <c r="A102" s="122" t="s">
        <v>190</v>
      </c>
      <c r="B102" s="362" t="s">
        <v>171</v>
      </c>
      <c r="C102" s="362"/>
      <c r="D102" s="362"/>
      <c r="E102" s="362"/>
      <c r="F102" s="362"/>
      <c r="G102" s="51"/>
      <c r="H102" s="136">
        <v>0</v>
      </c>
    </row>
    <row r="103" spans="1:8" ht="15">
      <c r="A103" s="122" t="s">
        <v>191</v>
      </c>
      <c r="B103" s="362" t="s">
        <v>192</v>
      </c>
      <c r="C103" s="362"/>
      <c r="D103" s="362"/>
      <c r="E103" s="362"/>
      <c r="F103" s="362"/>
      <c r="G103" s="51" t="s">
        <v>175</v>
      </c>
      <c r="H103" s="134">
        <v>80940</v>
      </c>
    </row>
    <row r="104" spans="1:8" ht="15">
      <c r="A104" s="363"/>
      <c r="B104" s="364"/>
      <c r="C104" s="364"/>
      <c r="D104" s="364"/>
      <c r="E104" s="364"/>
      <c r="F104" s="364"/>
      <c r="G104" s="364"/>
      <c r="H104" s="364"/>
    </row>
    <row r="105" spans="1:8" ht="15">
      <c r="A105" s="122" t="s">
        <v>193</v>
      </c>
      <c r="B105" s="362" t="s">
        <v>194</v>
      </c>
      <c r="C105" s="362"/>
      <c r="D105" s="362"/>
      <c r="E105" s="362"/>
      <c r="F105" s="362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195</v>
      </c>
      <c r="B106" s="362" t="s">
        <v>196</v>
      </c>
      <c r="C106" s="362"/>
      <c r="D106" s="362"/>
      <c r="E106" s="362"/>
      <c r="F106" s="362"/>
      <c r="G106" s="123" t="s">
        <v>88</v>
      </c>
      <c r="H106" s="125">
        <v>302196.90999999997</v>
      </c>
    </row>
    <row r="107" spans="1:8" ht="15">
      <c r="A107" s="122" t="s">
        <v>197</v>
      </c>
      <c r="B107" s="362" t="s">
        <v>198</v>
      </c>
      <c r="C107" s="362"/>
      <c r="D107" s="362"/>
      <c r="E107" s="362"/>
      <c r="F107" s="362"/>
      <c r="G107" s="123" t="s">
        <v>199</v>
      </c>
      <c r="H107" s="126">
        <v>991.45</v>
      </c>
    </row>
    <row r="108" spans="1:8" ht="15">
      <c r="A108" s="122" t="s">
        <v>200</v>
      </c>
      <c r="B108" s="362" t="s">
        <v>201</v>
      </c>
      <c r="C108" s="362"/>
      <c r="D108" s="362"/>
      <c r="E108" s="362"/>
      <c r="F108" s="362"/>
      <c r="G108" s="123" t="s">
        <v>199</v>
      </c>
      <c r="H108" s="127">
        <f>ROUND(H107+H106*H105,2)</f>
        <v>1258.97</v>
      </c>
    </row>
    <row r="109" spans="1:8" ht="15">
      <c r="A109" s="122" t="s">
        <v>202</v>
      </c>
      <c r="B109" s="362" t="s">
        <v>203</v>
      </c>
      <c r="C109" s="362"/>
      <c r="D109" s="362"/>
      <c r="E109" s="362"/>
      <c r="F109" s="362"/>
      <c r="G109" s="123" t="s">
        <v>175</v>
      </c>
      <c r="H109" s="140">
        <f>117745.803</f>
        <v>117745.803</v>
      </c>
    </row>
    <row r="110" spans="1:8" ht="15">
      <c r="A110" s="122" t="s">
        <v>204</v>
      </c>
      <c r="B110" s="362" t="s">
        <v>205</v>
      </c>
      <c r="C110" s="362"/>
      <c r="D110" s="362"/>
      <c r="E110" s="362"/>
      <c r="F110" s="362"/>
      <c r="G110" s="123" t="s">
        <v>199</v>
      </c>
      <c r="H110" s="141">
        <v>1260.4100000000001</v>
      </c>
    </row>
    <row r="111" spans="1:8" ht="15">
      <c r="A111" s="122" t="s">
        <v>206</v>
      </c>
      <c r="B111" s="362" t="s">
        <v>207</v>
      </c>
      <c r="C111" s="362"/>
      <c r="D111" s="362"/>
      <c r="E111" s="362"/>
      <c r="F111" s="362"/>
      <c r="G111" s="123" t="s">
        <v>175</v>
      </c>
      <c r="H111" s="140">
        <f>117745.803</f>
        <v>117745.803</v>
      </c>
    </row>
    <row r="112" spans="1:8" ht="15">
      <c r="A112" s="122" t="s">
        <v>208</v>
      </c>
      <c r="B112" s="362" t="s">
        <v>209</v>
      </c>
      <c r="C112" s="362"/>
      <c r="D112" s="362"/>
      <c r="E112" s="362"/>
      <c r="F112" s="362"/>
      <c r="G112" s="123" t="s">
        <v>175</v>
      </c>
      <c r="H112" s="128">
        <f>H62-H64-H70</f>
        <v>193886.95999999996</v>
      </c>
    </row>
    <row r="113" spans="1:13" ht="15">
      <c r="A113" s="129" t="s">
        <v>210</v>
      </c>
      <c r="B113" s="362" t="s">
        <v>211</v>
      </c>
      <c r="C113" s="362"/>
      <c r="D113" s="362"/>
      <c r="E113" s="362"/>
      <c r="F113" s="362"/>
      <c r="G113" s="123" t="s">
        <v>212</v>
      </c>
      <c r="H113" s="130">
        <f>ROUND((H108*H109-H110*H111)/H112,2)</f>
        <v>-0.87</v>
      </c>
    </row>
    <row r="114" spans="1:13" ht="15">
      <c r="A114" s="129" t="s">
        <v>213</v>
      </c>
      <c r="B114" s="362" t="s">
        <v>214</v>
      </c>
      <c r="C114" s="362"/>
      <c r="D114" s="362"/>
      <c r="E114" s="362"/>
      <c r="F114" s="362"/>
      <c r="G114" s="123" t="s">
        <v>199</v>
      </c>
      <c r="H114" s="131">
        <f>MIN(H113,0.1*1107.24)</f>
        <v>-0.87</v>
      </c>
    </row>
    <row r="117" spans="1:13" ht="23.25">
      <c r="B117" s="76" t="s">
        <v>148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149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150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30" customWidth="1"/>
    <col min="2" max="2" width="15.7109375" style="230" customWidth="1"/>
    <col min="3" max="3" width="14.140625" style="230" customWidth="1"/>
    <col min="4" max="5" width="12.7109375" style="230" customWidth="1"/>
    <col min="6" max="10" width="9.4257812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16" width="11.85546875" style="230" bestFit="1" customWidth="1"/>
    <col min="17" max="19" width="9.42578125" style="230" bestFit="1" customWidth="1"/>
    <col min="20" max="22" width="9.5703125" style="230" bestFit="1" customWidth="1"/>
    <col min="23" max="23" width="9.42578125" style="230" bestFit="1" customWidth="1"/>
    <col min="24" max="25" width="9.28515625" style="230" bestFit="1" customWidth="1"/>
    <col min="26" max="26" width="0" style="230" hidden="1" customWidth="1"/>
    <col min="27" max="75" width="9.140625" style="230" hidden="1" customWidth="1"/>
    <col min="76" max="77" width="0" style="230" hidden="1" customWidth="1"/>
    <col min="78" max="16384" width="9.140625" style="230"/>
  </cols>
  <sheetData>
    <row r="1" spans="1:30" ht="54" customHeight="1">
      <c r="A1" s="528" t="s">
        <v>324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AB1" s="149"/>
      <c r="AC1" s="149"/>
    </row>
    <row r="2" spans="1:30" ht="15.75" customHeight="1">
      <c r="A2" s="530" t="s">
        <v>297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</row>
    <row r="3" spans="1:30">
      <c r="A3" s="530"/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  <c r="AB3" s="149"/>
      <c r="AC3" s="149"/>
    </row>
    <row r="4" spans="1:30" ht="39" customHeight="1">
      <c r="A4" s="548" t="s">
        <v>295</v>
      </c>
      <c r="B4" s="548"/>
      <c r="C4" s="548"/>
      <c r="D4" s="548"/>
      <c r="E4" s="548"/>
      <c r="F4" s="548"/>
      <c r="G4" s="548" t="s">
        <v>259</v>
      </c>
      <c r="H4" s="549" t="s">
        <v>259</v>
      </c>
      <c r="I4" s="549"/>
      <c r="J4" s="549"/>
      <c r="K4" s="544" t="e">
        <f>#REF!</f>
        <v>#REF!</v>
      </c>
      <c r="L4" s="545"/>
      <c r="M4" s="545"/>
      <c r="N4" s="545"/>
      <c r="O4" s="545"/>
      <c r="P4" s="546"/>
      <c r="Q4" s="231"/>
    </row>
    <row r="5" spans="1:30" ht="15.75" customHeight="1">
      <c r="A5" s="530" t="s">
        <v>299</v>
      </c>
      <c r="B5" s="530"/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</row>
    <row r="6" spans="1:30" ht="27.75" customHeight="1">
      <c r="A6" s="530"/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</row>
    <row r="7" spans="1:30" ht="42.75" customHeight="1">
      <c r="A7" s="529" t="s">
        <v>296</v>
      </c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231"/>
    </row>
    <row r="8" spans="1:30">
      <c r="A8" s="550" t="s">
        <v>260</v>
      </c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</row>
    <row r="9" spans="1:30" ht="15.75" customHeight="1">
      <c r="A9" s="532" t="s">
        <v>261</v>
      </c>
      <c r="B9" s="532"/>
      <c r="C9" s="532"/>
      <c r="D9" s="532"/>
      <c r="E9" s="532"/>
      <c r="F9" s="532"/>
      <c r="G9" s="532"/>
      <c r="H9" s="543" t="s">
        <v>259</v>
      </c>
      <c r="I9" s="543"/>
      <c r="J9" s="543"/>
      <c r="K9" s="551" t="e">
        <f>#REF!</f>
        <v>#REF!</v>
      </c>
      <c r="L9" s="551"/>
      <c r="M9" s="551"/>
      <c r="N9" s="551"/>
      <c r="O9" s="551"/>
      <c r="P9" s="551"/>
      <c r="Q9" s="231"/>
      <c r="AB9" s="149"/>
      <c r="AC9" s="149"/>
    </row>
    <row r="10" spans="1:30">
      <c r="A10" s="532" t="s">
        <v>262</v>
      </c>
      <c r="B10" s="532"/>
      <c r="C10" s="532"/>
      <c r="D10" s="532"/>
      <c r="E10" s="532"/>
      <c r="F10" s="532"/>
      <c r="G10" s="532"/>
      <c r="H10" s="543" t="s">
        <v>259</v>
      </c>
      <c r="I10" s="543"/>
      <c r="J10" s="543"/>
      <c r="K10" s="551" t="e">
        <f>#REF!</f>
        <v>#REF!</v>
      </c>
      <c r="L10" s="551"/>
      <c r="M10" s="551"/>
      <c r="N10" s="551"/>
      <c r="O10" s="551"/>
      <c r="P10" s="551"/>
      <c r="Q10" s="231"/>
    </row>
    <row r="11" spans="1:30">
      <c r="A11" s="532" t="s">
        <v>263</v>
      </c>
      <c r="B11" s="532"/>
      <c r="C11" s="532"/>
      <c r="D11" s="532"/>
      <c r="E11" s="532"/>
      <c r="F11" s="532"/>
      <c r="G11" s="532"/>
      <c r="H11" s="543" t="s">
        <v>259</v>
      </c>
      <c r="I11" s="543"/>
      <c r="J11" s="543"/>
      <c r="K11" s="551" t="e">
        <f>#REF!</f>
        <v>#REF!</v>
      </c>
      <c r="L11" s="551"/>
      <c r="M11" s="551"/>
      <c r="N11" s="551"/>
      <c r="O11" s="551"/>
      <c r="P11" s="551"/>
      <c r="Q11" s="231"/>
    </row>
    <row r="12" spans="1:30">
      <c r="A12" s="543" t="s">
        <v>264</v>
      </c>
      <c r="B12" s="543"/>
      <c r="C12" s="543"/>
      <c r="D12" s="543"/>
      <c r="E12" s="543"/>
      <c r="F12" s="543"/>
      <c r="G12" s="543"/>
      <c r="H12" s="543"/>
      <c r="I12" s="543"/>
      <c r="J12" s="543"/>
      <c r="K12" s="543"/>
      <c r="L12" s="543"/>
      <c r="M12" s="543"/>
      <c r="N12" s="543"/>
      <c r="O12" s="543"/>
      <c r="P12" s="543"/>
      <c r="AB12" s="232"/>
      <c r="AC12" s="232"/>
      <c r="AD12" s="233"/>
    </row>
    <row r="13" spans="1:30">
      <c r="A13" s="532" t="s">
        <v>261</v>
      </c>
      <c r="B13" s="532"/>
      <c r="C13" s="532"/>
      <c r="D13" s="532"/>
      <c r="E13" s="532"/>
      <c r="F13" s="532"/>
      <c r="G13" s="532"/>
      <c r="H13" s="543" t="s">
        <v>259</v>
      </c>
      <c r="I13" s="543"/>
      <c r="J13" s="543"/>
      <c r="K13" s="544" t="e">
        <f>#REF!</f>
        <v>#REF!</v>
      </c>
      <c r="L13" s="545"/>
      <c r="M13" s="545"/>
      <c r="N13" s="545"/>
      <c r="O13" s="545"/>
      <c r="P13" s="546"/>
      <c r="Q13" s="231"/>
      <c r="AB13" s="233"/>
      <c r="AC13" s="233"/>
      <c r="AD13" s="233"/>
    </row>
    <row r="14" spans="1:30">
      <c r="A14" s="532" t="s">
        <v>265</v>
      </c>
      <c r="B14" s="532"/>
      <c r="C14" s="532"/>
      <c r="D14" s="532"/>
      <c r="E14" s="532"/>
      <c r="F14" s="532"/>
      <c r="G14" s="532"/>
      <c r="H14" s="543" t="s">
        <v>259</v>
      </c>
      <c r="I14" s="543"/>
      <c r="J14" s="543"/>
      <c r="K14" s="544" t="e">
        <f>#REF!</f>
        <v>#REF!</v>
      </c>
      <c r="L14" s="545"/>
      <c r="M14" s="545"/>
      <c r="N14" s="545"/>
      <c r="O14" s="545"/>
      <c r="P14" s="546"/>
      <c r="Q14" s="231"/>
      <c r="AB14" s="233"/>
      <c r="AC14" s="233"/>
      <c r="AD14" s="233"/>
    </row>
    <row r="15" spans="1:30">
      <c r="A15" s="547"/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231"/>
      <c r="AB15" s="233"/>
      <c r="AC15" s="233"/>
      <c r="AD15" s="233"/>
    </row>
    <row r="16" spans="1:30" ht="30" customHeight="1">
      <c r="A16" s="530" t="s">
        <v>300</v>
      </c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0"/>
      <c r="AB16" s="232"/>
      <c r="AC16" s="232"/>
      <c r="AD16" s="233"/>
    </row>
    <row r="17" spans="1:75" ht="67.5" customHeight="1">
      <c r="A17" s="541" t="s">
        <v>303</v>
      </c>
      <c r="B17" s="542"/>
      <c r="C17" s="542"/>
      <c r="D17" s="542"/>
      <c r="E17" s="542"/>
      <c r="F17" s="542"/>
      <c r="G17" s="542"/>
      <c r="H17" s="542"/>
      <c r="I17" s="542"/>
      <c r="J17" s="542"/>
      <c r="K17" s="542"/>
      <c r="L17" s="542"/>
      <c r="M17" s="542"/>
      <c r="N17" s="542"/>
      <c r="O17" s="542"/>
      <c r="P17" s="542"/>
      <c r="Q17" s="542"/>
      <c r="R17" s="542"/>
      <c r="S17" s="542"/>
      <c r="T17" s="542"/>
      <c r="U17" s="542"/>
      <c r="V17" s="542"/>
      <c r="W17" s="542"/>
      <c r="X17" s="542"/>
      <c r="Y17" s="542"/>
      <c r="AB17" s="233"/>
      <c r="AC17" s="233"/>
      <c r="AD17" s="2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#REF!</v>
      </c>
      <c r="BA19" s="233" t="e">
        <f t="shared" ref="BA19:BW30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49" si="1">B20-AA20</f>
        <v>#REF!</v>
      </c>
      <c r="BA20" s="233" t="e">
        <f t="shared" si="0"/>
        <v>#REF!</v>
      </c>
      <c r="BB20" s="233" t="e">
        <f t="shared" si="0"/>
        <v>#REF!</v>
      </c>
      <c r="BC20" s="233" t="e">
        <f t="shared" si="0"/>
        <v>#REF!</v>
      </c>
      <c r="BD20" s="233" t="e">
        <f t="shared" si="0"/>
        <v>#REF!</v>
      </c>
      <c r="BE20" s="233" t="e">
        <f t="shared" si="0"/>
        <v>#REF!</v>
      </c>
      <c r="BF20" s="233" t="e">
        <f t="shared" si="0"/>
        <v>#REF!</v>
      </c>
      <c r="BG20" s="233" t="e">
        <f t="shared" si="0"/>
        <v>#REF!</v>
      </c>
      <c r="BH20" s="233" t="e">
        <f t="shared" si="0"/>
        <v>#REF!</v>
      </c>
      <c r="BI20" s="233" t="e">
        <f t="shared" si="0"/>
        <v>#REF!</v>
      </c>
      <c r="BJ20" s="233" t="e">
        <f t="shared" si="0"/>
        <v>#REF!</v>
      </c>
      <c r="BK20" s="233" t="e">
        <f t="shared" si="0"/>
        <v>#REF!</v>
      </c>
      <c r="BL20" s="233" t="e">
        <f t="shared" si="0"/>
        <v>#REF!</v>
      </c>
      <c r="BM20" s="233" t="e">
        <f t="shared" si="0"/>
        <v>#REF!</v>
      </c>
      <c r="BN20" s="233" t="e">
        <f t="shared" si="0"/>
        <v>#REF!</v>
      </c>
      <c r="BO20" s="233" t="e">
        <f t="shared" si="0"/>
        <v>#REF!</v>
      </c>
      <c r="BP20" s="233" t="e">
        <f t="shared" si="0"/>
        <v>#REF!</v>
      </c>
      <c r="BQ20" s="233" t="e">
        <f t="shared" si="0"/>
        <v>#REF!</v>
      </c>
      <c r="BR20" s="233" t="e">
        <f t="shared" si="0"/>
        <v>#REF!</v>
      </c>
      <c r="BS20" s="233" t="e">
        <f t="shared" si="0"/>
        <v>#REF!</v>
      </c>
      <c r="BT20" s="233" t="e">
        <f t="shared" si="0"/>
        <v>#REF!</v>
      </c>
      <c r="BU20" s="233" t="e">
        <f t="shared" si="0"/>
        <v>#REF!</v>
      </c>
      <c r="BV20" s="233" t="e">
        <f t="shared" si="0"/>
        <v>#REF!</v>
      </c>
      <c r="BW20" s="233" t="e">
        <f t="shared" si="0"/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0"/>
        <v>#REF!</v>
      </c>
      <c r="BB21" s="233" t="e">
        <f t="shared" si="0"/>
        <v>#REF!</v>
      </c>
      <c r="BC21" s="233" t="e">
        <f t="shared" si="0"/>
        <v>#REF!</v>
      </c>
      <c r="BD21" s="233" t="e">
        <f t="shared" si="0"/>
        <v>#REF!</v>
      </c>
      <c r="BE21" s="233" t="e">
        <f t="shared" si="0"/>
        <v>#REF!</v>
      </c>
      <c r="BF21" s="233" t="e">
        <f t="shared" si="0"/>
        <v>#REF!</v>
      </c>
      <c r="BG21" s="233" t="e">
        <f t="shared" si="0"/>
        <v>#REF!</v>
      </c>
      <c r="BH21" s="233" t="e">
        <f t="shared" si="0"/>
        <v>#REF!</v>
      </c>
      <c r="BI21" s="233" t="e">
        <f t="shared" si="0"/>
        <v>#REF!</v>
      </c>
      <c r="BJ21" s="233" t="e">
        <f t="shared" si="0"/>
        <v>#REF!</v>
      </c>
      <c r="BK21" s="233" t="e">
        <f t="shared" si="0"/>
        <v>#REF!</v>
      </c>
      <c r="BL21" s="233" t="e">
        <f t="shared" si="0"/>
        <v>#REF!</v>
      </c>
      <c r="BM21" s="233" t="e">
        <f t="shared" si="0"/>
        <v>#REF!</v>
      </c>
      <c r="BN21" s="233" t="e">
        <f t="shared" si="0"/>
        <v>#REF!</v>
      </c>
      <c r="BO21" s="233" t="e">
        <f t="shared" si="0"/>
        <v>#REF!</v>
      </c>
      <c r="BP21" s="233" t="e">
        <f t="shared" si="0"/>
        <v>#REF!</v>
      </c>
      <c r="BQ21" s="233" t="e">
        <f t="shared" si="0"/>
        <v>#REF!</v>
      </c>
      <c r="BR21" s="233" t="e">
        <f t="shared" si="0"/>
        <v>#REF!</v>
      </c>
      <c r="BS21" s="233" t="e">
        <f t="shared" si="0"/>
        <v>#REF!</v>
      </c>
      <c r="BT21" s="233" t="e">
        <f t="shared" si="0"/>
        <v>#REF!</v>
      </c>
      <c r="BU21" s="233" t="e">
        <f t="shared" si="0"/>
        <v>#REF!</v>
      </c>
      <c r="BV21" s="233" t="e">
        <f t="shared" si="0"/>
        <v>#REF!</v>
      </c>
      <c r="BW21" s="233" t="e">
        <f t="shared" si="0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0"/>
        <v>#REF!</v>
      </c>
      <c r="BB22" s="233" t="e">
        <f t="shared" si="0"/>
        <v>#REF!</v>
      </c>
      <c r="BC22" s="233" t="e">
        <f t="shared" si="0"/>
        <v>#REF!</v>
      </c>
      <c r="BD22" s="233" t="e">
        <f t="shared" si="0"/>
        <v>#REF!</v>
      </c>
      <c r="BE22" s="233" t="e">
        <f t="shared" si="0"/>
        <v>#REF!</v>
      </c>
      <c r="BF22" s="233" t="e">
        <f t="shared" si="0"/>
        <v>#REF!</v>
      </c>
      <c r="BG22" s="233" t="e">
        <f t="shared" si="0"/>
        <v>#REF!</v>
      </c>
      <c r="BH22" s="233" t="e">
        <f t="shared" si="0"/>
        <v>#REF!</v>
      </c>
      <c r="BI22" s="233" t="e">
        <f t="shared" si="0"/>
        <v>#REF!</v>
      </c>
      <c r="BJ22" s="233" t="e">
        <f t="shared" si="0"/>
        <v>#REF!</v>
      </c>
      <c r="BK22" s="233" t="e">
        <f t="shared" si="0"/>
        <v>#REF!</v>
      </c>
      <c r="BL22" s="233" t="e">
        <f t="shared" si="0"/>
        <v>#REF!</v>
      </c>
      <c r="BM22" s="233" t="e">
        <f t="shared" si="0"/>
        <v>#REF!</v>
      </c>
      <c r="BN22" s="233" t="e">
        <f t="shared" si="0"/>
        <v>#REF!</v>
      </c>
      <c r="BO22" s="233" t="e">
        <f t="shared" si="0"/>
        <v>#REF!</v>
      </c>
      <c r="BP22" s="233" t="e">
        <f t="shared" si="0"/>
        <v>#REF!</v>
      </c>
      <c r="BQ22" s="233" t="e">
        <f t="shared" si="0"/>
        <v>#REF!</v>
      </c>
      <c r="BR22" s="233" t="e">
        <f t="shared" si="0"/>
        <v>#REF!</v>
      </c>
      <c r="BS22" s="233" t="e">
        <f t="shared" si="0"/>
        <v>#REF!</v>
      </c>
      <c r="BT22" s="233" t="e">
        <f t="shared" si="0"/>
        <v>#REF!</v>
      </c>
      <c r="BU22" s="233" t="e">
        <f t="shared" si="0"/>
        <v>#REF!</v>
      </c>
      <c r="BV22" s="233" t="e">
        <f t="shared" si="0"/>
        <v>#REF!</v>
      </c>
      <c r="BW22" s="233" t="e">
        <f t="shared" si="0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0"/>
        <v>#REF!</v>
      </c>
      <c r="BB23" s="233" t="e">
        <f t="shared" si="0"/>
        <v>#REF!</v>
      </c>
      <c r="BC23" s="233" t="e">
        <f t="shared" si="0"/>
        <v>#REF!</v>
      </c>
      <c r="BD23" s="233" t="e">
        <f t="shared" si="0"/>
        <v>#REF!</v>
      </c>
      <c r="BE23" s="233" t="e">
        <f t="shared" si="0"/>
        <v>#REF!</v>
      </c>
      <c r="BF23" s="233" t="e">
        <f t="shared" si="0"/>
        <v>#REF!</v>
      </c>
      <c r="BG23" s="233" t="e">
        <f t="shared" si="0"/>
        <v>#REF!</v>
      </c>
      <c r="BH23" s="233" t="e">
        <f t="shared" si="0"/>
        <v>#REF!</v>
      </c>
      <c r="BI23" s="233" t="e">
        <f t="shared" si="0"/>
        <v>#REF!</v>
      </c>
      <c r="BJ23" s="233" t="e">
        <f t="shared" si="0"/>
        <v>#REF!</v>
      </c>
      <c r="BK23" s="233" t="e">
        <f t="shared" si="0"/>
        <v>#REF!</v>
      </c>
      <c r="BL23" s="233" t="e">
        <f t="shared" si="0"/>
        <v>#REF!</v>
      </c>
      <c r="BM23" s="233" t="e">
        <f t="shared" si="0"/>
        <v>#REF!</v>
      </c>
      <c r="BN23" s="233" t="e">
        <f t="shared" si="0"/>
        <v>#REF!</v>
      </c>
      <c r="BO23" s="233" t="e">
        <f t="shared" si="0"/>
        <v>#REF!</v>
      </c>
      <c r="BP23" s="233" t="e">
        <f t="shared" si="0"/>
        <v>#REF!</v>
      </c>
      <c r="BQ23" s="233" t="e">
        <f t="shared" si="0"/>
        <v>#REF!</v>
      </c>
      <c r="BR23" s="233" t="e">
        <f t="shared" si="0"/>
        <v>#REF!</v>
      </c>
      <c r="BS23" s="233" t="e">
        <f t="shared" si="0"/>
        <v>#REF!</v>
      </c>
      <c r="BT23" s="233" t="e">
        <f t="shared" si="0"/>
        <v>#REF!</v>
      </c>
      <c r="BU23" s="233" t="e">
        <f t="shared" si="0"/>
        <v>#REF!</v>
      </c>
      <c r="BV23" s="233" t="e">
        <f t="shared" si="0"/>
        <v>#REF!</v>
      </c>
      <c r="BW23" s="233" t="e">
        <f t="shared" si="0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0"/>
        <v>#REF!</v>
      </c>
      <c r="BB24" s="233" t="e">
        <f t="shared" si="0"/>
        <v>#REF!</v>
      </c>
      <c r="BC24" s="233" t="e">
        <f t="shared" si="0"/>
        <v>#REF!</v>
      </c>
      <c r="BD24" s="233" t="e">
        <f t="shared" si="0"/>
        <v>#REF!</v>
      </c>
      <c r="BE24" s="233" t="e">
        <f t="shared" si="0"/>
        <v>#REF!</v>
      </c>
      <c r="BF24" s="233" t="e">
        <f t="shared" si="0"/>
        <v>#REF!</v>
      </c>
      <c r="BG24" s="233" t="e">
        <f t="shared" si="0"/>
        <v>#REF!</v>
      </c>
      <c r="BH24" s="233" t="e">
        <f t="shared" si="0"/>
        <v>#REF!</v>
      </c>
      <c r="BI24" s="233" t="e">
        <f t="shared" si="0"/>
        <v>#REF!</v>
      </c>
      <c r="BJ24" s="233" t="e">
        <f t="shared" si="0"/>
        <v>#REF!</v>
      </c>
      <c r="BK24" s="233" t="e">
        <f t="shared" si="0"/>
        <v>#REF!</v>
      </c>
      <c r="BL24" s="233" t="e">
        <f t="shared" si="0"/>
        <v>#REF!</v>
      </c>
      <c r="BM24" s="233" t="e">
        <f t="shared" si="0"/>
        <v>#REF!</v>
      </c>
      <c r="BN24" s="233" t="e">
        <f t="shared" si="0"/>
        <v>#REF!</v>
      </c>
      <c r="BO24" s="233" t="e">
        <f t="shared" si="0"/>
        <v>#REF!</v>
      </c>
      <c r="BP24" s="233" t="e">
        <f t="shared" si="0"/>
        <v>#REF!</v>
      </c>
      <c r="BQ24" s="233" t="e">
        <f t="shared" si="0"/>
        <v>#REF!</v>
      </c>
      <c r="BR24" s="233" t="e">
        <f t="shared" si="0"/>
        <v>#REF!</v>
      </c>
      <c r="BS24" s="233" t="e">
        <f t="shared" si="0"/>
        <v>#REF!</v>
      </c>
      <c r="BT24" s="233" t="e">
        <f t="shared" si="0"/>
        <v>#REF!</v>
      </c>
      <c r="BU24" s="233" t="e">
        <f t="shared" si="0"/>
        <v>#REF!</v>
      </c>
      <c r="BV24" s="233" t="e">
        <f t="shared" si="0"/>
        <v>#REF!</v>
      </c>
      <c r="BW24" s="233" t="e">
        <f t="shared" si="0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0"/>
        <v>#REF!</v>
      </c>
      <c r="BB25" s="233" t="e">
        <f t="shared" si="0"/>
        <v>#REF!</v>
      </c>
      <c r="BC25" s="233" t="e">
        <f t="shared" si="0"/>
        <v>#REF!</v>
      </c>
      <c r="BD25" s="233" t="e">
        <f t="shared" si="0"/>
        <v>#REF!</v>
      </c>
      <c r="BE25" s="233" t="e">
        <f t="shared" si="0"/>
        <v>#REF!</v>
      </c>
      <c r="BF25" s="233" t="e">
        <f t="shared" si="0"/>
        <v>#REF!</v>
      </c>
      <c r="BG25" s="233" t="e">
        <f t="shared" si="0"/>
        <v>#REF!</v>
      </c>
      <c r="BH25" s="233" t="e">
        <f t="shared" si="0"/>
        <v>#REF!</v>
      </c>
      <c r="BI25" s="233" t="e">
        <f t="shared" si="0"/>
        <v>#REF!</v>
      </c>
      <c r="BJ25" s="233" t="e">
        <f t="shared" si="0"/>
        <v>#REF!</v>
      </c>
      <c r="BK25" s="233" t="e">
        <f t="shared" si="0"/>
        <v>#REF!</v>
      </c>
      <c r="BL25" s="233" t="e">
        <f t="shared" si="0"/>
        <v>#REF!</v>
      </c>
      <c r="BM25" s="233" t="e">
        <f t="shared" si="0"/>
        <v>#REF!</v>
      </c>
      <c r="BN25" s="233" t="e">
        <f t="shared" si="0"/>
        <v>#REF!</v>
      </c>
      <c r="BO25" s="233" t="e">
        <f t="shared" si="0"/>
        <v>#REF!</v>
      </c>
      <c r="BP25" s="233" t="e">
        <f t="shared" si="0"/>
        <v>#REF!</v>
      </c>
      <c r="BQ25" s="233" t="e">
        <f t="shared" si="0"/>
        <v>#REF!</v>
      </c>
      <c r="BR25" s="233" t="e">
        <f t="shared" si="0"/>
        <v>#REF!</v>
      </c>
      <c r="BS25" s="233" t="e">
        <f t="shared" si="0"/>
        <v>#REF!</v>
      </c>
      <c r="BT25" s="233" t="e">
        <f t="shared" si="0"/>
        <v>#REF!</v>
      </c>
      <c r="BU25" s="233" t="e">
        <f t="shared" si="0"/>
        <v>#REF!</v>
      </c>
      <c r="BV25" s="233" t="e">
        <f t="shared" si="0"/>
        <v>#REF!</v>
      </c>
      <c r="BW25" s="233" t="e">
        <f t="shared" si="0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0"/>
        <v>#REF!</v>
      </c>
      <c r="BB26" s="233" t="e">
        <f t="shared" si="0"/>
        <v>#REF!</v>
      </c>
      <c r="BC26" s="233" t="e">
        <f t="shared" si="0"/>
        <v>#REF!</v>
      </c>
      <c r="BD26" s="233" t="e">
        <f t="shared" si="0"/>
        <v>#REF!</v>
      </c>
      <c r="BE26" s="233" t="e">
        <f t="shared" si="0"/>
        <v>#REF!</v>
      </c>
      <c r="BF26" s="233" t="e">
        <f t="shared" si="0"/>
        <v>#REF!</v>
      </c>
      <c r="BG26" s="233" t="e">
        <f t="shared" si="0"/>
        <v>#REF!</v>
      </c>
      <c r="BH26" s="233" t="e">
        <f t="shared" si="0"/>
        <v>#REF!</v>
      </c>
      <c r="BI26" s="233" t="e">
        <f t="shared" si="0"/>
        <v>#REF!</v>
      </c>
      <c r="BJ26" s="233" t="e">
        <f t="shared" si="0"/>
        <v>#REF!</v>
      </c>
      <c r="BK26" s="233" t="e">
        <f t="shared" si="0"/>
        <v>#REF!</v>
      </c>
      <c r="BL26" s="233" t="e">
        <f t="shared" si="0"/>
        <v>#REF!</v>
      </c>
      <c r="BM26" s="233" t="e">
        <f t="shared" si="0"/>
        <v>#REF!</v>
      </c>
      <c r="BN26" s="233" t="e">
        <f t="shared" si="0"/>
        <v>#REF!</v>
      </c>
      <c r="BO26" s="233" t="e">
        <f t="shared" si="0"/>
        <v>#REF!</v>
      </c>
      <c r="BP26" s="233" t="e">
        <f t="shared" si="0"/>
        <v>#REF!</v>
      </c>
      <c r="BQ26" s="233" t="e">
        <f t="shared" si="0"/>
        <v>#REF!</v>
      </c>
      <c r="BR26" s="233" t="e">
        <f t="shared" si="0"/>
        <v>#REF!</v>
      </c>
      <c r="BS26" s="233" t="e">
        <f t="shared" si="0"/>
        <v>#REF!</v>
      </c>
      <c r="BT26" s="233" t="e">
        <f t="shared" si="0"/>
        <v>#REF!</v>
      </c>
      <c r="BU26" s="233" t="e">
        <f t="shared" si="0"/>
        <v>#REF!</v>
      </c>
      <c r="BV26" s="233" t="e">
        <f t="shared" si="0"/>
        <v>#REF!</v>
      </c>
      <c r="BW26" s="233" t="e">
        <f t="shared" si="0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0"/>
        <v>#REF!</v>
      </c>
      <c r="BB27" s="233" t="e">
        <f t="shared" si="0"/>
        <v>#REF!</v>
      </c>
      <c r="BC27" s="233" t="e">
        <f t="shared" si="0"/>
        <v>#REF!</v>
      </c>
      <c r="BD27" s="233" t="e">
        <f t="shared" si="0"/>
        <v>#REF!</v>
      </c>
      <c r="BE27" s="233" t="e">
        <f t="shared" si="0"/>
        <v>#REF!</v>
      </c>
      <c r="BF27" s="233" t="e">
        <f t="shared" si="0"/>
        <v>#REF!</v>
      </c>
      <c r="BG27" s="233" t="e">
        <f t="shared" si="0"/>
        <v>#REF!</v>
      </c>
      <c r="BH27" s="233" t="e">
        <f t="shared" si="0"/>
        <v>#REF!</v>
      </c>
      <c r="BI27" s="233" t="e">
        <f t="shared" si="0"/>
        <v>#REF!</v>
      </c>
      <c r="BJ27" s="233" t="e">
        <f t="shared" si="0"/>
        <v>#REF!</v>
      </c>
      <c r="BK27" s="233" t="e">
        <f t="shared" si="0"/>
        <v>#REF!</v>
      </c>
      <c r="BL27" s="233" t="e">
        <f t="shared" si="0"/>
        <v>#REF!</v>
      </c>
      <c r="BM27" s="233" t="e">
        <f t="shared" si="0"/>
        <v>#REF!</v>
      </c>
      <c r="BN27" s="233" t="e">
        <f t="shared" si="0"/>
        <v>#REF!</v>
      </c>
      <c r="BO27" s="233" t="e">
        <f t="shared" si="0"/>
        <v>#REF!</v>
      </c>
      <c r="BP27" s="233" t="e">
        <f t="shared" si="0"/>
        <v>#REF!</v>
      </c>
      <c r="BQ27" s="233" t="e">
        <f t="shared" si="0"/>
        <v>#REF!</v>
      </c>
      <c r="BR27" s="233" t="e">
        <f t="shared" si="0"/>
        <v>#REF!</v>
      </c>
      <c r="BS27" s="233" t="e">
        <f t="shared" si="0"/>
        <v>#REF!</v>
      </c>
      <c r="BT27" s="233" t="e">
        <f t="shared" si="0"/>
        <v>#REF!</v>
      </c>
      <c r="BU27" s="233" t="e">
        <f t="shared" si="0"/>
        <v>#REF!</v>
      </c>
      <c r="BV27" s="233" t="e">
        <f t="shared" si="0"/>
        <v>#REF!</v>
      </c>
      <c r="BW27" s="233" t="e">
        <f t="shared" si="0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0"/>
        <v>#REF!</v>
      </c>
      <c r="BB28" s="233" t="e">
        <f t="shared" si="0"/>
        <v>#REF!</v>
      </c>
      <c r="BC28" s="233" t="e">
        <f t="shared" si="0"/>
        <v>#REF!</v>
      </c>
      <c r="BD28" s="233" t="e">
        <f t="shared" si="0"/>
        <v>#REF!</v>
      </c>
      <c r="BE28" s="233" t="e">
        <f t="shared" si="0"/>
        <v>#REF!</v>
      </c>
      <c r="BF28" s="233" t="e">
        <f t="shared" si="0"/>
        <v>#REF!</v>
      </c>
      <c r="BG28" s="233" t="e">
        <f t="shared" si="0"/>
        <v>#REF!</v>
      </c>
      <c r="BH28" s="233" t="e">
        <f t="shared" si="0"/>
        <v>#REF!</v>
      </c>
      <c r="BI28" s="233" t="e">
        <f t="shared" si="0"/>
        <v>#REF!</v>
      </c>
      <c r="BJ28" s="233" t="e">
        <f t="shared" si="0"/>
        <v>#REF!</v>
      </c>
      <c r="BK28" s="233" t="e">
        <f t="shared" si="0"/>
        <v>#REF!</v>
      </c>
      <c r="BL28" s="233" t="e">
        <f t="shared" si="0"/>
        <v>#REF!</v>
      </c>
      <c r="BM28" s="233" t="e">
        <f t="shared" si="0"/>
        <v>#REF!</v>
      </c>
      <c r="BN28" s="233" t="e">
        <f t="shared" si="0"/>
        <v>#REF!</v>
      </c>
      <c r="BO28" s="233" t="e">
        <f t="shared" si="0"/>
        <v>#REF!</v>
      </c>
      <c r="BP28" s="233" t="e">
        <f t="shared" si="0"/>
        <v>#REF!</v>
      </c>
      <c r="BQ28" s="233" t="e">
        <f t="shared" si="0"/>
        <v>#REF!</v>
      </c>
      <c r="BR28" s="233" t="e">
        <f t="shared" si="0"/>
        <v>#REF!</v>
      </c>
      <c r="BS28" s="233" t="e">
        <f t="shared" si="0"/>
        <v>#REF!</v>
      </c>
      <c r="BT28" s="233" t="e">
        <f t="shared" si="0"/>
        <v>#REF!</v>
      </c>
      <c r="BU28" s="233" t="e">
        <f t="shared" si="0"/>
        <v>#REF!</v>
      </c>
      <c r="BV28" s="233" t="e">
        <f t="shared" si="0"/>
        <v>#REF!</v>
      </c>
      <c r="BW28" s="233" t="e">
        <f t="shared" si="0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0"/>
        <v>#REF!</v>
      </c>
      <c r="BB29" s="233" t="e">
        <f t="shared" si="0"/>
        <v>#REF!</v>
      </c>
      <c r="BC29" s="233" t="e">
        <f t="shared" si="0"/>
        <v>#REF!</v>
      </c>
      <c r="BD29" s="233" t="e">
        <f t="shared" si="0"/>
        <v>#REF!</v>
      </c>
      <c r="BE29" s="233" t="e">
        <f t="shared" si="0"/>
        <v>#REF!</v>
      </c>
      <c r="BF29" s="233" t="e">
        <f t="shared" si="0"/>
        <v>#REF!</v>
      </c>
      <c r="BG29" s="233" t="e">
        <f t="shared" si="0"/>
        <v>#REF!</v>
      </c>
      <c r="BH29" s="233" t="e">
        <f t="shared" si="0"/>
        <v>#REF!</v>
      </c>
      <c r="BI29" s="233" t="e">
        <f t="shared" si="0"/>
        <v>#REF!</v>
      </c>
      <c r="BJ29" s="233" t="e">
        <f t="shared" si="0"/>
        <v>#REF!</v>
      </c>
      <c r="BK29" s="233" t="e">
        <f t="shared" si="0"/>
        <v>#REF!</v>
      </c>
      <c r="BL29" s="233" t="e">
        <f t="shared" si="0"/>
        <v>#REF!</v>
      </c>
      <c r="BM29" s="233" t="e">
        <f t="shared" si="0"/>
        <v>#REF!</v>
      </c>
      <c r="BN29" s="233" t="e">
        <f t="shared" si="0"/>
        <v>#REF!</v>
      </c>
      <c r="BO29" s="233" t="e">
        <f t="shared" si="0"/>
        <v>#REF!</v>
      </c>
      <c r="BP29" s="233" t="e">
        <f t="shared" si="0"/>
        <v>#REF!</v>
      </c>
      <c r="BQ29" s="233" t="e">
        <f t="shared" si="0"/>
        <v>#REF!</v>
      </c>
      <c r="BR29" s="233" t="e">
        <f t="shared" si="0"/>
        <v>#REF!</v>
      </c>
      <c r="BS29" s="233" t="e">
        <f t="shared" si="0"/>
        <v>#REF!</v>
      </c>
      <c r="BT29" s="233" t="e">
        <f t="shared" si="0"/>
        <v>#REF!</v>
      </c>
      <c r="BU29" s="233" t="e">
        <f t="shared" si="0"/>
        <v>#REF!</v>
      </c>
      <c r="BV29" s="233" t="e">
        <f t="shared" si="0"/>
        <v>#REF!</v>
      </c>
      <c r="BW29" s="233" t="e">
        <f t="shared" si="0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0"/>
        <v>#REF!</v>
      </c>
      <c r="BB30" s="233" t="e">
        <f t="shared" si="0"/>
        <v>#REF!</v>
      </c>
      <c r="BC30" s="233" t="e">
        <f t="shared" ref="BC30:BC49" si="2">E30-AD30</f>
        <v>#REF!</v>
      </c>
      <c r="BD30" s="233" t="e">
        <f t="shared" ref="BD30:BD49" si="3">F30-AE30</f>
        <v>#REF!</v>
      </c>
      <c r="BE30" s="233" t="e">
        <f t="shared" ref="BE30:BE49" si="4">G30-AF30</f>
        <v>#REF!</v>
      </c>
      <c r="BF30" s="233" t="e">
        <f t="shared" ref="BF30:BF49" si="5">H30-AG30</f>
        <v>#REF!</v>
      </c>
      <c r="BG30" s="233" t="e">
        <f t="shared" ref="BG30:BG49" si="6">I30-AH30</f>
        <v>#REF!</v>
      </c>
      <c r="BH30" s="233" t="e">
        <f t="shared" ref="BH30:BH49" si="7">J30-AI30</f>
        <v>#REF!</v>
      </c>
      <c r="BI30" s="233" t="e">
        <f t="shared" ref="BI30:BI49" si="8">K30-AJ30</f>
        <v>#REF!</v>
      </c>
      <c r="BJ30" s="233" t="e">
        <f t="shared" ref="BJ30:BJ49" si="9">L30-AK30</f>
        <v>#REF!</v>
      </c>
      <c r="BK30" s="233" t="e">
        <f t="shared" ref="BK30:BK49" si="10">M30-AL30</f>
        <v>#REF!</v>
      </c>
      <c r="BL30" s="233" t="e">
        <f t="shared" ref="BL30:BL49" si="11">N30-AM30</f>
        <v>#REF!</v>
      </c>
      <c r="BM30" s="233" t="e">
        <f t="shared" ref="BM30:BM49" si="12">O30-AN30</f>
        <v>#REF!</v>
      </c>
      <c r="BN30" s="233" t="e">
        <f t="shared" ref="BN30:BN49" si="13">P30-AO30</f>
        <v>#REF!</v>
      </c>
      <c r="BO30" s="233" t="e">
        <f t="shared" ref="BO30:BO49" si="14">Q30-AP30</f>
        <v>#REF!</v>
      </c>
      <c r="BP30" s="233" t="e">
        <f t="shared" ref="BP30:BP49" si="15">R30-AQ30</f>
        <v>#REF!</v>
      </c>
      <c r="BQ30" s="233" t="e">
        <f t="shared" ref="BQ30:BQ49" si="16">S30-AR30</f>
        <v>#REF!</v>
      </c>
      <c r="BR30" s="233" t="e">
        <f t="shared" ref="BR30:BR49" si="17">T30-AS30</f>
        <v>#REF!</v>
      </c>
      <c r="BS30" s="233" t="e">
        <f t="shared" ref="BS30:BS49" si="18">U30-AT30</f>
        <v>#REF!</v>
      </c>
      <c r="BT30" s="233" t="e">
        <f t="shared" ref="BT30:BT49" si="19">V30-AU30</f>
        <v>#REF!</v>
      </c>
      <c r="BU30" s="233" t="e">
        <f t="shared" ref="BU30:BU49" si="20">W30-AV30</f>
        <v>#REF!</v>
      </c>
      <c r="BV30" s="233" t="e">
        <f t="shared" ref="BV30:BV49" si="21">X30-AW30</f>
        <v>#REF!</v>
      </c>
      <c r="BW30" s="233" t="e">
        <f t="shared" ref="BW30:BW49" si="22">Y30-AX30</f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ref="BA31:BA49" si="23">C31-AB31</f>
        <v>#REF!</v>
      </c>
      <c r="BB31" s="233" t="e">
        <f t="shared" ref="BB31:BB49" si="24">D31-AC31</f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3"/>
        <v>#REF!</v>
      </c>
      <c r="BB37" s="233" t="e">
        <f t="shared" si="24"/>
        <v>#REF!</v>
      </c>
      <c r="BC37" s="233" t="e">
        <f t="shared" si="2"/>
        <v>#REF!</v>
      </c>
      <c r="BD37" s="233" t="e">
        <f t="shared" si="3"/>
        <v>#REF!</v>
      </c>
      <c r="BE37" s="233" t="e">
        <f t="shared" si="4"/>
        <v>#REF!</v>
      </c>
      <c r="BF37" s="233" t="e">
        <f t="shared" si="5"/>
        <v>#REF!</v>
      </c>
      <c r="BG37" s="233" t="e">
        <f t="shared" si="6"/>
        <v>#REF!</v>
      </c>
      <c r="BH37" s="233" t="e">
        <f t="shared" si="7"/>
        <v>#REF!</v>
      </c>
      <c r="BI37" s="233" t="e">
        <f t="shared" si="8"/>
        <v>#REF!</v>
      </c>
      <c r="BJ37" s="233" t="e">
        <f t="shared" si="9"/>
        <v>#REF!</v>
      </c>
      <c r="BK37" s="233" t="e">
        <f t="shared" si="10"/>
        <v>#REF!</v>
      </c>
      <c r="BL37" s="233" t="e">
        <f t="shared" si="11"/>
        <v>#REF!</v>
      </c>
      <c r="BM37" s="233" t="e">
        <f t="shared" si="12"/>
        <v>#REF!</v>
      </c>
      <c r="BN37" s="233" t="e">
        <f t="shared" si="13"/>
        <v>#REF!</v>
      </c>
      <c r="BO37" s="233" t="e">
        <f t="shared" si="14"/>
        <v>#REF!</v>
      </c>
      <c r="BP37" s="233" t="e">
        <f t="shared" si="15"/>
        <v>#REF!</v>
      </c>
      <c r="BQ37" s="233" t="e">
        <f t="shared" si="16"/>
        <v>#REF!</v>
      </c>
      <c r="BR37" s="233" t="e">
        <f t="shared" si="17"/>
        <v>#REF!</v>
      </c>
      <c r="BS37" s="233" t="e">
        <f t="shared" si="18"/>
        <v>#REF!</v>
      </c>
      <c r="BT37" s="233" t="e">
        <f t="shared" si="19"/>
        <v>#REF!</v>
      </c>
      <c r="BU37" s="233" t="e">
        <f t="shared" si="20"/>
        <v>#REF!</v>
      </c>
      <c r="BV37" s="233" t="e">
        <f t="shared" si="21"/>
        <v>#REF!</v>
      </c>
      <c r="BW37" s="233" t="e">
        <f t="shared" si="22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3"/>
        <v>#REF!</v>
      </c>
      <c r="BB38" s="233" t="e">
        <f t="shared" si="24"/>
        <v>#REF!</v>
      </c>
      <c r="BC38" s="233" t="e">
        <f t="shared" si="2"/>
        <v>#REF!</v>
      </c>
      <c r="BD38" s="233" t="e">
        <f t="shared" si="3"/>
        <v>#REF!</v>
      </c>
      <c r="BE38" s="233" t="e">
        <f t="shared" si="4"/>
        <v>#REF!</v>
      </c>
      <c r="BF38" s="233" t="e">
        <f t="shared" si="5"/>
        <v>#REF!</v>
      </c>
      <c r="BG38" s="233" t="e">
        <f t="shared" si="6"/>
        <v>#REF!</v>
      </c>
      <c r="BH38" s="233" t="e">
        <f t="shared" si="7"/>
        <v>#REF!</v>
      </c>
      <c r="BI38" s="233" t="e">
        <f t="shared" si="8"/>
        <v>#REF!</v>
      </c>
      <c r="BJ38" s="233" t="e">
        <f t="shared" si="9"/>
        <v>#REF!</v>
      </c>
      <c r="BK38" s="233" t="e">
        <f t="shared" si="10"/>
        <v>#REF!</v>
      </c>
      <c r="BL38" s="233" t="e">
        <f t="shared" si="11"/>
        <v>#REF!</v>
      </c>
      <c r="BM38" s="233" t="e">
        <f t="shared" si="12"/>
        <v>#REF!</v>
      </c>
      <c r="BN38" s="233" t="e">
        <f t="shared" si="13"/>
        <v>#REF!</v>
      </c>
      <c r="BO38" s="233" t="e">
        <f t="shared" si="14"/>
        <v>#REF!</v>
      </c>
      <c r="BP38" s="233" t="e">
        <f t="shared" si="15"/>
        <v>#REF!</v>
      </c>
      <c r="BQ38" s="233" t="e">
        <f t="shared" si="16"/>
        <v>#REF!</v>
      </c>
      <c r="BR38" s="233" t="e">
        <f t="shared" si="17"/>
        <v>#REF!</v>
      </c>
      <c r="BS38" s="233" t="e">
        <f t="shared" si="18"/>
        <v>#REF!</v>
      </c>
      <c r="BT38" s="233" t="e">
        <f t="shared" si="19"/>
        <v>#REF!</v>
      </c>
      <c r="BU38" s="233" t="e">
        <f t="shared" si="20"/>
        <v>#REF!</v>
      </c>
      <c r="BV38" s="233" t="e">
        <f t="shared" si="21"/>
        <v>#REF!</v>
      </c>
      <c r="BW38" s="233" t="e">
        <f t="shared" si="22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3"/>
        <v>#REF!</v>
      </c>
      <c r="BB39" s="233" t="e">
        <f t="shared" si="24"/>
        <v>#REF!</v>
      </c>
      <c r="BC39" s="233" t="e">
        <f t="shared" si="2"/>
        <v>#REF!</v>
      </c>
      <c r="BD39" s="233" t="e">
        <f t="shared" si="3"/>
        <v>#REF!</v>
      </c>
      <c r="BE39" s="233" t="e">
        <f t="shared" si="4"/>
        <v>#REF!</v>
      </c>
      <c r="BF39" s="233" t="e">
        <f t="shared" si="5"/>
        <v>#REF!</v>
      </c>
      <c r="BG39" s="233" t="e">
        <f t="shared" si="6"/>
        <v>#REF!</v>
      </c>
      <c r="BH39" s="233" t="e">
        <f t="shared" si="7"/>
        <v>#REF!</v>
      </c>
      <c r="BI39" s="233" t="e">
        <f t="shared" si="8"/>
        <v>#REF!</v>
      </c>
      <c r="BJ39" s="233" t="e">
        <f t="shared" si="9"/>
        <v>#REF!</v>
      </c>
      <c r="BK39" s="233" t="e">
        <f t="shared" si="10"/>
        <v>#REF!</v>
      </c>
      <c r="BL39" s="233" t="e">
        <f t="shared" si="11"/>
        <v>#REF!</v>
      </c>
      <c r="BM39" s="233" t="e">
        <f t="shared" si="12"/>
        <v>#REF!</v>
      </c>
      <c r="BN39" s="233" t="e">
        <f t="shared" si="13"/>
        <v>#REF!</v>
      </c>
      <c r="BO39" s="233" t="e">
        <f t="shared" si="14"/>
        <v>#REF!</v>
      </c>
      <c r="BP39" s="233" t="e">
        <f t="shared" si="15"/>
        <v>#REF!</v>
      </c>
      <c r="BQ39" s="233" t="e">
        <f t="shared" si="16"/>
        <v>#REF!</v>
      </c>
      <c r="BR39" s="233" t="e">
        <f t="shared" si="17"/>
        <v>#REF!</v>
      </c>
      <c r="BS39" s="233" t="e">
        <f t="shared" si="18"/>
        <v>#REF!</v>
      </c>
      <c r="BT39" s="233" t="e">
        <f t="shared" si="19"/>
        <v>#REF!</v>
      </c>
      <c r="BU39" s="233" t="e">
        <f t="shared" si="20"/>
        <v>#REF!</v>
      </c>
      <c r="BV39" s="233" t="e">
        <f t="shared" si="21"/>
        <v>#REF!</v>
      </c>
      <c r="BW39" s="233" t="e">
        <f t="shared" si="22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3"/>
        <v>#REF!</v>
      </c>
      <c r="BB40" s="233" t="e">
        <f t="shared" si="24"/>
        <v>#REF!</v>
      </c>
      <c r="BC40" s="233" t="e">
        <f t="shared" si="2"/>
        <v>#REF!</v>
      </c>
      <c r="BD40" s="233" t="e">
        <f t="shared" si="3"/>
        <v>#REF!</v>
      </c>
      <c r="BE40" s="233" t="e">
        <f t="shared" si="4"/>
        <v>#REF!</v>
      </c>
      <c r="BF40" s="233" t="e">
        <f t="shared" si="5"/>
        <v>#REF!</v>
      </c>
      <c r="BG40" s="233" t="e">
        <f t="shared" si="6"/>
        <v>#REF!</v>
      </c>
      <c r="BH40" s="233" t="e">
        <f t="shared" si="7"/>
        <v>#REF!</v>
      </c>
      <c r="BI40" s="233" t="e">
        <f t="shared" si="8"/>
        <v>#REF!</v>
      </c>
      <c r="BJ40" s="233" t="e">
        <f t="shared" si="9"/>
        <v>#REF!</v>
      </c>
      <c r="BK40" s="233" t="e">
        <f t="shared" si="10"/>
        <v>#REF!</v>
      </c>
      <c r="BL40" s="233" t="e">
        <f t="shared" si="11"/>
        <v>#REF!</v>
      </c>
      <c r="BM40" s="233" t="e">
        <f t="shared" si="12"/>
        <v>#REF!</v>
      </c>
      <c r="BN40" s="233" t="e">
        <f t="shared" si="13"/>
        <v>#REF!</v>
      </c>
      <c r="BO40" s="233" t="e">
        <f t="shared" si="14"/>
        <v>#REF!</v>
      </c>
      <c r="BP40" s="233" t="e">
        <f t="shared" si="15"/>
        <v>#REF!</v>
      </c>
      <c r="BQ40" s="233" t="e">
        <f t="shared" si="16"/>
        <v>#REF!</v>
      </c>
      <c r="BR40" s="233" t="e">
        <f t="shared" si="17"/>
        <v>#REF!</v>
      </c>
      <c r="BS40" s="233" t="e">
        <f t="shared" si="18"/>
        <v>#REF!</v>
      </c>
      <c r="BT40" s="233" t="e">
        <f t="shared" si="19"/>
        <v>#REF!</v>
      </c>
      <c r="BU40" s="233" t="e">
        <f t="shared" si="20"/>
        <v>#REF!</v>
      </c>
      <c r="BV40" s="233" t="e">
        <f t="shared" si="21"/>
        <v>#REF!</v>
      </c>
      <c r="BW40" s="233" t="e">
        <f t="shared" si="22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3"/>
        <v>#REF!</v>
      </c>
      <c r="BB41" s="233" t="e">
        <f t="shared" si="24"/>
        <v>#REF!</v>
      </c>
      <c r="BC41" s="233" t="e">
        <f t="shared" si="2"/>
        <v>#REF!</v>
      </c>
      <c r="BD41" s="233" t="e">
        <f t="shared" si="3"/>
        <v>#REF!</v>
      </c>
      <c r="BE41" s="233" t="e">
        <f t="shared" si="4"/>
        <v>#REF!</v>
      </c>
      <c r="BF41" s="233" t="e">
        <f t="shared" si="5"/>
        <v>#REF!</v>
      </c>
      <c r="BG41" s="233" t="e">
        <f t="shared" si="6"/>
        <v>#REF!</v>
      </c>
      <c r="BH41" s="233" t="e">
        <f t="shared" si="7"/>
        <v>#REF!</v>
      </c>
      <c r="BI41" s="233" t="e">
        <f t="shared" si="8"/>
        <v>#REF!</v>
      </c>
      <c r="BJ41" s="233" t="e">
        <f t="shared" si="9"/>
        <v>#REF!</v>
      </c>
      <c r="BK41" s="233" t="e">
        <f t="shared" si="10"/>
        <v>#REF!</v>
      </c>
      <c r="BL41" s="233" t="e">
        <f t="shared" si="11"/>
        <v>#REF!</v>
      </c>
      <c r="BM41" s="233" t="e">
        <f t="shared" si="12"/>
        <v>#REF!</v>
      </c>
      <c r="BN41" s="233" t="e">
        <f t="shared" si="13"/>
        <v>#REF!</v>
      </c>
      <c r="BO41" s="233" t="e">
        <f t="shared" si="14"/>
        <v>#REF!</v>
      </c>
      <c r="BP41" s="233" t="e">
        <f t="shared" si="15"/>
        <v>#REF!</v>
      </c>
      <c r="BQ41" s="233" t="e">
        <f t="shared" si="16"/>
        <v>#REF!</v>
      </c>
      <c r="BR41" s="233" t="e">
        <f t="shared" si="17"/>
        <v>#REF!</v>
      </c>
      <c r="BS41" s="233" t="e">
        <f t="shared" si="18"/>
        <v>#REF!</v>
      </c>
      <c r="BT41" s="233" t="e">
        <f t="shared" si="19"/>
        <v>#REF!</v>
      </c>
      <c r="BU41" s="233" t="e">
        <f t="shared" si="20"/>
        <v>#REF!</v>
      </c>
      <c r="BV41" s="233" t="e">
        <f t="shared" si="21"/>
        <v>#REF!</v>
      </c>
      <c r="BW41" s="233" t="e">
        <f t="shared" si="22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3"/>
        <v>#REF!</v>
      </c>
      <c r="BB42" s="233" t="e">
        <f t="shared" si="24"/>
        <v>#REF!</v>
      </c>
      <c r="BC42" s="233" t="e">
        <f t="shared" si="2"/>
        <v>#REF!</v>
      </c>
      <c r="BD42" s="233" t="e">
        <f t="shared" si="3"/>
        <v>#REF!</v>
      </c>
      <c r="BE42" s="233" t="e">
        <f t="shared" si="4"/>
        <v>#REF!</v>
      </c>
      <c r="BF42" s="233" t="e">
        <f t="shared" si="5"/>
        <v>#REF!</v>
      </c>
      <c r="BG42" s="233" t="e">
        <f t="shared" si="6"/>
        <v>#REF!</v>
      </c>
      <c r="BH42" s="233" t="e">
        <f t="shared" si="7"/>
        <v>#REF!</v>
      </c>
      <c r="BI42" s="233" t="e">
        <f t="shared" si="8"/>
        <v>#REF!</v>
      </c>
      <c r="BJ42" s="233" t="e">
        <f t="shared" si="9"/>
        <v>#REF!</v>
      </c>
      <c r="BK42" s="233" t="e">
        <f t="shared" si="10"/>
        <v>#REF!</v>
      </c>
      <c r="BL42" s="233" t="e">
        <f t="shared" si="11"/>
        <v>#REF!</v>
      </c>
      <c r="BM42" s="233" t="e">
        <f t="shared" si="12"/>
        <v>#REF!</v>
      </c>
      <c r="BN42" s="233" t="e">
        <f t="shared" si="13"/>
        <v>#REF!</v>
      </c>
      <c r="BO42" s="233" t="e">
        <f t="shared" si="14"/>
        <v>#REF!</v>
      </c>
      <c r="BP42" s="233" t="e">
        <f t="shared" si="15"/>
        <v>#REF!</v>
      </c>
      <c r="BQ42" s="233" t="e">
        <f t="shared" si="16"/>
        <v>#REF!</v>
      </c>
      <c r="BR42" s="233" t="e">
        <f t="shared" si="17"/>
        <v>#REF!</v>
      </c>
      <c r="BS42" s="233" t="e">
        <f t="shared" si="18"/>
        <v>#REF!</v>
      </c>
      <c r="BT42" s="233" t="e">
        <f t="shared" si="19"/>
        <v>#REF!</v>
      </c>
      <c r="BU42" s="233" t="e">
        <f t="shared" si="20"/>
        <v>#REF!</v>
      </c>
      <c r="BV42" s="233" t="e">
        <f t="shared" si="21"/>
        <v>#REF!</v>
      </c>
      <c r="BW42" s="233" t="e">
        <f t="shared" si="22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3"/>
        <v>#REF!</v>
      </c>
      <c r="BB43" s="233" t="e">
        <f t="shared" si="24"/>
        <v>#REF!</v>
      </c>
      <c r="BC43" s="233" t="e">
        <f t="shared" si="2"/>
        <v>#REF!</v>
      </c>
      <c r="BD43" s="233" t="e">
        <f t="shared" si="3"/>
        <v>#REF!</v>
      </c>
      <c r="BE43" s="233" t="e">
        <f t="shared" si="4"/>
        <v>#REF!</v>
      </c>
      <c r="BF43" s="233" t="e">
        <f t="shared" si="5"/>
        <v>#REF!</v>
      </c>
      <c r="BG43" s="233" t="e">
        <f t="shared" si="6"/>
        <v>#REF!</v>
      </c>
      <c r="BH43" s="233" t="e">
        <f t="shared" si="7"/>
        <v>#REF!</v>
      </c>
      <c r="BI43" s="233" t="e">
        <f t="shared" si="8"/>
        <v>#REF!</v>
      </c>
      <c r="BJ43" s="233" t="e">
        <f t="shared" si="9"/>
        <v>#REF!</v>
      </c>
      <c r="BK43" s="233" t="e">
        <f t="shared" si="10"/>
        <v>#REF!</v>
      </c>
      <c r="BL43" s="233" t="e">
        <f t="shared" si="11"/>
        <v>#REF!</v>
      </c>
      <c r="BM43" s="233" t="e">
        <f t="shared" si="12"/>
        <v>#REF!</v>
      </c>
      <c r="BN43" s="233" t="e">
        <f t="shared" si="13"/>
        <v>#REF!</v>
      </c>
      <c r="BO43" s="233" t="e">
        <f t="shared" si="14"/>
        <v>#REF!</v>
      </c>
      <c r="BP43" s="233" t="e">
        <f t="shared" si="15"/>
        <v>#REF!</v>
      </c>
      <c r="BQ43" s="233" t="e">
        <f t="shared" si="16"/>
        <v>#REF!</v>
      </c>
      <c r="BR43" s="233" t="e">
        <f t="shared" si="17"/>
        <v>#REF!</v>
      </c>
      <c r="BS43" s="233" t="e">
        <f t="shared" si="18"/>
        <v>#REF!</v>
      </c>
      <c r="BT43" s="233" t="e">
        <f t="shared" si="19"/>
        <v>#REF!</v>
      </c>
      <c r="BU43" s="233" t="e">
        <f t="shared" si="20"/>
        <v>#REF!</v>
      </c>
      <c r="BV43" s="233" t="e">
        <f t="shared" si="21"/>
        <v>#REF!</v>
      </c>
      <c r="BW43" s="233" t="e">
        <f t="shared" si="22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3"/>
        <v>#REF!</v>
      </c>
      <c r="BB44" s="233" t="e">
        <f t="shared" si="24"/>
        <v>#REF!</v>
      </c>
      <c r="BC44" s="233" t="e">
        <f t="shared" si="2"/>
        <v>#REF!</v>
      </c>
      <c r="BD44" s="233" t="e">
        <f t="shared" si="3"/>
        <v>#REF!</v>
      </c>
      <c r="BE44" s="233" t="e">
        <f t="shared" si="4"/>
        <v>#REF!</v>
      </c>
      <c r="BF44" s="233" t="e">
        <f t="shared" si="5"/>
        <v>#REF!</v>
      </c>
      <c r="BG44" s="233" t="e">
        <f t="shared" si="6"/>
        <v>#REF!</v>
      </c>
      <c r="BH44" s="233" t="e">
        <f t="shared" si="7"/>
        <v>#REF!</v>
      </c>
      <c r="BI44" s="233" t="e">
        <f t="shared" si="8"/>
        <v>#REF!</v>
      </c>
      <c r="BJ44" s="233" t="e">
        <f t="shared" si="9"/>
        <v>#REF!</v>
      </c>
      <c r="BK44" s="233" t="e">
        <f t="shared" si="10"/>
        <v>#REF!</v>
      </c>
      <c r="BL44" s="233" t="e">
        <f t="shared" si="11"/>
        <v>#REF!</v>
      </c>
      <c r="BM44" s="233" t="e">
        <f t="shared" si="12"/>
        <v>#REF!</v>
      </c>
      <c r="BN44" s="233" t="e">
        <f t="shared" si="13"/>
        <v>#REF!</v>
      </c>
      <c r="BO44" s="233" t="e">
        <f t="shared" si="14"/>
        <v>#REF!</v>
      </c>
      <c r="BP44" s="233" t="e">
        <f t="shared" si="15"/>
        <v>#REF!</v>
      </c>
      <c r="BQ44" s="233" t="e">
        <f t="shared" si="16"/>
        <v>#REF!</v>
      </c>
      <c r="BR44" s="233" t="e">
        <f t="shared" si="17"/>
        <v>#REF!</v>
      </c>
      <c r="BS44" s="233" t="e">
        <f t="shared" si="18"/>
        <v>#REF!</v>
      </c>
      <c r="BT44" s="233" t="e">
        <f t="shared" si="19"/>
        <v>#REF!</v>
      </c>
      <c r="BU44" s="233" t="e">
        <f t="shared" si="20"/>
        <v>#REF!</v>
      </c>
      <c r="BV44" s="233" t="e">
        <f t="shared" si="21"/>
        <v>#REF!</v>
      </c>
      <c r="BW44" s="233" t="e">
        <f t="shared" si="22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3"/>
        <v>#REF!</v>
      </c>
      <c r="BB45" s="233" t="e">
        <f t="shared" si="24"/>
        <v>#REF!</v>
      </c>
      <c r="BC45" s="233" t="e">
        <f t="shared" si="2"/>
        <v>#REF!</v>
      </c>
      <c r="BD45" s="233" t="e">
        <f t="shared" si="3"/>
        <v>#REF!</v>
      </c>
      <c r="BE45" s="233" t="e">
        <f t="shared" si="4"/>
        <v>#REF!</v>
      </c>
      <c r="BF45" s="233" t="e">
        <f t="shared" si="5"/>
        <v>#REF!</v>
      </c>
      <c r="BG45" s="233" t="e">
        <f t="shared" si="6"/>
        <v>#REF!</v>
      </c>
      <c r="BH45" s="233" t="e">
        <f t="shared" si="7"/>
        <v>#REF!</v>
      </c>
      <c r="BI45" s="233" t="e">
        <f t="shared" si="8"/>
        <v>#REF!</v>
      </c>
      <c r="BJ45" s="233" t="e">
        <f t="shared" si="9"/>
        <v>#REF!</v>
      </c>
      <c r="BK45" s="233" t="e">
        <f t="shared" si="10"/>
        <v>#REF!</v>
      </c>
      <c r="BL45" s="233" t="e">
        <f t="shared" si="11"/>
        <v>#REF!</v>
      </c>
      <c r="BM45" s="233" t="e">
        <f t="shared" si="12"/>
        <v>#REF!</v>
      </c>
      <c r="BN45" s="233" t="e">
        <f t="shared" si="13"/>
        <v>#REF!</v>
      </c>
      <c r="BO45" s="233" t="e">
        <f t="shared" si="14"/>
        <v>#REF!</v>
      </c>
      <c r="BP45" s="233" t="e">
        <f t="shared" si="15"/>
        <v>#REF!</v>
      </c>
      <c r="BQ45" s="233" t="e">
        <f t="shared" si="16"/>
        <v>#REF!</v>
      </c>
      <c r="BR45" s="233" t="e">
        <f t="shared" si="17"/>
        <v>#REF!</v>
      </c>
      <c r="BS45" s="233" t="e">
        <f t="shared" si="18"/>
        <v>#REF!</v>
      </c>
      <c r="BT45" s="233" t="e">
        <f t="shared" si="19"/>
        <v>#REF!</v>
      </c>
      <c r="BU45" s="233" t="e">
        <f t="shared" si="20"/>
        <v>#REF!</v>
      </c>
      <c r="BV45" s="233" t="e">
        <f t="shared" si="21"/>
        <v>#REF!</v>
      </c>
      <c r="BW45" s="233" t="e">
        <f t="shared" si="22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3"/>
        <v>#REF!</v>
      </c>
      <c r="BB46" s="233" t="e">
        <f t="shared" si="24"/>
        <v>#REF!</v>
      </c>
      <c r="BC46" s="233" t="e">
        <f t="shared" si="2"/>
        <v>#REF!</v>
      </c>
      <c r="BD46" s="233" t="e">
        <f t="shared" si="3"/>
        <v>#REF!</v>
      </c>
      <c r="BE46" s="233" t="e">
        <f t="shared" si="4"/>
        <v>#REF!</v>
      </c>
      <c r="BF46" s="233" t="e">
        <f t="shared" si="5"/>
        <v>#REF!</v>
      </c>
      <c r="BG46" s="233" t="e">
        <f t="shared" si="6"/>
        <v>#REF!</v>
      </c>
      <c r="BH46" s="233" t="e">
        <f t="shared" si="7"/>
        <v>#REF!</v>
      </c>
      <c r="BI46" s="233" t="e">
        <f t="shared" si="8"/>
        <v>#REF!</v>
      </c>
      <c r="BJ46" s="233" t="e">
        <f t="shared" si="9"/>
        <v>#REF!</v>
      </c>
      <c r="BK46" s="233" t="e">
        <f t="shared" si="10"/>
        <v>#REF!</v>
      </c>
      <c r="BL46" s="233" t="e">
        <f t="shared" si="11"/>
        <v>#REF!</v>
      </c>
      <c r="BM46" s="233" t="e">
        <f t="shared" si="12"/>
        <v>#REF!</v>
      </c>
      <c r="BN46" s="233" t="e">
        <f t="shared" si="13"/>
        <v>#REF!</v>
      </c>
      <c r="BO46" s="233" t="e">
        <f t="shared" si="14"/>
        <v>#REF!</v>
      </c>
      <c r="BP46" s="233" t="e">
        <f t="shared" si="15"/>
        <v>#REF!</v>
      </c>
      <c r="BQ46" s="233" t="e">
        <f t="shared" si="16"/>
        <v>#REF!</v>
      </c>
      <c r="BR46" s="233" t="e">
        <f t="shared" si="17"/>
        <v>#REF!</v>
      </c>
      <c r="BS46" s="233" t="e">
        <f t="shared" si="18"/>
        <v>#REF!</v>
      </c>
      <c r="BT46" s="233" t="e">
        <f t="shared" si="19"/>
        <v>#REF!</v>
      </c>
      <c r="BU46" s="233" t="e">
        <f t="shared" si="20"/>
        <v>#REF!</v>
      </c>
      <c r="BV46" s="233" t="e">
        <f t="shared" si="21"/>
        <v>#REF!</v>
      </c>
      <c r="BW46" s="233" t="e">
        <f t="shared" si="22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3"/>
        <v>#REF!</v>
      </c>
      <c r="BB47" s="233" t="e">
        <f t="shared" si="24"/>
        <v>#REF!</v>
      </c>
      <c r="BC47" s="233" t="e">
        <f t="shared" si="2"/>
        <v>#REF!</v>
      </c>
      <c r="BD47" s="233" t="e">
        <f t="shared" si="3"/>
        <v>#REF!</v>
      </c>
      <c r="BE47" s="233" t="e">
        <f t="shared" si="4"/>
        <v>#REF!</v>
      </c>
      <c r="BF47" s="233" t="e">
        <f t="shared" si="5"/>
        <v>#REF!</v>
      </c>
      <c r="BG47" s="233" t="e">
        <f t="shared" si="6"/>
        <v>#REF!</v>
      </c>
      <c r="BH47" s="233" t="e">
        <f t="shared" si="7"/>
        <v>#REF!</v>
      </c>
      <c r="BI47" s="233" t="e">
        <f t="shared" si="8"/>
        <v>#REF!</v>
      </c>
      <c r="BJ47" s="233" t="e">
        <f t="shared" si="9"/>
        <v>#REF!</v>
      </c>
      <c r="BK47" s="233" t="e">
        <f t="shared" si="10"/>
        <v>#REF!</v>
      </c>
      <c r="BL47" s="233" t="e">
        <f t="shared" si="11"/>
        <v>#REF!</v>
      </c>
      <c r="BM47" s="233" t="e">
        <f t="shared" si="12"/>
        <v>#REF!</v>
      </c>
      <c r="BN47" s="233" t="e">
        <f t="shared" si="13"/>
        <v>#REF!</v>
      </c>
      <c r="BO47" s="233" t="e">
        <f t="shared" si="14"/>
        <v>#REF!</v>
      </c>
      <c r="BP47" s="233" t="e">
        <f t="shared" si="15"/>
        <v>#REF!</v>
      </c>
      <c r="BQ47" s="233" t="e">
        <f t="shared" si="16"/>
        <v>#REF!</v>
      </c>
      <c r="BR47" s="233" t="e">
        <f t="shared" si="17"/>
        <v>#REF!</v>
      </c>
      <c r="BS47" s="233" t="e">
        <f t="shared" si="18"/>
        <v>#REF!</v>
      </c>
      <c r="BT47" s="233" t="e">
        <f t="shared" si="19"/>
        <v>#REF!</v>
      </c>
      <c r="BU47" s="233" t="e">
        <f t="shared" si="20"/>
        <v>#REF!</v>
      </c>
      <c r="BV47" s="233" t="e">
        <f t="shared" si="21"/>
        <v>#REF!</v>
      </c>
      <c r="BW47" s="233" t="e">
        <f t="shared" si="22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3"/>
        <v>#REF!</v>
      </c>
      <c r="BB48" s="233" t="e">
        <f t="shared" si="24"/>
        <v>#REF!</v>
      </c>
      <c r="BC48" s="233" t="e">
        <f t="shared" si="2"/>
        <v>#REF!</v>
      </c>
      <c r="BD48" s="233" t="e">
        <f t="shared" si="3"/>
        <v>#REF!</v>
      </c>
      <c r="BE48" s="233" t="e">
        <f t="shared" si="4"/>
        <v>#REF!</v>
      </c>
      <c r="BF48" s="233" t="e">
        <f t="shared" si="5"/>
        <v>#REF!</v>
      </c>
      <c r="BG48" s="233" t="e">
        <f t="shared" si="6"/>
        <v>#REF!</v>
      </c>
      <c r="BH48" s="233" t="e">
        <f t="shared" si="7"/>
        <v>#REF!</v>
      </c>
      <c r="BI48" s="233" t="e">
        <f t="shared" si="8"/>
        <v>#REF!</v>
      </c>
      <c r="BJ48" s="233" t="e">
        <f t="shared" si="9"/>
        <v>#REF!</v>
      </c>
      <c r="BK48" s="233" t="e">
        <f t="shared" si="10"/>
        <v>#REF!</v>
      </c>
      <c r="BL48" s="233" t="e">
        <f t="shared" si="11"/>
        <v>#REF!</v>
      </c>
      <c r="BM48" s="233" t="e">
        <f t="shared" si="12"/>
        <v>#REF!</v>
      </c>
      <c r="BN48" s="233" t="e">
        <f t="shared" si="13"/>
        <v>#REF!</v>
      </c>
      <c r="BO48" s="233" t="e">
        <f t="shared" si="14"/>
        <v>#REF!</v>
      </c>
      <c r="BP48" s="233" t="e">
        <f t="shared" si="15"/>
        <v>#REF!</v>
      </c>
      <c r="BQ48" s="233" t="e">
        <f t="shared" si="16"/>
        <v>#REF!</v>
      </c>
      <c r="BR48" s="233" t="e">
        <f t="shared" si="17"/>
        <v>#REF!</v>
      </c>
      <c r="BS48" s="233" t="e">
        <f t="shared" si="18"/>
        <v>#REF!</v>
      </c>
      <c r="BT48" s="233" t="e">
        <f t="shared" si="19"/>
        <v>#REF!</v>
      </c>
      <c r="BU48" s="233" t="e">
        <f t="shared" si="20"/>
        <v>#REF!</v>
      </c>
      <c r="BV48" s="233" t="e">
        <f t="shared" si="21"/>
        <v>#REF!</v>
      </c>
      <c r="BW48" s="233" t="e">
        <f t="shared" si="22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3"/>
        <v>#REF!</v>
      </c>
      <c r="BB49" s="233" t="e">
        <f t="shared" si="24"/>
        <v>#REF!</v>
      </c>
      <c r="BC49" s="233" t="e">
        <f t="shared" si="2"/>
        <v>#REF!</v>
      </c>
      <c r="BD49" s="233" t="e">
        <f t="shared" si="3"/>
        <v>#REF!</v>
      </c>
      <c r="BE49" s="233" t="e">
        <f t="shared" si="4"/>
        <v>#REF!</v>
      </c>
      <c r="BF49" s="233" t="e">
        <f t="shared" si="5"/>
        <v>#REF!</v>
      </c>
      <c r="BG49" s="233" t="e">
        <f t="shared" si="6"/>
        <v>#REF!</v>
      </c>
      <c r="BH49" s="233" t="e">
        <f t="shared" si="7"/>
        <v>#REF!</v>
      </c>
      <c r="BI49" s="233" t="e">
        <f t="shared" si="8"/>
        <v>#REF!</v>
      </c>
      <c r="BJ49" s="233" t="e">
        <f t="shared" si="9"/>
        <v>#REF!</v>
      </c>
      <c r="BK49" s="233" t="e">
        <f t="shared" si="10"/>
        <v>#REF!</v>
      </c>
      <c r="BL49" s="233" t="e">
        <f t="shared" si="11"/>
        <v>#REF!</v>
      </c>
      <c r="BM49" s="233" t="e">
        <f t="shared" si="12"/>
        <v>#REF!</v>
      </c>
      <c r="BN49" s="233" t="e">
        <f t="shared" si="13"/>
        <v>#REF!</v>
      </c>
      <c r="BO49" s="233" t="e">
        <f t="shared" si="14"/>
        <v>#REF!</v>
      </c>
      <c r="BP49" s="233" t="e">
        <f t="shared" si="15"/>
        <v>#REF!</v>
      </c>
      <c r="BQ49" s="233" t="e">
        <f t="shared" si="16"/>
        <v>#REF!</v>
      </c>
      <c r="BR49" s="233" t="e">
        <f t="shared" si="17"/>
        <v>#REF!</v>
      </c>
      <c r="BS49" s="233" t="e">
        <f t="shared" si="18"/>
        <v>#REF!</v>
      </c>
      <c r="BT49" s="233" t="e">
        <f t="shared" si="19"/>
        <v>#REF!</v>
      </c>
      <c r="BU49" s="233" t="e">
        <f t="shared" si="20"/>
        <v>#REF!</v>
      </c>
      <c r="BV49" s="233" t="e">
        <f t="shared" si="21"/>
        <v>#REF!</v>
      </c>
      <c r="BW49" s="233" t="e">
        <f t="shared" si="22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</row>
    <row r="51" spans="1:75" ht="15.75" customHeight="1">
      <c r="A51" s="537" t="s">
        <v>290</v>
      </c>
      <c r="B51" s="537"/>
      <c r="C51" s="537"/>
      <c r="D51" s="537"/>
      <c r="E51" s="537"/>
      <c r="F51" s="537"/>
      <c r="G51" s="537"/>
      <c r="H51" s="537"/>
      <c r="I51" s="417" t="s">
        <v>291</v>
      </c>
      <c r="J51" s="417"/>
      <c r="K51" s="417"/>
      <c r="L51" s="538" t="e">
        <f>#REF!</f>
        <v>#REF!</v>
      </c>
      <c r="M51" s="539"/>
      <c r="N51" s="539"/>
      <c r="O51" s="539"/>
      <c r="P51" s="540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</row>
    <row r="53" spans="1:75" ht="31.5" customHeight="1">
      <c r="A53" s="530" t="s">
        <v>301</v>
      </c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</row>
    <row r="54" spans="1:75" ht="35.25" customHeight="1">
      <c r="A54" s="541" t="s">
        <v>304</v>
      </c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2"/>
      <c r="Q54" s="542"/>
      <c r="R54" s="542"/>
      <c r="S54" s="542"/>
      <c r="T54" s="542"/>
      <c r="U54" s="542"/>
      <c r="V54" s="542"/>
      <c r="W54" s="542"/>
      <c r="X54" s="542"/>
      <c r="Y54" s="54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>B56-AA56</f>
        <v>#REF!</v>
      </c>
      <c r="BA56" s="233" t="e">
        <f t="shared" ref="BA56:BP71" si="25">C56-AB56</f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ref="BQ56:BW71" si="26">S56-AR56</f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ref="AZ57:AZ86" si="27">B57-AA57</f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si="25"/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si="25"/>
        <v>#REF!</v>
      </c>
      <c r="BB59" s="233" t="e">
        <f t="shared" si="25"/>
        <v>#REF!</v>
      </c>
      <c r="BC59" s="233" t="e">
        <f t="shared" si="25"/>
        <v>#REF!</v>
      </c>
      <c r="BD59" s="233" t="e">
        <f t="shared" si="25"/>
        <v>#REF!</v>
      </c>
      <c r="BE59" s="233" t="e">
        <f t="shared" si="25"/>
        <v>#REF!</v>
      </c>
      <c r="BF59" s="233" t="e">
        <f t="shared" si="25"/>
        <v>#REF!</v>
      </c>
      <c r="BG59" s="233" t="e">
        <f t="shared" si="25"/>
        <v>#REF!</v>
      </c>
      <c r="BH59" s="233" t="e">
        <f t="shared" si="25"/>
        <v>#REF!</v>
      </c>
      <c r="BI59" s="233" t="e">
        <f t="shared" si="25"/>
        <v>#REF!</v>
      </c>
      <c r="BJ59" s="233" t="e">
        <f t="shared" si="25"/>
        <v>#REF!</v>
      </c>
      <c r="BK59" s="233" t="e">
        <f t="shared" si="25"/>
        <v>#REF!</v>
      </c>
      <c r="BL59" s="233" t="e">
        <f t="shared" si="25"/>
        <v>#REF!</v>
      </c>
      <c r="BM59" s="233" t="e">
        <f t="shared" si="25"/>
        <v>#REF!</v>
      </c>
      <c r="BN59" s="233" t="e">
        <f t="shared" si="25"/>
        <v>#REF!</v>
      </c>
      <c r="BO59" s="233" t="e">
        <f t="shared" si="25"/>
        <v>#REF!</v>
      </c>
      <c r="BP59" s="233" t="e">
        <f t="shared" si="25"/>
        <v>#REF!</v>
      </c>
      <c r="BQ59" s="233" t="e">
        <f t="shared" si="26"/>
        <v>#REF!</v>
      </c>
      <c r="BR59" s="233" t="e">
        <f t="shared" si="26"/>
        <v>#REF!</v>
      </c>
      <c r="BS59" s="233" t="e">
        <f t="shared" si="26"/>
        <v>#REF!</v>
      </c>
      <c r="BT59" s="233" t="e">
        <f t="shared" si="26"/>
        <v>#REF!</v>
      </c>
      <c r="BU59" s="233" t="e">
        <f t="shared" si="26"/>
        <v>#REF!</v>
      </c>
      <c r="BV59" s="233" t="e">
        <f t="shared" si="26"/>
        <v>#REF!</v>
      </c>
      <c r="BW59" s="233" t="e">
        <f t="shared" si="26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5"/>
        <v>#REF!</v>
      </c>
      <c r="BB60" s="233" t="e">
        <f t="shared" si="25"/>
        <v>#REF!</v>
      </c>
      <c r="BC60" s="233" t="e">
        <f t="shared" si="25"/>
        <v>#REF!</v>
      </c>
      <c r="BD60" s="233" t="e">
        <f t="shared" si="25"/>
        <v>#REF!</v>
      </c>
      <c r="BE60" s="233" t="e">
        <f t="shared" si="25"/>
        <v>#REF!</v>
      </c>
      <c r="BF60" s="233" t="e">
        <f t="shared" si="25"/>
        <v>#REF!</v>
      </c>
      <c r="BG60" s="233" t="e">
        <f t="shared" si="25"/>
        <v>#REF!</v>
      </c>
      <c r="BH60" s="233" t="e">
        <f t="shared" si="25"/>
        <v>#REF!</v>
      </c>
      <c r="BI60" s="233" t="e">
        <f t="shared" si="25"/>
        <v>#REF!</v>
      </c>
      <c r="BJ60" s="233" t="e">
        <f t="shared" si="25"/>
        <v>#REF!</v>
      </c>
      <c r="BK60" s="233" t="e">
        <f t="shared" si="25"/>
        <v>#REF!</v>
      </c>
      <c r="BL60" s="233" t="e">
        <f t="shared" si="25"/>
        <v>#REF!</v>
      </c>
      <c r="BM60" s="233" t="e">
        <f t="shared" si="25"/>
        <v>#REF!</v>
      </c>
      <c r="BN60" s="233" t="e">
        <f t="shared" si="25"/>
        <v>#REF!</v>
      </c>
      <c r="BO60" s="233" t="e">
        <f t="shared" si="25"/>
        <v>#REF!</v>
      </c>
      <c r="BP60" s="233" t="e">
        <f t="shared" si="25"/>
        <v>#REF!</v>
      </c>
      <c r="BQ60" s="233" t="e">
        <f t="shared" si="26"/>
        <v>#REF!</v>
      </c>
      <c r="BR60" s="233" t="e">
        <f t="shared" si="26"/>
        <v>#REF!</v>
      </c>
      <c r="BS60" s="233" t="e">
        <f t="shared" si="26"/>
        <v>#REF!</v>
      </c>
      <c r="BT60" s="233" t="e">
        <f t="shared" si="26"/>
        <v>#REF!</v>
      </c>
      <c r="BU60" s="233" t="e">
        <f t="shared" si="26"/>
        <v>#REF!</v>
      </c>
      <c r="BV60" s="233" t="e">
        <f t="shared" si="26"/>
        <v>#REF!</v>
      </c>
      <c r="BW60" s="233" t="e">
        <f t="shared" si="26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5"/>
        <v>#REF!</v>
      </c>
      <c r="BB61" s="233" t="e">
        <f t="shared" si="25"/>
        <v>#REF!</v>
      </c>
      <c r="BC61" s="233" t="e">
        <f t="shared" si="25"/>
        <v>#REF!</v>
      </c>
      <c r="BD61" s="233" t="e">
        <f t="shared" si="25"/>
        <v>#REF!</v>
      </c>
      <c r="BE61" s="233" t="e">
        <f t="shared" si="25"/>
        <v>#REF!</v>
      </c>
      <c r="BF61" s="233" t="e">
        <f t="shared" si="25"/>
        <v>#REF!</v>
      </c>
      <c r="BG61" s="233" t="e">
        <f t="shared" si="25"/>
        <v>#REF!</v>
      </c>
      <c r="BH61" s="233" t="e">
        <f t="shared" si="25"/>
        <v>#REF!</v>
      </c>
      <c r="BI61" s="233" t="e">
        <f t="shared" si="25"/>
        <v>#REF!</v>
      </c>
      <c r="BJ61" s="233" t="e">
        <f t="shared" si="25"/>
        <v>#REF!</v>
      </c>
      <c r="BK61" s="233" t="e">
        <f t="shared" si="25"/>
        <v>#REF!</v>
      </c>
      <c r="BL61" s="233" t="e">
        <f t="shared" si="25"/>
        <v>#REF!</v>
      </c>
      <c r="BM61" s="233" t="e">
        <f t="shared" si="25"/>
        <v>#REF!</v>
      </c>
      <c r="BN61" s="233" t="e">
        <f t="shared" si="25"/>
        <v>#REF!</v>
      </c>
      <c r="BO61" s="233" t="e">
        <f t="shared" si="25"/>
        <v>#REF!</v>
      </c>
      <c r="BP61" s="233" t="e">
        <f t="shared" si="25"/>
        <v>#REF!</v>
      </c>
      <c r="BQ61" s="233" t="e">
        <f t="shared" si="26"/>
        <v>#REF!</v>
      </c>
      <c r="BR61" s="233" t="e">
        <f t="shared" si="26"/>
        <v>#REF!</v>
      </c>
      <c r="BS61" s="233" t="e">
        <f t="shared" si="26"/>
        <v>#REF!</v>
      </c>
      <c r="BT61" s="233" t="e">
        <f t="shared" si="26"/>
        <v>#REF!</v>
      </c>
      <c r="BU61" s="233" t="e">
        <f t="shared" si="26"/>
        <v>#REF!</v>
      </c>
      <c r="BV61" s="233" t="e">
        <f t="shared" si="26"/>
        <v>#REF!</v>
      </c>
      <c r="BW61" s="233" t="e">
        <f t="shared" si="26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5"/>
        <v>#REF!</v>
      </c>
      <c r="BB62" s="233" t="e">
        <f t="shared" si="25"/>
        <v>#REF!</v>
      </c>
      <c r="BC62" s="233" t="e">
        <f t="shared" si="25"/>
        <v>#REF!</v>
      </c>
      <c r="BD62" s="233" t="e">
        <f t="shared" si="25"/>
        <v>#REF!</v>
      </c>
      <c r="BE62" s="233" t="e">
        <f t="shared" si="25"/>
        <v>#REF!</v>
      </c>
      <c r="BF62" s="233" t="e">
        <f t="shared" si="25"/>
        <v>#REF!</v>
      </c>
      <c r="BG62" s="233" t="e">
        <f t="shared" si="25"/>
        <v>#REF!</v>
      </c>
      <c r="BH62" s="233" t="e">
        <f t="shared" si="25"/>
        <v>#REF!</v>
      </c>
      <c r="BI62" s="233" t="e">
        <f t="shared" si="25"/>
        <v>#REF!</v>
      </c>
      <c r="BJ62" s="233" t="e">
        <f t="shared" si="25"/>
        <v>#REF!</v>
      </c>
      <c r="BK62" s="233" t="e">
        <f t="shared" si="25"/>
        <v>#REF!</v>
      </c>
      <c r="BL62" s="233" t="e">
        <f t="shared" si="25"/>
        <v>#REF!</v>
      </c>
      <c r="BM62" s="233" t="e">
        <f t="shared" si="25"/>
        <v>#REF!</v>
      </c>
      <c r="BN62" s="233" t="e">
        <f t="shared" si="25"/>
        <v>#REF!</v>
      </c>
      <c r="BO62" s="233" t="e">
        <f t="shared" si="25"/>
        <v>#REF!</v>
      </c>
      <c r="BP62" s="233" t="e">
        <f t="shared" si="25"/>
        <v>#REF!</v>
      </c>
      <c r="BQ62" s="233" t="e">
        <f t="shared" si="26"/>
        <v>#REF!</v>
      </c>
      <c r="BR62" s="233" t="e">
        <f t="shared" si="26"/>
        <v>#REF!</v>
      </c>
      <c r="BS62" s="233" t="e">
        <f t="shared" si="26"/>
        <v>#REF!</v>
      </c>
      <c r="BT62" s="233" t="e">
        <f t="shared" si="26"/>
        <v>#REF!</v>
      </c>
      <c r="BU62" s="233" t="e">
        <f t="shared" si="26"/>
        <v>#REF!</v>
      </c>
      <c r="BV62" s="233" t="e">
        <f t="shared" si="26"/>
        <v>#REF!</v>
      </c>
      <c r="BW62" s="233" t="e">
        <f t="shared" si="26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5"/>
        <v>#REF!</v>
      </c>
      <c r="BB63" s="233" t="e">
        <f t="shared" si="25"/>
        <v>#REF!</v>
      </c>
      <c r="BC63" s="233" t="e">
        <f t="shared" si="25"/>
        <v>#REF!</v>
      </c>
      <c r="BD63" s="233" t="e">
        <f t="shared" si="25"/>
        <v>#REF!</v>
      </c>
      <c r="BE63" s="233" t="e">
        <f t="shared" si="25"/>
        <v>#REF!</v>
      </c>
      <c r="BF63" s="233" t="e">
        <f t="shared" si="25"/>
        <v>#REF!</v>
      </c>
      <c r="BG63" s="233" t="e">
        <f t="shared" si="25"/>
        <v>#REF!</v>
      </c>
      <c r="BH63" s="233" t="e">
        <f t="shared" si="25"/>
        <v>#REF!</v>
      </c>
      <c r="BI63" s="233" t="e">
        <f t="shared" si="25"/>
        <v>#REF!</v>
      </c>
      <c r="BJ63" s="233" t="e">
        <f t="shared" si="25"/>
        <v>#REF!</v>
      </c>
      <c r="BK63" s="233" t="e">
        <f t="shared" si="25"/>
        <v>#REF!</v>
      </c>
      <c r="BL63" s="233" t="e">
        <f t="shared" si="25"/>
        <v>#REF!</v>
      </c>
      <c r="BM63" s="233" t="e">
        <f t="shared" si="25"/>
        <v>#REF!</v>
      </c>
      <c r="BN63" s="233" t="e">
        <f t="shared" si="25"/>
        <v>#REF!</v>
      </c>
      <c r="BO63" s="233" t="e">
        <f t="shared" si="25"/>
        <v>#REF!</v>
      </c>
      <c r="BP63" s="233" t="e">
        <f t="shared" si="25"/>
        <v>#REF!</v>
      </c>
      <c r="BQ63" s="233" t="e">
        <f t="shared" si="26"/>
        <v>#REF!</v>
      </c>
      <c r="BR63" s="233" t="e">
        <f t="shared" si="26"/>
        <v>#REF!</v>
      </c>
      <c r="BS63" s="233" t="e">
        <f t="shared" si="26"/>
        <v>#REF!</v>
      </c>
      <c r="BT63" s="233" t="e">
        <f t="shared" si="26"/>
        <v>#REF!</v>
      </c>
      <c r="BU63" s="233" t="e">
        <f t="shared" si="26"/>
        <v>#REF!</v>
      </c>
      <c r="BV63" s="233" t="e">
        <f t="shared" si="26"/>
        <v>#REF!</v>
      </c>
      <c r="BW63" s="233" t="e">
        <f t="shared" si="26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5"/>
        <v>#REF!</v>
      </c>
      <c r="BB64" s="233" t="e">
        <f t="shared" si="25"/>
        <v>#REF!</v>
      </c>
      <c r="BC64" s="233" t="e">
        <f t="shared" si="25"/>
        <v>#REF!</v>
      </c>
      <c r="BD64" s="233" t="e">
        <f t="shared" si="25"/>
        <v>#REF!</v>
      </c>
      <c r="BE64" s="233" t="e">
        <f t="shared" si="25"/>
        <v>#REF!</v>
      </c>
      <c r="BF64" s="233" t="e">
        <f t="shared" si="25"/>
        <v>#REF!</v>
      </c>
      <c r="BG64" s="233" t="e">
        <f t="shared" si="25"/>
        <v>#REF!</v>
      </c>
      <c r="BH64" s="233" t="e">
        <f t="shared" si="25"/>
        <v>#REF!</v>
      </c>
      <c r="BI64" s="233" t="e">
        <f t="shared" si="25"/>
        <v>#REF!</v>
      </c>
      <c r="BJ64" s="233" t="e">
        <f t="shared" si="25"/>
        <v>#REF!</v>
      </c>
      <c r="BK64" s="233" t="e">
        <f t="shared" si="25"/>
        <v>#REF!</v>
      </c>
      <c r="BL64" s="233" t="e">
        <f t="shared" si="25"/>
        <v>#REF!</v>
      </c>
      <c r="BM64" s="233" t="e">
        <f t="shared" si="25"/>
        <v>#REF!</v>
      </c>
      <c r="BN64" s="233" t="e">
        <f t="shared" si="25"/>
        <v>#REF!</v>
      </c>
      <c r="BO64" s="233" t="e">
        <f t="shared" si="25"/>
        <v>#REF!</v>
      </c>
      <c r="BP64" s="233" t="e">
        <f t="shared" si="25"/>
        <v>#REF!</v>
      </c>
      <c r="BQ64" s="233" t="e">
        <f t="shared" si="26"/>
        <v>#REF!</v>
      </c>
      <c r="BR64" s="233" t="e">
        <f t="shared" si="26"/>
        <v>#REF!</v>
      </c>
      <c r="BS64" s="233" t="e">
        <f t="shared" si="26"/>
        <v>#REF!</v>
      </c>
      <c r="BT64" s="233" t="e">
        <f t="shared" si="26"/>
        <v>#REF!</v>
      </c>
      <c r="BU64" s="233" t="e">
        <f t="shared" si="26"/>
        <v>#REF!</v>
      </c>
      <c r="BV64" s="233" t="e">
        <f t="shared" si="26"/>
        <v>#REF!</v>
      </c>
      <c r="BW64" s="233" t="e">
        <f t="shared" si="26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5"/>
        <v>#REF!</v>
      </c>
      <c r="BB65" s="233" t="e">
        <f t="shared" si="25"/>
        <v>#REF!</v>
      </c>
      <c r="BC65" s="233" t="e">
        <f t="shared" si="25"/>
        <v>#REF!</v>
      </c>
      <c r="BD65" s="233" t="e">
        <f t="shared" si="25"/>
        <v>#REF!</v>
      </c>
      <c r="BE65" s="233" t="e">
        <f t="shared" si="25"/>
        <v>#REF!</v>
      </c>
      <c r="BF65" s="233" t="e">
        <f t="shared" si="25"/>
        <v>#REF!</v>
      </c>
      <c r="BG65" s="233" t="e">
        <f t="shared" si="25"/>
        <v>#REF!</v>
      </c>
      <c r="BH65" s="233" t="e">
        <f t="shared" si="25"/>
        <v>#REF!</v>
      </c>
      <c r="BI65" s="233" t="e">
        <f t="shared" si="25"/>
        <v>#REF!</v>
      </c>
      <c r="BJ65" s="233" t="e">
        <f t="shared" si="25"/>
        <v>#REF!</v>
      </c>
      <c r="BK65" s="233" t="e">
        <f t="shared" si="25"/>
        <v>#REF!</v>
      </c>
      <c r="BL65" s="233" t="e">
        <f t="shared" si="25"/>
        <v>#REF!</v>
      </c>
      <c r="BM65" s="233" t="e">
        <f t="shared" si="25"/>
        <v>#REF!</v>
      </c>
      <c r="BN65" s="233" t="e">
        <f t="shared" si="25"/>
        <v>#REF!</v>
      </c>
      <c r="BO65" s="233" t="e">
        <f t="shared" si="25"/>
        <v>#REF!</v>
      </c>
      <c r="BP65" s="233" t="e">
        <f t="shared" si="25"/>
        <v>#REF!</v>
      </c>
      <c r="BQ65" s="233" t="e">
        <f t="shared" si="26"/>
        <v>#REF!</v>
      </c>
      <c r="BR65" s="233" t="e">
        <f t="shared" si="26"/>
        <v>#REF!</v>
      </c>
      <c r="BS65" s="233" t="e">
        <f t="shared" si="26"/>
        <v>#REF!</v>
      </c>
      <c r="BT65" s="233" t="e">
        <f t="shared" si="26"/>
        <v>#REF!</v>
      </c>
      <c r="BU65" s="233" t="e">
        <f t="shared" si="26"/>
        <v>#REF!</v>
      </c>
      <c r="BV65" s="233" t="e">
        <f t="shared" si="26"/>
        <v>#REF!</v>
      </c>
      <c r="BW65" s="233" t="e">
        <f t="shared" si="26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5"/>
        <v>#REF!</v>
      </c>
      <c r="BB66" s="233" t="e">
        <f t="shared" si="25"/>
        <v>#REF!</v>
      </c>
      <c r="BC66" s="233" t="e">
        <f t="shared" si="25"/>
        <v>#REF!</v>
      </c>
      <c r="BD66" s="233" t="e">
        <f t="shared" si="25"/>
        <v>#REF!</v>
      </c>
      <c r="BE66" s="233" t="e">
        <f t="shared" si="25"/>
        <v>#REF!</v>
      </c>
      <c r="BF66" s="233" t="e">
        <f t="shared" si="25"/>
        <v>#REF!</v>
      </c>
      <c r="BG66" s="233" t="e">
        <f t="shared" si="25"/>
        <v>#REF!</v>
      </c>
      <c r="BH66" s="233" t="e">
        <f t="shared" si="25"/>
        <v>#REF!</v>
      </c>
      <c r="BI66" s="233" t="e">
        <f t="shared" si="25"/>
        <v>#REF!</v>
      </c>
      <c r="BJ66" s="233" t="e">
        <f t="shared" si="25"/>
        <v>#REF!</v>
      </c>
      <c r="BK66" s="233" t="e">
        <f t="shared" si="25"/>
        <v>#REF!</v>
      </c>
      <c r="BL66" s="233" t="e">
        <f t="shared" si="25"/>
        <v>#REF!</v>
      </c>
      <c r="BM66" s="233" t="e">
        <f t="shared" si="25"/>
        <v>#REF!</v>
      </c>
      <c r="BN66" s="233" t="e">
        <f t="shared" si="25"/>
        <v>#REF!</v>
      </c>
      <c r="BO66" s="233" t="e">
        <f t="shared" si="25"/>
        <v>#REF!</v>
      </c>
      <c r="BP66" s="233" t="e">
        <f t="shared" si="25"/>
        <v>#REF!</v>
      </c>
      <c r="BQ66" s="233" t="e">
        <f t="shared" si="26"/>
        <v>#REF!</v>
      </c>
      <c r="BR66" s="233" t="e">
        <f t="shared" si="26"/>
        <v>#REF!</v>
      </c>
      <c r="BS66" s="233" t="e">
        <f t="shared" si="26"/>
        <v>#REF!</v>
      </c>
      <c r="BT66" s="233" t="e">
        <f t="shared" si="26"/>
        <v>#REF!</v>
      </c>
      <c r="BU66" s="233" t="e">
        <f t="shared" si="26"/>
        <v>#REF!</v>
      </c>
      <c r="BV66" s="233" t="e">
        <f t="shared" si="26"/>
        <v>#REF!</v>
      </c>
      <c r="BW66" s="233" t="e">
        <f t="shared" si="26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5"/>
        <v>#REF!</v>
      </c>
      <c r="BB67" s="233" t="e">
        <f t="shared" si="25"/>
        <v>#REF!</v>
      </c>
      <c r="BC67" s="233" t="e">
        <f t="shared" si="25"/>
        <v>#REF!</v>
      </c>
      <c r="BD67" s="233" t="e">
        <f t="shared" si="25"/>
        <v>#REF!</v>
      </c>
      <c r="BE67" s="233" t="e">
        <f t="shared" si="25"/>
        <v>#REF!</v>
      </c>
      <c r="BF67" s="233" t="e">
        <f t="shared" si="25"/>
        <v>#REF!</v>
      </c>
      <c r="BG67" s="233" t="e">
        <f t="shared" si="25"/>
        <v>#REF!</v>
      </c>
      <c r="BH67" s="233" t="e">
        <f t="shared" si="25"/>
        <v>#REF!</v>
      </c>
      <c r="BI67" s="233" t="e">
        <f t="shared" si="25"/>
        <v>#REF!</v>
      </c>
      <c r="BJ67" s="233" t="e">
        <f t="shared" si="25"/>
        <v>#REF!</v>
      </c>
      <c r="BK67" s="233" t="e">
        <f t="shared" si="25"/>
        <v>#REF!</v>
      </c>
      <c r="BL67" s="233" t="e">
        <f t="shared" si="25"/>
        <v>#REF!</v>
      </c>
      <c r="BM67" s="233" t="e">
        <f t="shared" si="25"/>
        <v>#REF!</v>
      </c>
      <c r="BN67" s="233" t="e">
        <f t="shared" si="25"/>
        <v>#REF!</v>
      </c>
      <c r="BO67" s="233" t="e">
        <f t="shared" si="25"/>
        <v>#REF!</v>
      </c>
      <c r="BP67" s="233" t="e">
        <f t="shared" si="25"/>
        <v>#REF!</v>
      </c>
      <c r="BQ67" s="233" t="e">
        <f t="shared" si="26"/>
        <v>#REF!</v>
      </c>
      <c r="BR67" s="233" t="e">
        <f t="shared" si="26"/>
        <v>#REF!</v>
      </c>
      <c r="BS67" s="233" t="e">
        <f t="shared" si="26"/>
        <v>#REF!</v>
      </c>
      <c r="BT67" s="233" t="e">
        <f t="shared" si="26"/>
        <v>#REF!</v>
      </c>
      <c r="BU67" s="233" t="e">
        <f t="shared" si="26"/>
        <v>#REF!</v>
      </c>
      <c r="BV67" s="233" t="e">
        <f t="shared" si="26"/>
        <v>#REF!</v>
      </c>
      <c r="BW67" s="233" t="e">
        <f t="shared" si="26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5"/>
        <v>#REF!</v>
      </c>
      <c r="BB68" s="233" t="e">
        <f t="shared" si="25"/>
        <v>#REF!</v>
      </c>
      <c r="BC68" s="233" t="e">
        <f t="shared" si="25"/>
        <v>#REF!</v>
      </c>
      <c r="BD68" s="233" t="e">
        <f t="shared" si="25"/>
        <v>#REF!</v>
      </c>
      <c r="BE68" s="233" t="e">
        <f t="shared" si="25"/>
        <v>#REF!</v>
      </c>
      <c r="BF68" s="233" t="e">
        <f t="shared" si="25"/>
        <v>#REF!</v>
      </c>
      <c r="BG68" s="233" t="e">
        <f t="shared" si="25"/>
        <v>#REF!</v>
      </c>
      <c r="BH68" s="233" t="e">
        <f t="shared" si="25"/>
        <v>#REF!</v>
      </c>
      <c r="BI68" s="233" t="e">
        <f t="shared" si="25"/>
        <v>#REF!</v>
      </c>
      <c r="BJ68" s="233" t="e">
        <f t="shared" si="25"/>
        <v>#REF!</v>
      </c>
      <c r="BK68" s="233" t="e">
        <f t="shared" si="25"/>
        <v>#REF!</v>
      </c>
      <c r="BL68" s="233" t="e">
        <f t="shared" si="25"/>
        <v>#REF!</v>
      </c>
      <c r="BM68" s="233" t="e">
        <f t="shared" si="25"/>
        <v>#REF!</v>
      </c>
      <c r="BN68" s="233" t="e">
        <f t="shared" si="25"/>
        <v>#REF!</v>
      </c>
      <c r="BO68" s="233" t="e">
        <f t="shared" si="25"/>
        <v>#REF!</v>
      </c>
      <c r="BP68" s="233" t="e">
        <f t="shared" si="25"/>
        <v>#REF!</v>
      </c>
      <c r="BQ68" s="233" t="e">
        <f t="shared" si="26"/>
        <v>#REF!</v>
      </c>
      <c r="BR68" s="233" t="e">
        <f t="shared" si="26"/>
        <v>#REF!</v>
      </c>
      <c r="BS68" s="233" t="e">
        <f t="shared" si="26"/>
        <v>#REF!</v>
      </c>
      <c r="BT68" s="233" t="e">
        <f t="shared" si="26"/>
        <v>#REF!</v>
      </c>
      <c r="BU68" s="233" t="e">
        <f t="shared" si="26"/>
        <v>#REF!</v>
      </c>
      <c r="BV68" s="233" t="e">
        <f t="shared" si="26"/>
        <v>#REF!</v>
      </c>
      <c r="BW68" s="233" t="e">
        <f t="shared" si="26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5"/>
        <v>#REF!</v>
      </c>
      <c r="BB69" s="233" t="e">
        <f t="shared" si="25"/>
        <v>#REF!</v>
      </c>
      <c r="BC69" s="233" t="e">
        <f t="shared" si="25"/>
        <v>#REF!</v>
      </c>
      <c r="BD69" s="233" t="e">
        <f t="shared" si="25"/>
        <v>#REF!</v>
      </c>
      <c r="BE69" s="233" t="e">
        <f t="shared" si="25"/>
        <v>#REF!</v>
      </c>
      <c r="BF69" s="233" t="e">
        <f t="shared" si="25"/>
        <v>#REF!</v>
      </c>
      <c r="BG69" s="233" t="e">
        <f t="shared" si="25"/>
        <v>#REF!</v>
      </c>
      <c r="BH69" s="233" t="e">
        <f t="shared" si="25"/>
        <v>#REF!</v>
      </c>
      <c r="BI69" s="233" t="e">
        <f t="shared" si="25"/>
        <v>#REF!</v>
      </c>
      <c r="BJ69" s="233" t="e">
        <f t="shared" si="25"/>
        <v>#REF!</v>
      </c>
      <c r="BK69" s="233" t="e">
        <f t="shared" si="25"/>
        <v>#REF!</v>
      </c>
      <c r="BL69" s="233" t="e">
        <f t="shared" si="25"/>
        <v>#REF!</v>
      </c>
      <c r="BM69" s="233" t="e">
        <f t="shared" si="25"/>
        <v>#REF!</v>
      </c>
      <c r="BN69" s="233" t="e">
        <f t="shared" si="25"/>
        <v>#REF!</v>
      </c>
      <c r="BO69" s="233" t="e">
        <f t="shared" si="25"/>
        <v>#REF!</v>
      </c>
      <c r="BP69" s="233" t="e">
        <f t="shared" si="25"/>
        <v>#REF!</v>
      </c>
      <c r="BQ69" s="233" t="e">
        <f t="shared" si="26"/>
        <v>#REF!</v>
      </c>
      <c r="BR69" s="233" t="e">
        <f t="shared" si="26"/>
        <v>#REF!</v>
      </c>
      <c r="BS69" s="233" t="e">
        <f t="shared" si="26"/>
        <v>#REF!</v>
      </c>
      <c r="BT69" s="233" t="e">
        <f t="shared" si="26"/>
        <v>#REF!</v>
      </c>
      <c r="BU69" s="233" t="e">
        <f t="shared" si="26"/>
        <v>#REF!</v>
      </c>
      <c r="BV69" s="233" t="e">
        <f t="shared" si="26"/>
        <v>#REF!</v>
      </c>
      <c r="BW69" s="233" t="e">
        <f t="shared" si="26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5"/>
        <v>#REF!</v>
      </c>
      <c r="BB70" s="233" t="e">
        <f t="shared" si="25"/>
        <v>#REF!</v>
      </c>
      <c r="BC70" s="233" t="e">
        <f t="shared" si="25"/>
        <v>#REF!</v>
      </c>
      <c r="BD70" s="233" t="e">
        <f t="shared" si="25"/>
        <v>#REF!</v>
      </c>
      <c r="BE70" s="233" t="e">
        <f t="shared" si="25"/>
        <v>#REF!</v>
      </c>
      <c r="BF70" s="233" t="e">
        <f t="shared" si="25"/>
        <v>#REF!</v>
      </c>
      <c r="BG70" s="233" t="e">
        <f t="shared" si="25"/>
        <v>#REF!</v>
      </c>
      <c r="BH70" s="233" t="e">
        <f t="shared" si="25"/>
        <v>#REF!</v>
      </c>
      <c r="BI70" s="233" t="e">
        <f t="shared" si="25"/>
        <v>#REF!</v>
      </c>
      <c r="BJ70" s="233" t="e">
        <f t="shared" si="25"/>
        <v>#REF!</v>
      </c>
      <c r="BK70" s="233" t="e">
        <f t="shared" si="25"/>
        <v>#REF!</v>
      </c>
      <c r="BL70" s="233" t="e">
        <f t="shared" si="25"/>
        <v>#REF!</v>
      </c>
      <c r="BM70" s="233" t="e">
        <f t="shared" si="25"/>
        <v>#REF!</v>
      </c>
      <c r="BN70" s="233" t="e">
        <f t="shared" si="25"/>
        <v>#REF!</v>
      </c>
      <c r="BO70" s="233" t="e">
        <f t="shared" si="25"/>
        <v>#REF!</v>
      </c>
      <c r="BP70" s="233" t="e">
        <f t="shared" si="25"/>
        <v>#REF!</v>
      </c>
      <c r="BQ70" s="233" t="e">
        <f t="shared" si="26"/>
        <v>#REF!</v>
      </c>
      <c r="BR70" s="233" t="e">
        <f t="shared" si="26"/>
        <v>#REF!</v>
      </c>
      <c r="BS70" s="233" t="e">
        <f t="shared" si="26"/>
        <v>#REF!</v>
      </c>
      <c r="BT70" s="233" t="e">
        <f t="shared" si="26"/>
        <v>#REF!</v>
      </c>
      <c r="BU70" s="233" t="e">
        <f t="shared" si="26"/>
        <v>#REF!</v>
      </c>
      <c r="BV70" s="233" t="e">
        <f t="shared" si="26"/>
        <v>#REF!</v>
      </c>
      <c r="BW70" s="233" t="e">
        <f t="shared" si="26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5"/>
        <v>#REF!</v>
      </c>
      <c r="BB71" s="233" t="e">
        <f t="shared" si="25"/>
        <v>#REF!</v>
      </c>
      <c r="BC71" s="233" t="e">
        <f t="shared" si="25"/>
        <v>#REF!</v>
      </c>
      <c r="BD71" s="233" t="e">
        <f t="shared" si="25"/>
        <v>#REF!</v>
      </c>
      <c r="BE71" s="233" t="e">
        <f t="shared" si="25"/>
        <v>#REF!</v>
      </c>
      <c r="BF71" s="233" t="e">
        <f t="shared" si="25"/>
        <v>#REF!</v>
      </c>
      <c r="BG71" s="233" t="e">
        <f t="shared" si="25"/>
        <v>#REF!</v>
      </c>
      <c r="BH71" s="233" t="e">
        <f t="shared" si="25"/>
        <v>#REF!</v>
      </c>
      <c r="BI71" s="233" t="e">
        <f t="shared" si="25"/>
        <v>#REF!</v>
      </c>
      <c r="BJ71" s="233" t="e">
        <f t="shared" si="25"/>
        <v>#REF!</v>
      </c>
      <c r="BK71" s="233" t="e">
        <f t="shared" si="25"/>
        <v>#REF!</v>
      </c>
      <c r="BL71" s="233" t="e">
        <f t="shared" si="25"/>
        <v>#REF!</v>
      </c>
      <c r="BM71" s="233" t="e">
        <f t="shared" si="25"/>
        <v>#REF!</v>
      </c>
      <c r="BN71" s="233" t="e">
        <f t="shared" si="25"/>
        <v>#REF!</v>
      </c>
      <c r="BO71" s="233" t="e">
        <f t="shared" si="25"/>
        <v>#REF!</v>
      </c>
      <c r="BP71" s="233" t="e">
        <f t="shared" ref="BP71:BP86" si="28">R71-AQ71</f>
        <v>#REF!</v>
      </c>
      <c r="BQ71" s="233" t="e">
        <f t="shared" si="26"/>
        <v>#REF!</v>
      </c>
      <c r="BR71" s="233" t="e">
        <f t="shared" si="26"/>
        <v>#REF!</v>
      </c>
      <c r="BS71" s="233" t="e">
        <f t="shared" si="26"/>
        <v>#REF!</v>
      </c>
      <c r="BT71" s="233" t="e">
        <f t="shared" si="26"/>
        <v>#REF!</v>
      </c>
      <c r="BU71" s="233" t="e">
        <f t="shared" si="26"/>
        <v>#REF!</v>
      </c>
      <c r="BV71" s="233" t="e">
        <f t="shared" si="26"/>
        <v>#REF!</v>
      </c>
      <c r="BW71" s="233" t="e">
        <f t="shared" si="26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ref="BA72:BA86" si="29">C72-AB72</f>
        <v>#REF!</v>
      </c>
      <c r="BB72" s="233" t="e">
        <f t="shared" ref="BB72:BB86" si="30">D72-AC72</f>
        <v>#REF!</v>
      </c>
      <c r="BC72" s="233" t="e">
        <f t="shared" ref="BC72:BC86" si="31">E72-AD72</f>
        <v>#REF!</v>
      </c>
      <c r="BD72" s="233" t="e">
        <f t="shared" ref="BD72:BD86" si="32">F72-AE72</f>
        <v>#REF!</v>
      </c>
      <c r="BE72" s="233" t="e">
        <f t="shared" ref="BE72:BE86" si="33">G72-AF72</f>
        <v>#REF!</v>
      </c>
      <c r="BF72" s="233" t="e">
        <f t="shared" ref="BF72:BF86" si="34">H72-AG72</f>
        <v>#REF!</v>
      </c>
      <c r="BG72" s="233" t="e">
        <f t="shared" ref="BG72:BG86" si="35">I72-AH72</f>
        <v>#REF!</v>
      </c>
      <c r="BH72" s="233" t="e">
        <f t="shared" ref="BH72:BH86" si="36">J72-AI72</f>
        <v>#REF!</v>
      </c>
      <c r="BI72" s="233" t="e">
        <f t="shared" ref="BI72:BI86" si="37">K72-AJ72</f>
        <v>#REF!</v>
      </c>
      <c r="BJ72" s="233" t="e">
        <f t="shared" ref="BJ72:BJ86" si="38">L72-AK72</f>
        <v>#REF!</v>
      </c>
      <c r="BK72" s="233" t="e">
        <f t="shared" ref="BK72:BK86" si="39">M72-AL72</f>
        <v>#REF!</v>
      </c>
      <c r="BL72" s="233" t="e">
        <f t="shared" ref="BL72:BL86" si="40">N72-AM72</f>
        <v>#REF!</v>
      </c>
      <c r="BM72" s="233" t="e">
        <f t="shared" ref="BM72:BM86" si="41">O72-AN72</f>
        <v>#REF!</v>
      </c>
      <c r="BN72" s="233" t="e">
        <f t="shared" ref="BN72:BN86" si="42">P72-AO72</f>
        <v>#REF!</v>
      </c>
      <c r="BO72" s="233" t="e">
        <f t="shared" ref="BO72:BO86" si="43">Q72-AP72</f>
        <v>#REF!</v>
      </c>
      <c r="BP72" s="233" t="e">
        <f t="shared" si="28"/>
        <v>#REF!</v>
      </c>
      <c r="BQ72" s="233" t="e">
        <f t="shared" ref="BQ72:BQ86" si="44">S72-AR72</f>
        <v>#REF!</v>
      </c>
      <c r="BR72" s="233" t="e">
        <f t="shared" ref="BR72:BR86" si="45">T72-AS72</f>
        <v>#REF!</v>
      </c>
      <c r="BS72" s="233" t="e">
        <f t="shared" ref="BS72:BS86" si="46">U72-AT72</f>
        <v>#REF!</v>
      </c>
      <c r="BT72" s="233" t="e">
        <f t="shared" ref="BT72:BT86" si="47">V72-AU72</f>
        <v>#REF!</v>
      </c>
      <c r="BU72" s="233" t="e">
        <f t="shared" ref="BU72:BU86" si="48">W72-AV72</f>
        <v>#REF!</v>
      </c>
      <c r="BV72" s="233" t="e">
        <f t="shared" ref="BV72:BV86" si="49">X72-AW72</f>
        <v>#REF!</v>
      </c>
      <c r="BW72" s="233" t="e">
        <f t="shared" ref="BW72:BW86" si="50">Y72-AX72</f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27"/>
        <v>#REF!</v>
      </c>
      <c r="BA74" s="233" t="e">
        <f t="shared" si="29"/>
        <v>#REF!</v>
      </c>
      <c r="BB74" s="233" t="e">
        <f t="shared" si="30"/>
        <v>#REF!</v>
      </c>
      <c r="BC74" s="233" t="e">
        <f t="shared" si="31"/>
        <v>#REF!</v>
      </c>
      <c r="BD74" s="233" t="e">
        <f t="shared" si="32"/>
        <v>#REF!</v>
      </c>
      <c r="BE74" s="233" t="e">
        <f t="shared" si="33"/>
        <v>#REF!</v>
      </c>
      <c r="BF74" s="233" t="e">
        <f t="shared" si="34"/>
        <v>#REF!</v>
      </c>
      <c r="BG74" s="233" t="e">
        <f t="shared" si="35"/>
        <v>#REF!</v>
      </c>
      <c r="BH74" s="233" t="e">
        <f t="shared" si="36"/>
        <v>#REF!</v>
      </c>
      <c r="BI74" s="233" t="e">
        <f t="shared" si="37"/>
        <v>#REF!</v>
      </c>
      <c r="BJ74" s="233" t="e">
        <f t="shared" si="38"/>
        <v>#REF!</v>
      </c>
      <c r="BK74" s="233" t="e">
        <f t="shared" si="39"/>
        <v>#REF!</v>
      </c>
      <c r="BL74" s="233" t="e">
        <f t="shared" si="40"/>
        <v>#REF!</v>
      </c>
      <c r="BM74" s="233" t="e">
        <f t="shared" si="41"/>
        <v>#REF!</v>
      </c>
      <c r="BN74" s="233" t="e">
        <f t="shared" si="42"/>
        <v>#REF!</v>
      </c>
      <c r="BO74" s="233" t="e">
        <f t="shared" si="43"/>
        <v>#REF!</v>
      </c>
      <c r="BP74" s="233" t="e">
        <f t="shared" si="28"/>
        <v>#REF!</v>
      </c>
      <c r="BQ74" s="233" t="e">
        <f t="shared" si="44"/>
        <v>#REF!</v>
      </c>
      <c r="BR74" s="233" t="e">
        <f t="shared" si="45"/>
        <v>#REF!</v>
      </c>
      <c r="BS74" s="233" t="e">
        <f t="shared" si="46"/>
        <v>#REF!</v>
      </c>
      <c r="BT74" s="233" t="e">
        <f t="shared" si="47"/>
        <v>#REF!</v>
      </c>
      <c r="BU74" s="233" t="e">
        <f t="shared" si="48"/>
        <v>#REF!</v>
      </c>
      <c r="BV74" s="233" t="e">
        <f t="shared" si="49"/>
        <v>#REF!</v>
      </c>
      <c r="BW74" s="233" t="e">
        <f t="shared" si="50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27"/>
        <v>#REF!</v>
      </c>
      <c r="BA75" s="233" t="e">
        <f t="shared" si="29"/>
        <v>#REF!</v>
      </c>
      <c r="BB75" s="233" t="e">
        <f t="shared" si="30"/>
        <v>#REF!</v>
      </c>
      <c r="BC75" s="233" t="e">
        <f t="shared" si="31"/>
        <v>#REF!</v>
      </c>
      <c r="BD75" s="233" t="e">
        <f t="shared" si="32"/>
        <v>#REF!</v>
      </c>
      <c r="BE75" s="233" t="e">
        <f t="shared" si="33"/>
        <v>#REF!</v>
      </c>
      <c r="BF75" s="233" t="e">
        <f t="shared" si="34"/>
        <v>#REF!</v>
      </c>
      <c r="BG75" s="233" t="e">
        <f t="shared" si="35"/>
        <v>#REF!</v>
      </c>
      <c r="BH75" s="233" t="e">
        <f t="shared" si="36"/>
        <v>#REF!</v>
      </c>
      <c r="BI75" s="233" t="e">
        <f t="shared" si="37"/>
        <v>#REF!</v>
      </c>
      <c r="BJ75" s="233" t="e">
        <f t="shared" si="38"/>
        <v>#REF!</v>
      </c>
      <c r="BK75" s="233" t="e">
        <f t="shared" si="39"/>
        <v>#REF!</v>
      </c>
      <c r="BL75" s="233" t="e">
        <f t="shared" si="40"/>
        <v>#REF!</v>
      </c>
      <c r="BM75" s="233" t="e">
        <f t="shared" si="41"/>
        <v>#REF!</v>
      </c>
      <c r="BN75" s="233" t="e">
        <f t="shared" si="42"/>
        <v>#REF!</v>
      </c>
      <c r="BO75" s="233" t="e">
        <f t="shared" si="43"/>
        <v>#REF!</v>
      </c>
      <c r="BP75" s="233" t="e">
        <f t="shared" si="28"/>
        <v>#REF!</v>
      </c>
      <c r="BQ75" s="233" t="e">
        <f t="shared" si="44"/>
        <v>#REF!</v>
      </c>
      <c r="BR75" s="233" t="e">
        <f t="shared" si="45"/>
        <v>#REF!</v>
      </c>
      <c r="BS75" s="233" t="e">
        <f t="shared" si="46"/>
        <v>#REF!</v>
      </c>
      <c r="BT75" s="233" t="e">
        <f t="shared" si="47"/>
        <v>#REF!</v>
      </c>
      <c r="BU75" s="233" t="e">
        <f t="shared" si="48"/>
        <v>#REF!</v>
      </c>
      <c r="BV75" s="233" t="e">
        <f t="shared" si="49"/>
        <v>#REF!</v>
      </c>
      <c r="BW75" s="233" t="e">
        <f t="shared" si="50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27"/>
        <v>#REF!</v>
      </c>
      <c r="BA76" s="233" t="e">
        <f t="shared" si="29"/>
        <v>#REF!</v>
      </c>
      <c r="BB76" s="233" t="e">
        <f t="shared" si="30"/>
        <v>#REF!</v>
      </c>
      <c r="BC76" s="233" t="e">
        <f t="shared" si="31"/>
        <v>#REF!</v>
      </c>
      <c r="BD76" s="233" t="e">
        <f t="shared" si="32"/>
        <v>#REF!</v>
      </c>
      <c r="BE76" s="233" t="e">
        <f t="shared" si="33"/>
        <v>#REF!</v>
      </c>
      <c r="BF76" s="233" t="e">
        <f t="shared" si="34"/>
        <v>#REF!</v>
      </c>
      <c r="BG76" s="233" t="e">
        <f t="shared" si="35"/>
        <v>#REF!</v>
      </c>
      <c r="BH76" s="233" t="e">
        <f t="shared" si="36"/>
        <v>#REF!</v>
      </c>
      <c r="BI76" s="233" t="e">
        <f t="shared" si="37"/>
        <v>#REF!</v>
      </c>
      <c r="BJ76" s="233" t="e">
        <f t="shared" si="38"/>
        <v>#REF!</v>
      </c>
      <c r="BK76" s="233" t="e">
        <f t="shared" si="39"/>
        <v>#REF!</v>
      </c>
      <c r="BL76" s="233" t="e">
        <f t="shared" si="40"/>
        <v>#REF!</v>
      </c>
      <c r="BM76" s="233" t="e">
        <f t="shared" si="41"/>
        <v>#REF!</v>
      </c>
      <c r="BN76" s="233" t="e">
        <f t="shared" si="42"/>
        <v>#REF!</v>
      </c>
      <c r="BO76" s="233" t="e">
        <f t="shared" si="43"/>
        <v>#REF!</v>
      </c>
      <c r="BP76" s="233" t="e">
        <f t="shared" si="28"/>
        <v>#REF!</v>
      </c>
      <c r="BQ76" s="233" t="e">
        <f t="shared" si="44"/>
        <v>#REF!</v>
      </c>
      <c r="BR76" s="233" t="e">
        <f t="shared" si="45"/>
        <v>#REF!</v>
      </c>
      <c r="BS76" s="233" t="e">
        <f t="shared" si="46"/>
        <v>#REF!</v>
      </c>
      <c r="BT76" s="233" t="e">
        <f t="shared" si="47"/>
        <v>#REF!</v>
      </c>
      <c r="BU76" s="233" t="e">
        <f t="shared" si="48"/>
        <v>#REF!</v>
      </c>
      <c r="BV76" s="233" t="e">
        <f t="shared" si="49"/>
        <v>#REF!</v>
      </c>
      <c r="BW76" s="233" t="e">
        <f t="shared" si="50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27"/>
        <v>#REF!</v>
      </c>
      <c r="BA77" s="233" t="e">
        <f t="shared" si="29"/>
        <v>#REF!</v>
      </c>
      <c r="BB77" s="233" t="e">
        <f t="shared" si="30"/>
        <v>#REF!</v>
      </c>
      <c r="BC77" s="233" t="e">
        <f t="shared" si="31"/>
        <v>#REF!</v>
      </c>
      <c r="BD77" s="233" t="e">
        <f t="shared" si="32"/>
        <v>#REF!</v>
      </c>
      <c r="BE77" s="233" t="e">
        <f t="shared" si="33"/>
        <v>#REF!</v>
      </c>
      <c r="BF77" s="233" t="e">
        <f t="shared" si="34"/>
        <v>#REF!</v>
      </c>
      <c r="BG77" s="233" t="e">
        <f t="shared" si="35"/>
        <v>#REF!</v>
      </c>
      <c r="BH77" s="233" t="e">
        <f t="shared" si="36"/>
        <v>#REF!</v>
      </c>
      <c r="BI77" s="233" t="e">
        <f t="shared" si="37"/>
        <v>#REF!</v>
      </c>
      <c r="BJ77" s="233" t="e">
        <f t="shared" si="38"/>
        <v>#REF!</v>
      </c>
      <c r="BK77" s="233" t="e">
        <f t="shared" si="39"/>
        <v>#REF!</v>
      </c>
      <c r="BL77" s="233" t="e">
        <f t="shared" si="40"/>
        <v>#REF!</v>
      </c>
      <c r="BM77" s="233" t="e">
        <f t="shared" si="41"/>
        <v>#REF!</v>
      </c>
      <c r="BN77" s="233" t="e">
        <f t="shared" si="42"/>
        <v>#REF!</v>
      </c>
      <c r="BO77" s="233" t="e">
        <f t="shared" si="43"/>
        <v>#REF!</v>
      </c>
      <c r="BP77" s="233" t="e">
        <f t="shared" si="28"/>
        <v>#REF!</v>
      </c>
      <c r="BQ77" s="233" t="e">
        <f t="shared" si="44"/>
        <v>#REF!</v>
      </c>
      <c r="BR77" s="233" t="e">
        <f t="shared" si="45"/>
        <v>#REF!</v>
      </c>
      <c r="BS77" s="233" t="e">
        <f t="shared" si="46"/>
        <v>#REF!</v>
      </c>
      <c r="BT77" s="233" t="e">
        <f t="shared" si="47"/>
        <v>#REF!</v>
      </c>
      <c r="BU77" s="233" t="e">
        <f t="shared" si="48"/>
        <v>#REF!</v>
      </c>
      <c r="BV77" s="233" t="e">
        <f t="shared" si="49"/>
        <v>#REF!</v>
      </c>
      <c r="BW77" s="233" t="e">
        <f t="shared" si="50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27"/>
        <v>#REF!</v>
      </c>
      <c r="BA78" s="233" t="e">
        <f t="shared" si="29"/>
        <v>#REF!</v>
      </c>
      <c r="BB78" s="233" t="e">
        <f t="shared" si="30"/>
        <v>#REF!</v>
      </c>
      <c r="BC78" s="233" t="e">
        <f t="shared" si="31"/>
        <v>#REF!</v>
      </c>
      <c r="BD78" s="233" t="e">
        <f t="shared" si="32"/>
        <v>#REF!</v>
      </c>
      <c r="BE78" s="233" t="e">
        <f t="shared" si="33"/>
        <v>#REF!</v>
      </c>
      <c r="BF78" s="233" t="e">
        <f t="shared" si="34"/>
        <v>#REF!</v>
      </c>
      <c r="BG78" s="233" t="e">
        <f t="shared" si="35"/>
        <v>#REF!</v>
      </c>
      <c r="BH78" s="233" t="e">
        <f t="shared" si="36"/>
        <v>#REF!</v>
      </c>
      <c r="BI78" s="233" t="e">
        <f t="shared" si="37"/>
        <v>#REF!</v>
      </c>
      <c r="BJ78" s="233" t="e">
        <f t="shared" si="38"/>
        <v>#REF!</v>
      </c>
      <c r="BK78" s="233" t="e">
        <f t="shared" si="39"/>
        <v>#REF!</v>
      </c>
      <c r="BL78" s="233" t="e">
        <f t="shared" si="40"/>
        <v>#REF!</v>
      </c>
      <c r="BM78" s="233" t="e">
        <f t="shared" si="41"/>
        <v>#REF!</v>
      </c>
      <c r="BN78" s="233" t="e">
        <f t="shared" si="42"/>
        <v>#REF!</v>
      </c>
      <c r="BO78" s="233" t="e">
        <f t="shared" si="43"/>
        <v>#REF!</v>
      </c>
      <c r="BP78" s="233" t="e">
        <f t="shared" si="28"/>
        <v>#REF!</v>
      </c>
      <c r="BQ78" s="233" t="e">
        <f t="shared" si="44"/>
        <v>#REF!</v>
      </c>
      <c r="BR78" s="233" t="e">
        <f t="shared" si="45"/>
        <v>#REF!</v>
      </c>
      <c r="BS78" s="233" t="e">
        <f t="shared" si="46"/>
        <v>#REF!</v>
      </c>
      <c r="BT78" s="233" t="e">
        <f t="shared" si="47"/>
        <v>#REF!</v>
      </c>
      <c r="BU78" s="233" t="e">
        <f t="shared" si="48"/>
        <v>#REF!</v>
      </c>
      <c r="BV78" s="233" t="e">
        <f t="shared" si="49"/>
        <v>#REF!</v>
      </c>
      <c r="BW78" s="233" t="e">
        <f t="shared" si="50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27"/>
        <v>#REF!</v>
      </c>
      <c r="BA79" s="233" t="e">
        <f t="shared" si="29"/>
        <v>#REF!</v>
      </c>
      <c r="BB79" s="233" t="e">
        <f t="shared" si="30"/>
        <v>#REF!</v>
      </c>
      <c r="BC79" s="233" t="e">
        <f t="shared" si="31"/>
        <v>#REF!</v>
      </c>
      <c r="BD79" s="233" t="e">
        <f t="shared" si="32"/>
        <v>#REF!</v>
      </c>
      <c r="BE79" s="233" t="e">
        <f t="shared" si="33"/>
        <v>#REF!</v>
      </c>
      <c r="BF79" s="233" t="e">
        <f t="shared" si="34"/>
        <v>#REF!</v>
      </c>
      <c r="BG79" s="233" t="e">
        <f t="shared" si="35"/>
        <v>#REF!</v>
      </c>
      <c r="BH79" s="233" t="e">
        <f t="shared" si="36"/>
        <v>#REF!</v>
      </c>
      <c r="BI79" s="233" t="e">
        <f t="shared" si="37"/>
        <v>#REF!</v>
      </c>
      <c r="BJ79" s="233" t="e">
        <f t="shared" si="38"/>
        <v>#REF!</v>
      </c>
      <c r="BK79" s="233" t="e">
        <f t="shared" si="39"/>
        <v>#REF!</v>
      </c>
      <c r="BL79" s="233" t="e">
        <f t="shared" si="40"/>
        <v>#REF!</v>
      </c>
      <c r="BM79" s="233" t="e">
        <f t="shared" si="41"/>
        <v>#REF!</v>
      </c>
      <c r="BN79" s="233" t="e">
        <f t="shared" si="42"/>
        <v>#REF!</v>
      </c>
      <c r="BO79" s="233" t="e">
        <f t="shared" si="43"/>
        <v>#REF!</v>
      </c>
      <c r="BP79" s="233" t="e">
        <f t="shared" si="28"/>
        <v>#REF!</v>
      </c>
      <c r="BQ79" s="233" t="e">
        <f t="shared" si="44"/>
        <v>#REF!</v>
      </c>
      <c r="BR79" s="233" t="e">
        <f t="shared" si="45"/>
        <v>#REF!</v>
      </c>
      <c r="BS79" s="233" t="e">
        <f t="shared" si="46"/>
        <v>#REF!</v>
      </c>
      <c r="BT79" s="233" t="e">
        <f t="shared" si="47"/>
        <v>#REF!</v>
      </c>
      <c r="BU79" s="233" t="e">
        <f t="shared" si="48"/>
        <v>#REF!</v>
      </c>
      <c r="BV79" s="233" t="e">
        <f t="shared" si="49"/>
        <v>#REF!</v>
      </c>
      <c r="BW79" s="233" t="e">
        <f t="shared" si="50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27"/>
        <v>#REF!</v>
      </c>
      <c r="BA80" s="233" t="e">
        <f t="shared" si="29"/>
        <v>#REF!</v>
      </c>
      <c r="BB80" s="233" t="e">
        <f t="shared" si="30"/>
        <v>#REF!</v>
      </c>
      <c r="BC80" s="233" t="e">
        <f t="shared" si="31"/>
        <v>#REF!</v>
      </c>
      <c r="BD80" s="233" t="e">
        <f t="shared" si="32"/>
        <v>#REF!</v>
      </c>
      <c r="BE80" s="233" t="e">
        <f t="shared" si="33"/>
        <v>#REF!</v>
      </c>
      <c r="BF80" s="233" t="e">
        <f t="shared" si="34"/>
        <v>#REF!</v>
      </c>
      <c r="BG80" s="233" t="e">
        <f t="shared" si="35"/>
        <v>#REF!</v>
      </c>
      <c r="BH80" s="233" t="e">
        <f t="shared" si="36"/>
        <v>#REF!</v>
      </c>
      <c r="BI80" s="233" t="e">
        <f t="shared" si="37"/>
        <v>#REF!</v>
      </c>
      <c r="BJ80" s="233" t="e">
        <f t="shared" si="38"/>
        <v>#REF!</v>
      </c>
      <c r="BK80" s="233" t="e">
        <f t="shared" si="39"/>
        <v>#REF!</v>
      </c>
      <c r="BL80" s="233" t="e">
        <f t="shared" si="40"/>
        <v>#REF!</v>
      </c>
      <c r="BM80" s="233" t="e">
        <f t="shared" si="41"/>
        <v>#REF!</v>
      </c>
      <c r="BN80" s="233" t="e">
        <f t="shared" si="42"/>
        <v>#REF!</v>
      </c>
      <c r="BO80" s="233" t="e">
        <f t="shared" si="43"/>
        <v>#REF!</v>
      </c>
      <c r="BP80" s="233" t="e">
        <f t="shared" si="28"/>
        <v>#REF!</v>
      </c>
      <c r="BQ80" s="233" t="e">
        <f t="shared" si="44"/>
        <v>#REF!</v>
      </c>
      <c r="BR80" s="233" t="e">
        <f t="shared" si="45"/>
        <v>#REF!</v>
      </c>
      <c r="BS80" s="233" t="e">
        <f t="shared" si="46"/>
        <v>#REF!</v>
      </c>
      <c r="BT80" s="233" t="e">
        <f t="shared" si="47"/>
        <v>#REF!</v>
      </c>
      <c r="BU80" s="233" t="e">
        <f t="shared" si="48"/>
        <v>#REF!</v>
      </c>
      <c r="BV80" s="233" t="e">
        <f t="shared" si="49"/>
        <v>#REF!</v>
      </c>
      <c r="BW80" s="233" t="e">
        <f t="shared" si="50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27"/>
        <v>#REF!</v>
      </c>
      <c r="BA81" s="233" t="e">
        <f t="shared" si="29"/>
        <v>#REF!</v>
      </c>
      <c r="BB81" s="233" t="e">
        <f t="shared" si="30"/>
        <v>#REF!</v>
      </c>
      <c r="BC81" s="233" t="e">
        <f t="shared" si="31"/>
        <v>#REF!</v>
      </c>
      <c r="BD81" s="233" t="e">
        <f t="shared" si="32"/>
        <v>#REF!</v>
      </c>
      <c r="BE81" s="233" t="e">
        <f t="shared" si="33"/>
        <v>#REF!</v>
      </c>
      <c r="BF81" s="233" t="e">
        <f t="shared" si="34"/>
        <v>#REF!</v>
      </c>
      <c r="BG81" s="233" t="e">
        <f t="shared" si="35"/>
        <v>#REF!</v>
      </c>
      <c r="BH81" s="233" t="e">
        <f t="shared" si="36"/>
        <v>#REF!</v>
      </c>
      <c r="BI81" s="233" t="e">
        <f t="shared" si="37"/>
        <v>#REF!</v>
      </c>
      <c r="BJ81" s="233" t="e">
        <f t="shared" si="38"/>
        <v>#REF!</v>
      </c>
      <c r="BK81" s="233" t="e">
        <f t="shared" si="39"/>
        <v>#REF!</v>
      </c>
      <c r="BL81" s="233" t="e">
        <f t="shared" si="40"/>
        <v>#REF!</v>
      </c>
      <c r="BM81" s="233" t="e">
        <f t="shared" si="41"/>
        <v>#REF!</v>
      </c>
      <c r="BN81" s="233" t="e">
        <f t="shared" si="42"/>
        <v>#REF!</v>
      </c>
      <c r="BO81" s="233" t="e">
        <f t="shared" si="43"/>
        <v>#REF!</v>
      </c>
      <c r="BP81" s="233" t="e">
        <f t="shared" si="28"/>
        <v>#REF!</v>
      </c>
      <c r="BQ81" s="233" t="e">
        <f t="shared" si="44"/>
        <v>#REF!</v>
      </c>
      <c r="BR81" s="233" t="e">
        <f t="shared" si="45"/>
        <v>#REF!</v>
      </c>
      <c r="BS81" s="233" t="e">
        <f t="shared" si="46"/>
        <v>#REF!</v>
      </c>
      <c r="BT81" s="233" t="e">
        <f t="shared" si="47"/>
        <v>#REF!</v>
      </c>
      <c r="BU81" s="233" t="e">
        <f t="shared" si="48"/>
        <v>#REF!</v>
      </c>
      <c r="BV81" s="233" t="e">
        <f t="shared" si="49"/>
        <v>#REF!</v>
      </c>
      <c r="BW81" s="233" t="e">
        <f t="shared" si="50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27"/>
        <v>#REF!</v>
      </c>
      <c r="BA82" s="233" t="e">
        <f t="shared" si="29"/>
        <v>#REF!</v>
      </c>
      <c r="BB82" s="233" t="e">
        <f t="shared" si="30"/>
        <v>#REF!</v>
      </c>
      <c r="BC82" s="233" t="e">
        <f t="shared" si="31"/>
        <v>#REF!</v>
      </c>
      <c r="BD82" s="233" t="e">
        <f t="shared" si="32"/>
        <v>#REF!</v>
      </c>
      <c r="BE82" s="233" t="e">
        <f t="shared" si="33"/>
        <v>#REF!</v>
      </c>
      <c r="BF82" s="233" t="e">
        <f t="shared" si="34"/>
        <v>#REF!</v>
      </c>
      <c r="BG82" s="233" t="e">
        <f t="shared" si="35"/>
        <v>#REF!</v>
      </c>
      <c r="BH82" s="233" t="e">
        <f t="shared" si="36"/>
        <v>#REF!</v>
      </c>
      <c r="BI82" s="233" t="e">
        <f t="shared" si="37"/>
        <v>#REF!</v>
      </c>
      <c r="BJ82" s="233" t="e">
        <f t="shared" si="38"/>
        <v>#REF!</v>
      </c>
      <c r="BK82" s="233" t="e">
        <f t="shared" si="39"/>
        <v>#REF!</v>
      </c>
      <c r="BL82" s="233" t="e">
        <f t="shared" si="40"/>
        <v>#REF!</v>
      </c>
      <c r="BM82" s="233" t="e">
        <f t="shared" si="41"/>
        <v>#REF!</v>
      </c>
      <c r="BN82" s="233" t="e">
        <f t="shared" si="42"/>
        <v>#REF!</v>
      </c>
      <c r="BO82" s="233" t="e">
        <f t="shared" si="43"/>
        <v>#REF!</v>
      </c>
      <c r="BP82" s="233" t="e">
        <f t="shared" si="28"/>
        <v>#REF!</v>
      </c>
      <c r="BQ82" s="233" t="e">
        <f t="shared" si="44"/>
        <v>#REF!</v>
      </c>
      <c r="BR82" s="233" t="e">
        <f t="shared" si="45"/>
        <v>#REF!</v>
      </c>
      <c r="BS82" s="233" t="e">
        <f t="shared" si="46"/>
        <v>#REF!</v>
      </c>
      <c r="BT82" s="233" t="e">
        <f t="shared" si="47"/>
        <v>#REF!</v>
      </c>
      <c r="BU82" s="233" t="e">
        <f t="shared" si="48"/>
        <v>#REF!</v>
      </c>
      <c r="BV82" s="233" t="e">
        <f t="shared" si="49"/>
        <v>#REF!</v>
      </c>
      <c r="BW82" s="233" t="e">
        <f t="shared" si="50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27"/>
        <v>#REF!</v>
      </c>
      <c r="BA83" s="233" t="e">
        <f t="shared" si="29"/>
        <v>#REF!</v>
      </c>
      <c r="BB83" s="233" t="e">
        <f t="shared" si="30"/>
        <v>#REF!</v>
      </c>
      <c r="BC83" s="233" t="e">
        <f t="shared" si="31"/>
        <v>#REF!</v>
      </c>
      <c r="BD83" s="233" t="e">
        <f t="shared" si="32"/>
        <v>#REF!</v>
      </c>
      <c r="BE83" s="233" t="e">
        <f t="shared" si="33"/>
        <v>#REF!</v>
      </c>
      <c r="BF83" s="233" t="e">
        <f t="shared" si="34"/>
        <v>#REF!</v>
      </c>
      <c r="BG83" s="233" t="e">
        <f t="shared" si="35"/>
        <v>#REF!</v>
      </c>
      <c r="BH83" s="233" t="e">
        <f t="shared" si="36"/>
        <v>#REF!</v>
      </c>
      <c r="BI83" s="233" t="e">
        <f t="shared" si="37"/>
        <v>#REF!</v>
      </c>
      <c r="BJ83" s="233" t="e">
        <f t="shared" si="38"/>
        <v>#REF!</v>
      </c>
      <c r="BK83" s="233" t="e">
        <f t="shared" si="39"/>
        <v>#REF!</v>
      </c>
      <c r="BL83" s="233" t="e">
        <f t="shared" si="40"/>
        <v>#REF!</v>
      </c>
      <c r="BM83" s="233" t="e">
        <f t="shared" si="41"/>
        <v>#REF!</v>
      </c>
      <c r="BN83" s="233" t="e">
        <f t="shared" si="42"/>
        <v>#REF!</v>
      </c>
      <c r="BO83" s="233" t="e">
        <f t="shared" si="43"/>
        <v>#REF!</v>
      </c>
      <c r="BP83" s="233" t="e">
        <f t="shared" si="28"/>
        <v>#REF!</v>
      </c>
      <c r="BQ83" s="233" t="e">
        <f t="shared" si="44"/>
        <v>#REF!</v>
      </c>
      <c r="BR83" s="233" t="e">
        <f t="shared" si="45"/>
        <v>#REF!</v>
      </c>
      <c r="BS83" s="233" t="e">
        <f t="shared" si="46"/>
        <v>#REF!</v>
      </c>
      <c r="BT83" s="233" t="e">
        <f t="shared" si="47"/>
        <v>#REF!</v>
      </c>
      <c r="BU83" s="233" t="e">
        <f t="shared" si="48"/>
        <v>#REF!</v>
      </c>
      <c r="BV83" s="233" t="e">
        <f t="shared" si="49"/>
        <v>#REF!</v>
      </c>
      <c r="BW83" s="233" t="e">
        <f t="shared" si="50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27"/>
        <v>#REF!</v>
      </c>
      <c r="BA84" s="233" t="e">
        <f t="shared" si="29"/>
        <v>#REF!</v>
      </c>
      <c r="BB84" s="233" t="e">
        <f t="shared" si="30"/>
        <v>#REF!</v>
      </c>
      <c r="BC84" s="233" t="e">
        <f t="shared" si="31"/>
        <v>#REF!</v>
      </c>
      <c r="BD84" s="233" t="e">
        <f t="shared" si="32"/>
        <v>#REF!</v>
      </c>
      <c r="BE84" s="233" t="e">
        <f t="shared" si="33"/>
        <v>#REF!</v>
      </c>
      <c r="BF84" s="233" t="e">
        <f t="shared" si="34"/>
        <v>#REF!</v>
      </c>
      <c r="BG84" s="233" t="e">
        <f t="shared" si="35"/>
        <v>#REF!</v>
      </c>
      <c r="BH84" s="233" t="e">
        <f t="shared" si="36"/>
        <v>#REF!</v>
      </c>
      <c r="BI84" s="233" t="e">
        <f t="shared" si="37"/>
        <v>#REF!</v>
      </c>
      <c r="BJ84" s="233" t="e">
        <f t="shared" si="38"/>
        <v>#REF!</v>
      </c>
      <c r="BK84" s="233" t="e">
        <f t="shared" si="39"/>
        <v>#REF!</v>
      </c>
      <c r="BL84" s="233" t="e">
        <f t="shared" si="40"/>
        <v>#REF!</v>
      </c>
      <c r="BM84" s="233" t="e">
        <f t="shared" si="41"/>
        <v>#REF!</v>
      </c>
      <c r="BN84" s="233" t="e">
        <f t="shared" si="42"/>
        <v>#REF!</v>
      </c>
      <c r="BO84" s="233" t="e">
        <f t="shared" si="43"/>
        <v>#REF!</v>
      </c>
      <c r="BP84" s="233" t="e">
        <f t="shared" si="28"/>
        <v>#REF!</v>
      </c>
      <c r="BQ84" s="233" t="e">
        <f t="shared" si="44"/>
        <v>#REF!</v>
      </c>
      <c r="BR84" s="233" t="e">
        <f t="shared" si="45"/>
        <v>#REF!</v>
      </c>
      <c r="BS84" s="233" t="e">
        <f t="shared" si="46"/>
        <v>#REF!</v>
      </c>
      <c r="BT84" s="233" t="e">
        <f t="shared" si="47"/>
        <v>#REF!</v>
      </c>
      <c r="BU84" s="233" t="e">
        <f t="shared" si="48"/>
        <v>#REF!</v>
      </c>
      <c r="BV84" s="233" t="e">
        <f t="shared" si="49"/>
        <v>#REF!</v>
      </c>
      <c r="BW84" s="233" t="e">
        <f t="shared" si="50"/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7"/>
        <v>#REF!</v>
      </c>
      <c r="BA85" s="233" t="e">
        <f t="shared" si="29"/>
        <v>#REF!</v>
      </c>
      <c r="BB85" s="233" t="e">
        <f t="shared" si="30"/>
        <v>#REF!</v>
      </c>
      <c r="BC85" s="233" t="e">
        <f t="shared" si="31"/>
        <v>#REF!</v>
      </c>
      <c r="BD85" s="233" t="e">
        <f t="shared" si="32"/>
        <v>#REF!</v>
      </c>
      <c r="BE85" s="233" t="e">
        <f t="shared" si="33"/>
        <v>#REF!</v>
      </c>
      <c r="BF85" s="233" t="e">
        <f t="shared" si="34"/>
        <v>#REF!</v>
      </c>
      <c r="BG85" s="233" t="e">
        <f t="shared" si="35"/>
        <v>#REF!</v>
      </c>
      <c r="BH85" s="233" t="e">
        <f t="shared" si="36"/>
        <v>#REF!</v>
      </c>
      <c r="BI85" s="233" t="e">
        <f t="shared" si="37"/>
        <v>#REF!</v>
      </c>
      <c r="BJ85" s="233" t="e">
        <f t="shared" si="38"/>
        <v>#REF!</v>
      </c>
      <c r="BK85" s="233" t="e">
        <f t="shared" si="39"/>
        <v>#REF!</v>
      </c>
      <c r="BL85" s="233" t="e">
        <f t="shared" si="40"/>
        <v>#REF!</v>
      </c>
      <c r="BM85" s="233" t="e">
        <f t="shared" si="41"/>
        <v>#REF!</v>
      </c>
      <c r="BN85" s="233" t="e">
        <f t="shared" si="42"/>
        <v>#REF!</v>
      </c>
      <c r="BO85" s="233" t="e">
        <f t="shared" si="43"/>
        <v>#REF!</v>
      </c>
      <c r="BP85" s="233" t="e">
        <f t="shared" si="28"/>
        <v>#REF!</v>
      </c>
      <c r="BQ85" s="233" t="e">
        <f t="shared" si="44"/>
        <v>#REF!</v>
      </c>
      <c r="BR85" s="233" t="e">
        <f t="shared" si="45"/>
        <v>#REF!</v>
      </c>
      <c r="BS85" s="233" t="e">
        <f t="shared" si="46"/>
        <v>#REF!</v>
      </c>
      <c r="BT85" s="233" t="e">
        <f t="shared" si="47"/>
        <v>#REF!</v>
      </c>
      <c r="BU85" s="233" t="e">
        <f t="shared" si="48"/>
        <v>#REF!</v>
      </c>
      <c r="BV85" s="233" t="e">
        <f t="shared" si="49"/>
        <v>#REF!</v>
      </c>
      <c r="BW85" s="233" t="e">
        <f t="shared" si="50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7"/>
        <v>#REF!</v>
      </c>
      <c r="BA86" s="233" t="e">
        <f t="shared" si="29"/>
        <v>#REF!</v>
      </c>
      <c r="BB86" s="233" t="e">
        <f t="shared" si="30"/>
        <v>#REF!</v>
      </c>
      <c r="BC86" s="233" t="e">
        <f t="shared" si="31"/>
        <v>#REF!</v>
      </c>
      <c r="BD86" s="233" t="e">
        <f t="shared" si="32"/>
        <v>#REF!</v>
      </c>
      <c r="BE86" s="233" t="e">
        <f t="shared" si="33"/>
        <v>#REF!</v>
      </c>
      <c r="BF86" s="233" t="e">
        <f t="shared" si="34"/>
        <v>#REF!</v>
      </c>
      <c r="BG86" s="233" t="e">
        <f t="shared" si="35"/>
        <v>#REF!</v>
      </c>
      <c r="BH86" s="233" t="e">
        <f t="shared" si="36"/>
        <v>#REF!</v>
      </c>
      <c r="BI86" s="233" t="e">
        <f t="shared" si="37"/>
        <v>#REF!</v>
      </c>
      <c r="BJ86" s="233" t="e">
        <f t="shared" si="38"/>
        <v>#REF!</v>
      </c>
      <c r="BK86" s="233" t="e">
        <f t="shared" si="39"/>
        <v>#REF!</v>
      </c>
      <c r="BL86" s="233" t="e">
        <f t="shared" si="40"/>
        <v>#REF!</v>
      </c>
      <c r="BM86" s="233" t="e">
        <f t="shared" si="41"/>
        <v>#REF!</v>
      </c>
      <c r="BN86" s="233" t="e">
        <f t="shared" si="42"/>
        <v>#REF!</v>
      </c>
      <c r="BO86" s="233" t="e">
        <f t="shared" si="43"/>
        <v>#REF!</v>
      </c>
      <c r="BP86" s="233" t="e">
        <f t="shared" si="28"/>
        <v>#REF!</v>
      </c>
      <c r="BQ86" s="233" t="e">
        <f t="shared" si="44"/>
        <v>#REF!</v>
      </c>
      <c r="BR86" s="233" t="e">
        <f t="shared" si="45"/>
        <v>#REF!</v>
      </c>
      <c r="BS86" s="233" t="e">
        <f t="shared" si="46"/>
        <v>#REF!</v>
      </c>
      <c r="BT86" s="233" t="e">
        <f t="shared" si="47"/>
        <v>#REF!</v>
      </c>
      <c r="BU86" s="233" t="e">
        <f t="shared" si="48"/>
        <v>#REF!</v>
      </c>
      <c r="BV86" s="233" t="e">
        <f t="shared" si="49"/>
        <v>#REF!</v>
      </c>
      <c r="BW86" s="233" t="e">
        <f t="shared" si="50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</row>
    <row r="88" spans="1:75" ht="55.5" customHeight="1">
      <c r="A88" s="531" t="s">
        <v>305</v>
      </c>
      <c r="B88" s="531"/>
      <c r="C88" s="531"/>
      <c r="D88" s="531"/>
      <c r="E88" s="531"/>
      <c r="F88" s="531"/>
      <c r="G88" s="531"/>
      <c r="H88" s="531"/>
      <c r="I88" s="531"/>
      <c r="J88" s="531"/>
      <c r="K88" s="531"/>
      <c r="L88" s="531"/>
      <c r="M88" s="531"/>
      <c r="N88" s="531"/>
      <c r="O88" s="531"/>
      <c r="P88" s="531"/>
      <c r="Q88" s="531"/>
      <c r="R88" s="531"/>
      <c r="S88" s="531"/>
      <c r="T88" s="531"/>
      <c r="U88" s="531"/>
      <c r="V88" s="531"/>
      <c r="W88" s="531"/>
      <c r="X88" s="531"/>
      <c r="Y88" s="531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>B90-AA90</f>
        <v>#REF!</v>
      </c>
      <c r="BA90" s="233" t="e">
        <f t="shared" ref="BA90:BP105" si="51">C90-AB90</f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ref="BQ90:BQ120" si="52">S90-AR90</f>
        <v>#REF!</v>
      </c>
      <c r="BR90" s="233" t="e">
        <f t="shared" ref="BR90:BR120" si="53">T90-AS90</f>
        <v>#REF!</v>
      </c>
      <c r="BS90" s="233" t="e">
        <f t="shared" ref="BS90:BS120" si="54">U90-AT90</f>
        <v>#REF!</v>
      </c>
      <c r="BT90" s="233" t="e">
        <f t="shared" ref="BT90:BT120" si="55">V90-AU90</f>
        <v>#REF!</v>
      </c>
      <c r="BU90" s="233" t="e">
        <f t="shared" ref="BU90:BU120" si="56">W90-AV90</f>
        <v>#REF!</v>
      </c>
      <c r="BV90" s="233" t="e">
        <f t="shared" ref="BV90:BV120" si="57">X90-AW90</f>
        <v>#REF!</v>
      </c>
      <c r="BW90" s="233" t="e">
        <f t="shared" ref="BW90:BW120" si="58">Y90-AX90</f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ref="AZ91:AZ120" si="59">B91-AA91</f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si="51"/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si="51"/>
        <v>#REF!</v>
      </c>
      <c r="BB93" s="233" t="e">
        <f t="shared" si="51"/>
        <v>#REF!</v>
      </c>
      <c r="BC93" s="233" t="e">
        <f t="shared" si="51"/>
        <v>#REF!</v>
      </c>
      <c r="BD93" s="233" t="e">
        <f t="shared" si="51"/>
        <v>#REF!</v>
      </c>
      <c r="BE93" s="233" t="e">
        <f t="shared" si="51"/>
        <v>#REF!</v>
      </c>
      <c r="BF93" s="233" t="e">
        <f t="shared" si="51"/>
        <v>#REF!</v>
      </c>
      <c r="BG93" s="233" t="e">
        <f t="shared" si="51"/>
        <v>#REF!</v>
      </c>
      <c r="BH93" s="233" t="e">
        <f t="shared" si="51"/>
        <v>#REF!</v>
      </c>
      <c r="BI93" s="233" t="e">
        <f t="shared" si="51"/>
        <v>#REF!</v>
      </c>
      <c r="BJ93" s="233" t="e">
        <f t="shared" si="51"/>
        <v>#REF!</v>
      </c>
      <c r="BK93" s="233" t="e">
        <f t="shared" si="51"/>
        <v>#REF!</v>
      </c>
      <c r="BL93" s="233" t="e">
        <f t="shared" si="51"/>
        <v>#REF!</v>
      </c>
      <c r="BM93" s="233" t="e">
        <f t="shared" si="51"/>
        <v>#REF!</v>
      </c>
      <c r="BN93" s="233" t="e">
        <f t="shared" si="51"/>
        <v>#REF!</v>
      </c>
      <c r="BO93" s="233" t="e">
        <f t="shared" si="51"/>
        <v>#REF!</v>
      </c>
      <c r="BP93" s="233" t="e">
        <f t="shared" si="51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51"/>
        <v>#REF!</v>
      </c>
      <c r="BB94" s="233" t="e">
        <f t="shared" si="51"/>
        <v>#REF!</v>
      </c>
      <c r="BC94" s="233" t="e">
        <f t="shared" si="51"/>
        <v>#REF!</v>
      </c>
      <c r="BD94" s="233" t="e">
        <f t="shared" si="51"/>
        <v>#REF!</v>
      </c>
      <c r="BE94" s="233" t="e">
        <f t="shared" si="51"/>
        <v>#REF!</v>
      </c>
      <c r="BF94" s="233" t="e">
        <f t="shared" si="51"/>
        <v>#REF!</v>
      </c>
      <c r="BG94" s="233" t="e">
        <f t="shared" si="51"/>
        <v>#REF!</v>
      </c>
      <c r="BH94" s="233" t="e">
        <f t="shared" si="51"/>
        <v>#REF!</v>
      </c>
      <c r="BI94" s="233" t="e">
        <f t="shared" si="51"/>
        <v>#REF!</v>
      </c>
      <c r="BJ94" s="233" t="e">
        <f t="shared" si="51"/>
        <v>#REF!</v>
      </c>
      <c r="BK94" s="233" t="e">
        <f t="shared" si="51"/>
        <v>#REF!</v>
      </c>
      <c r="BL94" s="233" t="e">
        <f t="shared" si="51"/>
        <v>#REF!</v>
      </c>
      <c r="BM94" s="233" t="e">
        <f t="shared" si="51"/>
        <v>#REF!</v>
      </c>
      <c r="BN94" s="233" t="e">
        <f t="shared" si="51"/>
        <v>#REF!</v>
      </c>
      <c r="BO94" s="233" t="e">
        <f t="shared" si="51"/>
        <v>#REF!</v>
      </c>
      <c r="BP94" s="233" t="e">
        <f t="shared" si="51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51"/>
        <v>#REF!</v>
      </c>
      <c r="BB95" s="233" t="e">
        <f t="shared" si="51"/>
        <v>#REF!</v>
      </c>
      <c r="BC95" s="233" t="e">
        <f t="shared" si="51"/>
        <v>#REF!</v>
      </c>
      <c r="BD95" s="233" t="e">
        <f t="shared" si="51"/>
        <v>#REF!</v>
      </c>
      <c r="BE95" s="233" t="e">
        <f t="shared" si="51"/>
        <v>#REF!</v>
      </c>
      <c r="BF95" s="233" t="e">
        <f t="shared" si="51"/>
        <v>#REF!</v>
      </c>
      <c r="BG95" s="233" t="e">
        <f t="shared" si="51"/>
        <v>#REF!</v>
      </c>
      <c r="BH95" s="233" t="e">
        <f t="shared" si="51"/>
        <v>#REF!</v>
      </c>
      <c r="BI95" s="233" t="e">
        <f t="shared" si="51"/>
        <v>#REF!</v>
      </c>
      <c r="BJ95" s="233" t="e">
        <f t="shared" si="51"/>
        <v>#REF!</v>
      </c>
      <c r="BK95" s="233" t="e">
        <f t="shared" si="51"/>
        <v>#REF!</v>
      </c>
      <c r="BL95" s="233" t="e">
        <f t="shared" si="51"/>
        <v>#REF!</v>
      </c>
      <c r="BM95" s="233" t="e">
        <f t="shared" si="51"/>
        <v>#REF!</v>
      </c>
      <c r="BN95" s="233" t="e">
        <f t="shared" si="51"/>
        <v>#REF!</v>
      </c>
      <c r="BO95" s="233" t="e">
        <f t="shared" si="51"/>
        <v>#REF!</v>
      </c>
      <c r="BP95" s="233" t="e">
        <f t="shared" si="51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51"/>
        <v>#REF!</v>
      </c>
      <c r="BB96" s="233" t="e">
        <f t="shared" si="51"/>
        <v>#REF!</v>
      </c>
      <c r="BC96" s="233" t="e">
        <f t="shared" si="51"/>
        <v>#REF!</v>
      </c>
      <c r="BD96" s="233" t="e">
        <f t="shared" si="51"/>
        <v>#REF!</v>
      </c>
      <c r="BE96" s="233" t="e">
        <f t="shared" si="51"/>
        <v>#REF!</v>
      </c>
      <c r="BF96" s="233" t="e">
        <f t="shared" si="51"/>
        <v>#REF!</v>
      </c>
      <c r="BG96" s="233" t="e">
        <f t="shared" si="51"/>
        <v>#REF!</v>
      </c>
      <c r="BH96" s="233" t="e">
        <f t="shared" si="51"/>
        <v>#REF!</v>
      </c>
      <c r="BI96" s="233" t="e">
        <f t="shared" si="51"/>
        <v>#REF!</v>
      </c>
      <c r="BJ96" s="233" t="e">
        <f t="shared" si="51"/>
        <v>#REF!</v>
      </c>
      <c r="BK96" s="233" t="e">
        <f t="shared" si="51"/>
        <v>#REF!</v>
      </c>
      <c r="BL96" s="233" t="e">
        <f t="shared" si="51"/>
        <v>#REF!</v>
      </c>
      <c r="BM96" s="233" t="e">
        <f t="shared" si="51"/>
        <v>#REF!</v>
      </c>
      <c r="BN96" s="233" t="e">
        <f t="shared" si="51"/>
        <v>#REF!</v>
      </c>
      <c r="BO96" s="233" t="e">
        <f t="shared" si="51"/>
        <v>#REF!</v>
      </c>
      <c r="BP96" s="233" t="e">
        <f t="shared" si="51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51"/>
        <v>#REF!</v>
      </c>
      <c r="BB97" s="233" t="e">
        <f t="shared" si="51"/>
        <v>#REF!</v>
      </c>
      <c r="BC97" s="233" t="e">
        <f t="shared" si="51"/>
        <v>#REF!</v>
      </c>
      <c r="BD97" s="233" t="e">
        <f>F97-AE97</f>
        <v>#REF!</v>
      </c>
      <c r="BE97" s="233" t="e">
        <f t="shared" si="51"/>
        <v>#REF!</v>
      </c>
      <c r="BF97" s="233" t="e">
        <f t="shared" si="51"/>
        <v>#REF!</v>
      </c>
      <c r="BG97" s="233" t="e">
        <f t="shared" si="51"/>
        <v>#REF!</v>
      </c>
      <c r="BH97" s="233" t="e">
        <f t="shared" si="51"/>
        <v>#REF!</v>
      </c>
      <c r="BI97" s="233" t="e">
        <f t="shared" si="51"/>
        <v>#REF!</v>
      </c>
      <c r="BJ97" s="233" t="e">
        <f t="shared" si="51"/>
        <v>#REF!</v>
      </c>
      <c r="BK97" s="233" t="e">
        <f t="shared" si="51"/>
        <v>#REF!</v>
      </c>
      <c r="BL97" s="233" t="e">
        <f t="shared" si="51"/>
        <v>#REF!</v>
      </c>
      <c r="BM97" s="233" t="e">
        <f t="shared" si="51"/>
        <v>#REF!</v>
      </c>
      <c r="BN97" s="233" t="e">
        <f t="shared" si="51"/>
        <v>#REF!</v>
      </c>
      <c r="BO97" s="233" t="e">
        <f t="shared" si="51"/>
        <v>#REF!</v>
      </c>
      <c r="BP97" s="233" t="e">
        <f t="shared" si="51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51"/>
        <v>#REF!</v>
      </c>
      <c r="BB98" s="233" t="e">
        <f t="shared" si="51"/>
        <v>#REF!</v>
      </c>
      <c r="BC98" s="233" t="e">
        <f t="shared" si="51"/>
        <v>#REF!</v>
      </c>
      <c r="BD98" s="233" t="e">
        <f t="shared" si="51"/>
        <v>#REF!</v>
      </c>
      <c r="BE98" s="233" t="e">
        <f t="shared" si="51"/>
        <v>#REF!</v>
      </c>
      <c r="BF98" s="233" t="e">
        <f t="shared" si="51"/>
        <v>#REF!</v>
      </c>
      <c r="BG98" s="233" t="e">
        <f t="shared" si="51"/>
        <v>#REF!</v>
      </c>
      <c r="BH98" s="233" t="e">
        <f t="shared" si="51"/>
        <v>#REF!</v>
      </c>
      <c r="BI98" s="233" t="e">
        <f t="shared" si="51"/>
        <v>#REF!</v>
      </c>
      <c r="BJ98" s="233" t="e">
        <f t="shared" si="51"/>
        <v>#REF!</v>
      </c>
      <c r="BK98" s="233" t="e">
        <f t="shared" si="51"/>
        <v>#REF!</v>
      </c>
      <c r="BL98" s="233" t="e">
        <f t="shared" si="51"/>
        <v>#REF!</v>
      </c>
      <c r="BM98" s="233" t="e">
        <f t="shared" si="51"/>
        <v>#REF!</v>
      </c>
      <c r="BN98" s="233" t="e">
        <f t="shared" si="51"/>
        <v>#REF!</v>
      </c>
      <c r="BO98" s="233" t="e">
        <f t="shared" si="51"/>
        <v>#REF!</v>
      </c>
      <c r="BP98" s="233" t="e">
        <f t="shared" si="51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51"/>
        <v>#REF!</v>
      </c>
      <c r="BB99" s="233" t="e">
        <f t="shared" si="51"/>
        <v>#REF!</v>
      </c>
      <c r="BC99" s="233" t="e">
        <f t="shared" si="51"/>
        <v>#REF!</v>
      </c>
      <c r="BD99" s="233" t="e">
        <f t="shared" si="51"/>
        <v>#REF!</v>
      </c>
      <c r="BE99" s="233" t="e">
        <f t="shared" si="51"/>
        <v>#REF!</v>
      </c>
      <c r="BF99" s="233" t="e">
        <f t="shared" si="51"/>
        <v>#REF!</v>
      </c>
      <c r="BG99" s="233" t="e">
        <f t="shared" si="51"/>
        <v>#REF!</v>
      </c>
      <c r="BH99" s="233" t="e">
        <f t="shared" si="51"/>
        <v>#REF!</v>
      </c>
      <c r="BI99" s="233" t="e">
        <f t="shared" si="51"/>
        <v>#REF!</v>
      </c>
      <c r="BJ99" s="233" t="e">
        <f t="shared" si="51"/>
        <v>#REF!</v>
      </c>
      <c r="BK99" s="233" t="e">
        <f t="shared" si="51"/>
        <v>#REF!</v>
      </c>
      <c r="BL99" s="233" t="e">
        <f t="shared" si="51"/>
        <v>#REF!</v>
      </c>
      <c r="BM99" s="233" t="e">
        <f t="shared" si="51"/>
        <v>#REF!</v>
      </c>
      <c r="BN99" s="233" t="e">
        <f t="shared" si="51"/>
        <v>#REF!</v>
      </c>
      <c r="BO99" s="233" t="e">
        <f t="shared" si="51"/>
        <v>#REF!</v>
      </c>
      <c r="BP99" s="233" t="e">
        <f t="shared" si="51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51"/>
        <v>#REF!</v>
      </c>
      <c r="BB100" s="233" t="e">
        <f t="shared" si="51"/>
        <v>#REF!</v>
      </c>
      <c r="BC100" s="233" t="e">
        <f t="shared" si="51"/>
        <v>#REF!</v>
      </c>
      <c r="BD100" s="233" t="e">
        <f t="shared" si="51"/>
        <v>#REF!</v>
      </c>
      <c r="BE100" s="233" t="e">
        <f t="shared" si="51"/>
        <v>#REF!</v>
      </c>
      <c r="BF100" s="233" t="e">
        <f t="shared" si="51"/>
        <v>#REF!</v>
      </c>
      <c r="BG100" s="233" t="e">
        <f t="shared" si="51"/>
        <v>#REF!</v>
      </c>
      <c r="BH100" s="233" t="e">
        <f t="shared" si="51"/>
        <v>#REF!</v>
      </c>
      <c r="BI100" s="233" t="e">
        <f t="shared" si="51"/>
        <v>#REF!</v>
      </c>
      <c r="BJ100" s="233" t="e">
        <f t="shared" si="51"/>
        <v>#REF!</v>
      </c>
      <c r="BK100" s="233" t="e">
        <f t="shared" si="51"/>
        <v>#REF!</v>
      </c>
      <c r="BL100" s="233" t="e">
        <f t="shared" si="51"/>
        <v>#REF!</v>
      </c>
      <c r="BM100" s="233" t="e">
        <f t="shared" si="51"/>
        <v>#REF!</v>
      </c>
      <c r="BN100" s="233" t="e">
        <f t="shared" si="51"/>
        <v>#REF!</v>
      </c>
      <c r="BO100" s="233" t="e">
        <f t="shared" si="51"/>
        <v>#REF!</v>
      </c>
      <c r="BP100" s="233" t="e">
        <f t="shared" si="51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51"/>
        <v>#REF!</v>
      </c>
      <c r="BB101" s="233" t="e">
        <f t="shared" si="51"/>
        <v>#REF!</v>
      </c>
      <c r="BC101" s="233" t="e">
        <f t="shared" si="51"/>
        <v>#REF!</v>
      </c>
      <c r="BD101" s="233" t="e">
        <f t="shared" si="51"/>
        <v>#REF!</v>
      </c>
      <c r="BE101" s="233" t="e">
        <f t="shared" si="51"/>
        <v>#REF!</v>
      </c>
      <c r="BF101" s="233" t="e">
        <f t="shared" si="51"/>
        <v>#REF!</v>
      </c>
      <c r="BG101" s="233" t="e">
        <f t="shared" si="51"/>
        <v>#REF!</v>
      </c>
      <c r="BH101" s="233" t="e">
        <f t="shared" si="51"/>
        <v>#REF!</v>
      </c>
      <c r="BI101" s="233" t="e">
        <f t="shared" si="51"/>
        <v>#REF!</v>
      </c>
      <c r="BJ101" s="233" t="e">
        <f t="shared" si="51"/>
        <v>#REF!</v>
      </c>
      <c r="BK101" s="233" t="e">
        <f t="shared" si="51"/>
        <v>#REF!</v>
      </c>
      <c r="BL101" s="233" t="e">
        <f t="shared" si="51"/>
        <v>#REF!</v>
      </c>
      <c r="BM101" s="233" t="e">
        <f t="shared" si="51"/>
        <v>#REF!</v>
      </c>
      <c r="BN101" s="233" t="e">
        <f t="shared" si="51"/>
        <v>#REF!</v>
      </c>
      <c r="BO101" s="233" t="e">
        <f t="shared" si="51"/>
        <v>#REF!</v>
      </c>
      <c r="BP101" s="233" t="e">
        <f t="shared" si="51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51"/>
        <v>#REF!</v>
      </c>
      <c r="BB102" s="233" t="e">
        <f t="shared" si="51"/>
        <v>#REF!</v>
      </c>
      <c r="BC102" s="233" t="e">
        <f t="shared" si="51"/>
        <v>#REF!</v>
      </c>
      <c r="BD102" s="233" t="e">
        <f t="shared" si="51"/>
        <v>#REF!</v>
      </c>
      <c r="BE102" s="233" t="e">
        <f t="shared" si="51"/>
        <v>#REF!</v>
      </c>
      <c r="BF102" s="233" t="e">
        <f t="shared" si="51"/>
        <v>#REF!</v>
      </c>
      <c r="BG102" s="233" t="e">
        <f t="shared" si="51"/>
        <v>#REF!</v>
      </c>
      <c r="BH102" s="233" t="e">
        <f t="shared" si="51"/>
        <v>#REF!</v>
      </c>
      <c r="BI102" s="233" t="e">
        <f t="shared" si="51"/>
        <v>#REF!</v>
      </c>
      <c r="BJ102" s="233" t="e">
        <f t="shared" si="51"/>
        <v>#REF!</v>
      </c>
      <c r="BK102" s="233" t="e">
        <f t="shared" si="51"/>
        <v>#REF!</v>
      </c>
      <c r="BL102" s="233" t="e">
        <f t="shared" si="51"/>
        <v>#REF!</v>
      </c>
      <c r="BM102" s="233" t="e">
        <f t="shared" si="51"/>
        <v>#REF!</v>
      </c>
      <c r="BN102" s="233" t="e">
        <f t="shared" si="51"/>
        <v>#REF!</v>
      </c>
      <c r="BO102" s="233" t="e">
        <f t="shared" si="51"/>
        <v>#REF!</v>
      </c>
      <c r="BP102" s="233" t="e">
        <f t="shared" si="51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51"/>
        <v>#REF!</v>
      </c>
      <c r="BB103" s="233" t="e">
        <f t="shared" si="51"/>
        <v>#REF!</v>
      </c>
      <c r="BC103" s="233" t="e">
        <f t="shared" si="51"/>
        <v>#REF!</v>
      </c>
      <c r="BD103" s="233" t="e">
        <f t="shared" si="51"/>
        <v>#REF!</v>
      </c>
      <c r="BE103" s="233" t="e">
        <f t="shared" si="51"/>
        <v>#REF!</v>
      </c>
      <c r="BF103" s="233" t="e">
        <f t="shared" si="51"/>
        <v>#REF!</v>
      </c>
      <c r="BG103" s="233" t="e">
        <f t="shared" si="51"/>
        <v>#REF!</v>
      </c>
      <c r="BH103" s="233" t="e">
        <f t="shared" si="51"/>
        <v>#REF!</v>
      </c>
      <c r="BI103" s="233" t="e">
        <f t="shared" si="51"/>
        <v>#REF!</v>
      </c>
      <c r="BJ103" s="233" t="e">
        <f t="shared" si="51"/>
        <v>#REF!</v>
      </c>
      <c r="BK103" s="233" t="e">
        <f t="shared" si="51"/>
        <v>#REF!</v>
      </c>
      <c r="BL103" s="233" t="e">
        <f t="shared" si="51"/>
        <v>#REF!</v>
      </c>
      <c r="BM103" s="233" t="e">
        <f t="shared" si="51"/>
        <v>#REF!</v>
      </c>
      <c r="BN103" s="233" t="e">
        <f t="shared" si="51"/>
        <v>#REF!</v>
      </c>
      <c r="BO103" s="233" t="e">
        <f t="shared" si="51"/>
        <v>#REF!</v>
      </c>
      <c r="BP103" s="233" t="e">
        <f t="shared" si="51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51"/>
        <v>#REF!</v>
      </c>
      <c r="BB104" s="233" t="e">
        <f t="shared" si="51"/>
        <v>#REF!</v>
      </c>
      <c r="BC104" s="233" t="e">
        <f t="shared" si="51"/>
        <v>#REF!</v>
      </c>
      <c r="BD104" s="233" t="e">
        <f t="shared" si="51"/>
        <v>#REF!</v>
      </c>
      <c r="BE104" s="233" t="e">
        <f t="shared" si="51"/>
        <v>#REF!</v>
      </c>
      <c r="BF104" s="233" t="e">
        <f t="shared" si="51"/>
        <v>#REF!</v>
      </c>
      <c r="BG104" s="233" t="e">
        <f t="shared" si="51"/>
        <v>#REF!</v>
      </c>
      <c r="BH104" s="233" t="e">
        <f t="shared" si="51"/>
        <v>#REF!</v>
      </c>
      <c r="BI104" s="233" t="e">
        <f t="shared" si="51"/>
        <v>#REF!</v>
      </c>
      <c r="BJ104" s="233" t="e">
        <f t="shared" si="51"/>
        <v>#REF!</v>
      </c>
      <c r="BK104" s="233" t="e">
        <f t="shared" si="51"/>
        <v>#REF!</v>
      </c>
      <c r="BL104" s="233" t="e">
        <f t="shared" si="51"/>
        <v>#REF!</v>
      </c>
      <c r="BM104" s="233" t="e">
        <f t="shared" si="51"/>
        <v>#REF!</v>
      </c>
      <c r="BN104" s="233" t="e">
        <f t="shared" si="51"/>
        <v>#REF!</v>
      </c>
      <c r="BO104" s="233" t="e">
        <f t="shared" si="51"/>
        <v>#REF!</v>
      </c>
      <c r="BP104" s="233" t="e">
        <f t="shared" si="51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51"/>
        <v>#REF!</v>
      </c>
      <c r="BB105" s="233" t="e">
        <f t="shared" si="51"/>
        <v>#REF!</v>
      </c>
      <c r="BC105" s="233" t="e">
        <f t="shared" si="51"/>
        <v>#REF!</v>
      </c>
      <c r="BD105" s="233" t="e">
        <f t="shared" si="51"/>
        <v>#REF!</v>
      </c>
      <c r="BE105" s="233" t="e">
        <f t="shared" si="51"/>
        <v>#REF!</v>
      </c>
      <c r="BF105" s="233" t="e">
        <f t="shared" si="51"/>
        <v>#REF!</v>
      </c>
      <c r="BG105" s="233" t="e">
        <f t="shared" si="51"/>
        <v>#REF!</v>
      </c>
      <c r="BH105" s="233" t="e">
        <f t="shared" si="51"/>
        <v>#REF!</v>
      </c>
      <c r="BI105" s="233" t="e">
        <f t="shared" si="51"/>
        <v>#REF!</v>
      </c>
      <c r="BJ105" s="233" t="e">
        <f t="shared" si="51"/>
        <v>#REF!</v>
      </c>
      <c r="BK105" s="233" t="e">
        <f t="shared" si="51"/>
        <v>#REF!</v>
      </c>
      <c r="BL105" s="233" t="e">
        <f t="shared" si="51"/>
        <v>#REF!</v>
      </c>
      <c r="BM105" s="233" t="e">
        <f t="shared" si="51"/>
        <v>#REF!</v>
      </c>
      <c r="BN105" s="233" t="e">
        <f t="shared" si="51"/>
        <v>#REF!</v>
      </c>
      <c r="BO105" s="233" t="e">
        <f t="shared" si="51"/>
        <v>#REF!</v>
      </c>
      <c r="BP105" s="233" t="e">
        <f t="shared" ref="BP105:BP120" si="60">R105-AQ105</f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ref="BA106:BA120" si="61">C106-AB106</f>
        <v>#REF!</v>
      </c>
      <c r="BB106" s="233" t="e">
        <f t="shared" ref="BB106:BB120" si="62">D106-AC106</f>
        <v>#REF!</v>
      </c>
      <c r="BC106" s="233" t="e">
        <f t="shared" ref="BC106:BC120" si="63">E106-AD106</f>
        <v>#REF!</v>
      </c>
      <c r="BD106" s="233" t="e">
        <f t="shared" ref="BD106:BD120" si="64">F106-AE106</f>
        <v>#REF!</v>
      </c>
      <c r="BE106" s="233" t="e">
        <f t="shared" ref="BE106:BE120" si="65">G106-AF106</f>
        <v>#REF!</v>
      </c>
      <c r="BF106" s="233" t="e">
        <f t="shared" ref="BF106:BF120" si="66">H106-AG106</f>
        <v>#REF!</v>
      </c>
      <c r="BG106" s="233" t="e">
        <f t="shared" ref="BG106:BG120" si="67">I106-AH106</f>
        <v>#REF!</v>
      </c>
      <c r="BH106" s="233" t="e">
        <f t="shared" ref="BH106:BH120" si="68">J106-AI106</f>
        <v>#REF!</v>
      </c>
      <c r="BI106" s="233" t="e">
        <f t="shared" ref="BI106:BI120" si="69">K106-AJ106</f>
        <v>#REF!</v>
      </c>
      <c r="BJ106" s="233" t="e">
        <f t="shared" ref="BJ106:BJ120" si="70">L106-AK106</f>
        <v>#REF!</v>
      </c>
      <c r="BK106" s="233" t="e">
        <f t="shared" ref="BK106:BK120" si="71">M106-AL106</f>
        <v>#REF!</v>
      </c>
      <c r="BL106" s="233" t="e">
        <f t="shared" ref="BL106:BL120" si="72">N106-AM106</f>
        <v>#REF!</v>
      </c>
      <c r="BM106" s="233" t="e">
        <f t="shared" ref="BM106:BM120" si="73">O106-AN106</f>
        <v>#REF!</v>
      </c>
      <c r="BN106" s="233" t="e">
        <f t="shared" ref="BN106:BN120" si="74">P106-AO106</f>
        <v>#REF!</v>
      </c>
      <c r="BO106" s="233" t="e">
        <f t="shared" ref="BO106:BO120" si="75">Q106-AP106</f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59"/>
        <v>#REF!</v>
      </c>
      <c r="BA108" s="233" t="e">
        <f t="shared" si="61"/>
        <v>#REF!</v>
      </c>
      <c r="BB108" s="233" t="e">
        <f t="shared" si="62"/>
        <v>#REF!</v>
      </c>
      <c r="BC108" s="233" t="e">
        <f t="shared" si="63"/>
        <v>#REF!</v>
      </c>
      <c r="BD108" s="233" t="e">
        <f t="shared" si="64"/>
        <v>#REF!</v>
      </c>
      <c r="BE108" s="233" t="e">
        <f t="shared" si="65"/>
        <v>#REF!</v>
      </c>
      <c r="BF108" s="233" t="e">
        <f t="shared" si="66"/>
        <v>#REF!</v>
      </c>
      <c r="BG108" s="233" t="e">
        <f t="shared" si="67"/>
        <v>#REF!</v>
      </c>
      <c r="BH108" s="233" t="e">
        <f t="shared" si="68"/>
        <v>#REF!</v>
      </c>
      <c r="BI108" s="233" t="e">
        <f t="shared" si="69"/>
        <v>#REF!</v>
      </c>
      <c r="BJ108" s="233" t="e">
        <f t="shared" si="70"/>
        <v>#REF!</v>
      </c>
      <c r="BK108" s="233" t="e">
        <f t="shared" si="71"/>
        <v>#REF!</v>
      </c>
      <c r="BL108" s="233" t="e">
        <f t="shared" si="72"/>
        <v>#REF!</v>
      </c>
      <c r="BM108" s="233" t="e">
        <f t="shared" si="73"/>
        <v>#REF!</v>
      </c>
      <c r="BN108" s="233" t="e">
        <f t="shared" si="74"/>
        <v>#REF!</v>
      </c>
      <c r="BO108" s="233" t="e">
        <f t="shared" si="75"/>
        <v>#REF!</v>
      </c>
      <c r="BP108" s="233" t="e">
        <f t="shared" si="60"/>
        <v>#REF!</v>
      </c>
      <c r="BQ108" s="233" t="e">
        <f t="shared" si="52"/>
        <v>#REF!</v>
      </c>
      <c r="BR108" s="233" t="e">
        <f t="shared" si="53"/>
        <v>#REF!</v>
      </c>
      <c r="BS108" s="233" t="e">
        <f t="shared" si="54"/>
        <v>#REF!</v>
      </c>
      <c r="BT108" s="233" t="e">
        <f t="shared" si="55"/>
        <v>#REF!</v>
      </c>
      <c r="BU108" s="233" t="e">
        <f t="shared" si="56"/>
        <v>#REF!</v>
      </c>
      <c r="BV108" s="233" t="e">
        <f t="shared" si="57"/>
        <v>#REF!</v>
      </c>
      <c r="BW108" s="233" t="e">
        <f t="shared" si="5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59"/>
        <v>#REF!</v>
      </c>
      <c r="BA109" s="233" t="e">
        <f t="shared" si="61"/>
        <v>#REF!</v>
      </c>
      <c r="BB109" s="233" t="e">
        <f t="shared" si="62"/>
        <v>#REF!</v>
      </c>
      <c r="BC109" s="233" t="e">
        <f t="shared" si="63"/>
        <v>#REF!</v>
      </c>
      <c r="BD109" s="233" t="e">
        <f t="shared" si="64"/>
        <v>#REF!</v>
      </c>
      <c r="BE109" s="233" t="e">
        <f t="shared" si="65"/>
        <v>#REF!</v>
      </c>
      <c r="BF109" s="233" t="e">
        <f t="shared" si="66"/>
        <v>#REF!</v>
      </c>
      <c r="BG109" s="233" t="e">
        <f t="shared" si="67"/>
        <v>#REF!</v>
      </c>
      <c r="BH109" s="233" t="e">
        <f t="shared" si="68"/>
        <v>#REF!</v>
      </c>
      <c r="BI109" s="233" t="e">
        <f t="shared" si="69"/>
        <v>#REF!</v>
      </c>
      <c r="BJ109" s="233" t="e">
        <f t="shared" si="70"/>
        <v>#REF!</v>
      </c>
      <c r="BK109" s="233" t="e">
        <f t="shared" si="71"/>
        <v>#REF!</v>
      </c>
      <c r="BL109" s="233" t="e">
        <f t="shared" si="72"/>
        <v>#REF!</v>
      </c>
      <c r="BM109" s="233" t="e">
        <f t="shared" si="73"/>
        <v>#REF!</v>
      </c>
      <c r="BN109" s="233" t="e">
        <f t="shared" si="74"/>
        <v>#REF!</v>
      </c>
      <c r="BO109" s="233" t="e">
        <f t="shared" si="75"/>
        <v>#REF!</v>
      </c>
      <c r="BP109" s="233" t="e">
        <f t="shared" si="60"/>
        <v>#REF!</v>
      </c>
      <c r="BQ109" s="233" t="e">
        <f t="shared" si="52"/>
        <v>#REF!</v>
      </c>
      <c r="BR109" s="233" t="e">
        <f t="shared" si="53"/>
        <v>#REF!</v>
      </c>
      <c r="BS109" s="233" t="e">
        <f t="shared" si="54"/>
        <v>#REF!</v>
      </c>
      <c r="BT109" s="233" t="e">
        <f t="shared" si="55"/>
        <v>#REF!</v>
      </c>
      <c r="BU109" s="233" t="e">
        <f t="shared" si="56"/>
        <v>#REF!</v>
      </c>
      <c r="BV109" s="233" t="e">
        <f t="shared" si="57"/>
        <v>#REF!</v>
      </c>
      <c r="BW109" s="233" t="e">
        <f t="shared" si="5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59"/>
        <v>#REF!</v>
      </c>
      <c r="BA110" s="233" t="e">
        <f t="shared" si="61"/>
        <v>#REF!</v>
      </c>
      <c r="BB110" s="233" t="e">
        <f t="shared" si="62"/>
        <v>#REF!</v>
      </c>
      <c r="BC110" s="233" t="e">
        <f t="shared" si="63"/>
        <v>#REF!</v>
      </c>
      <c r="BD110" s="233" t="e">
        <f t="shared" si="64"/>
        <v>#REF!</v>
      </c>
      <c r="BE110" s="233" t="e">
        <f t="shared" si="65"/>
        <v>#REF!</v>
      </c>
      <c r="BF110" s="233" t="e">
        <f t="shared" si="66"/>
        <v>#REF!</v>
      </c>
      <c r="BG110" s="233" t="e">
        <f t="shared" si="67"/>
        <v>#REF!</v>
      </c>
      <c r="BH110" s="233" t="e">
        <f t="shared" si="68"/>
        <v>#REF!</v>
      </c>
      <c r="BI110" s="233" t="e">
        <f t="shared" si="69"/>
        <v>#REF!</v>
      </c>
      <c r="BJ110" s="233" t="e">
        <f t="shared" si="70"/>
        <v>#REF!</v>
      </c>
      <c r="BK110" s="233" t="e">
        <f t="shared" si="71"/>
        <v>#REF!</v>
      </c>
      <c r="BL110" s="233" t="e">
        <f t="shared" si="72"/>
        <v>#REF!</v>
      </c>
      <c r="BM110" s="233" t="e">
        <f t="shared" si="73"/>
        <v>#REF!</v>
      </c>
      <c r="BN110" s="233" t="e">
        <f t="shared" si="74"/>
        <v>#REF!</v>
      </c>
      <c r="BO110" s="233" t="e">
        <f t="shared" si="75"/>
        <v>#REF!</v>
      </c>
      <c r="BP110" s="233" t="e">
        <f t="shared" si="60"/>
        <v>#REF!</v>
      </c>
      <c r="BQ110" s="233" t="e">
        <f t="shared" si="52"/>
        <v>#REF!</v>
      </c>
      <c r="BR110" s="233" t="e">
        <f t="shared" si="53"/>
        <v>#REF!</v>
      </c>
      <c r="BS110" s="233" t="e">
        <f t="shared" si="54"/>
        <v>#REF!</v>
      </c>
      <c r="BT110" s="233" t="e">
        <f t="shared" si="55"/>
        <v>#REF!</v>
      </c>
      <c r="BU110" s="233" t="e">
        <f t="shared" si="56"/>
        <v>#REF!</v>
      </c>
      <c r="BV110" s="233" t="e">
        <f t="shared" si="57"/>
        <v>#REF!</v>
      </c>
      <c r="BW110" s="233" t="e">
        <f t="shared" si="5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59"/>
        <v>#REF!</v>
      </c>
      <c r="BA111" s="233" t="e">
        <f t="shared" si="61"/>
        <v>#REF!</v>
      </c>
      <c r="BB111" s="233" t="e">
        <f t="shared" si="62"/>
        <v>#REF!</v>
      </c>
      <c r="BC111" s="233" t="e">
        <f t="shared" si="63"/>
        <v>#REF!</v>
      </c>
      <c r="BD111" s="233" t="e">
        <f t="shared" si="64"/>
        <v>#REF!</v>
      </c>
      <c r="BE111" s="233" t="e">
        <f t="shared" si="65"/>
        <v>#REF!</v>
      </c>
      <c r="BF111" s="233" t="e">
        <f t="shared" si="66"/>
        <v>#REF!</v>
      </c>
      <c r="BG111" s="233" t="e">
        <f t="shared" si="67"/>
        <v>#REF!</v>
      </c>
      <c r="BH111" s="233" t="e">
        <f t="shared" si="68"/>
        <v>#REF!</v>
      </c>
      <c r="BI111" s="233" t="e">
        <f t="shared" si="69"/>
        <v>#REF!</v>
      </c>
      <c r="BJ111" s="233" t="e">
        <f t="shared" si="70"/>
        <v>#REF!</v>
      </c>
      <c r="BK111" s="233" t="e">
        <f t="shared" si="71"/>
        <v>#REF!</v>
      </c>
      <c r="BL111" s="233" t="e">
        <f t="shared" si="72"/>
        <v>#REF!</v>
      </c>
      <c r="BM111" s="233" t="e">
        <f t="shared" si="73"/>
        <v>#REF!</v>
      </c>
      <c r="BN111" s="233" t="e">
        <f t="shared" si="74"/>
        <v>#REF!</v>
      </c>
      <c r="BO111" s="233" t="e">
        <f t="shared" si="75"/>
        <v>#REF!</v>
      </c>
      <c r="BP111" s="233" t="e">
        <f t="shared" si="60"/>
        <v>#REF!</v>
      </c>
      <c r="BQ111" s="233" t="e">
        <f t="shared" si="52"/>
        <v>#REF!</v>
      </c>
      <c r="BR111" s="233" t="e">
        <f t="shared" si="53"/>
        <v>#REF!</v>
      </c>
      <c r="BS111" s="233" t="e">
        <f t="shared" si="54"/>
        <v>#REF!</v>
      </c>
      <c r="BT111" s="233" t="e">
        <f t="shared" si="55"/>
        <v>#REF!</v>
      </c>
      <c r="BU111" s="233" t="e">
        <f t="shared" si="56"/>
        <v>#REF!</v>
      </c>
      <c r="BV111" s="233" t="e">
        <f t="shared" si="57"/>
        <v>#REF!</v>
      </c>
      <c r="BW111" s="233" t="e">
        <f t="shared" si="5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59"/>
        <v>#REF!</v>
      </c>
      <c r="BA112" s="233" t="e">
        <f t="shared" si="61"/>
        <v>#REF!</v>
      </c>
      <c r="BB112" s="233" t="e">
        <f t="shared" si="62"/>
        <v>#REF!</v>
      </c>
      <c r="BC112" s="233" t="e">
        <f t="shared" si="63"/>
        <v>#REF!</v>
      </c>
      <c r="BD112" s="233" t="e">
        <f t="shared" si="64"/>
        <v>#REF!</v>
      </c>
      <c r="BE112" s="233" t="e">
        <f t="shared" si="65"/>
        <v>#REF!</v>
      </c>
      <c r="BF112" s="233" t="e">
        <f t="shared" si="66"/>
        <v>#REF!</v>
      </c>
      <c r="BG112" s="233" t="e">
        <f t="shared" si="67"/>
        <v>#REF!</v>
      </c>
      <c r="BH112" s="233" t="e">
        <f t="shared" si="68"/>
        <v>#REF!</v>
      </c>
      <c r="BI112" s="233" t="e">
        <f t="shared" si="69"/>
        <v>#REF!</v>
      </c>
      <c r="BJ112" s="233" t="e">
        <f t="shared" si="70"/>
        <v>#REF!</v>
      </c>
      <c r="BK112" s="233" t="e">
        <f t="shared" si="71"/>
        <v>#REF!</v>
      </c>
      <c r="BL112" s="233" t="e">
        <f t="shared" si="72"/>
        <v>#REF!</v>
      </c>
      <c r="BM112" s="233" t="e">
        <f t="shared" si="73"/>
        <v>#REF!</v>
      </c>
      <c r="BN112" s="233" t="e">
        <f t="shared" si="74"/>
        <v>#REF!</v>
      </c>
      <c r="BO112" s="233" t="e">
        <f t="shared" si="75"/>
        <v>#REF!</v>
      </c>
      <c r="BP112" s="233" t="e">
        <f t="shared" si="60"/>
        <v>#REF!</v>
      </c>
      <c r="BQ112" s="233" t="e">
        <f t="shared" si="52"/>
        <v>#REF!</v>
      </c>
      <c r="BR112" s="233" t="e">
        <f t="shared" si="53"/>
        <v>#REF!</v>
      </c>
      <c r="BS112" s="233" t="e">
        <f t="shared" si="54"/>
        <v>#REF!</v>
      </c>
      <c r="BT112" s="233" t="e">
        <f t="shared" si="55"/>
        <v>#REF!</v>
      </c>
      <c r="BU112" s="233" t="e">
        <f t="shared" si="56"/>
        <v>#REF!</v>
      </c>
      <c r="BV112" s="233" t="e">
        <f t="shared" si="57"/>
        <v>#REF!</v>
      </c>
      <c r="BW112" s="233" t="e">
        <f t="shared" si="5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59"/>
        <v>#REF!</v>
      </c>
      <c r="BA113" s="233" t="e">
        <f t="shared" si="61"/>
        <v>#REF!</v>
      </c>
      <c r="BB113" s="233" t="e">
        <f t="shared" si="62"/>
        <v>#REF!</v>
      </c>
      <c r="BC113" s="233" t="e">
        <f t="shared" si="63"/>
        <v>#REF!</v>
      </c>
      <c r="BD113" s="233" t="e">
        <f t="shared" si="64"/>
        <v>#REF!</v>
      </c>
      <c r="BE113" s="233" t="e">
        <f t="shared" si="65"/>
        <v>#REF!</v>
      </c>
      <c r="BF113" s="233" t="e">
        <f t="shared" si="66"/>
        <v>#REF!</v>
      </c>
      <c r="BG113" s="233" t="e">
        <f t="shared" si="67"/>
        <v>#REF!</v>
      </c>
      <c r="BH113" s="233" t="e">
        <f t="shared" si="68"/>
        <v>#REF!</v>
      </c>
      <c r="BI113" s="233" t="e">
        <f t="shared" si="69"/>
        <v>#REF!</v>
      </c>
      <c r="BJ113" s="233" t="e">
        <f t="shared" si="70"/>
        <v>#REF!</v>
      </c>
      <c r="BK113" s="233" t="e">
        <f t="shared" si="71"/>
        <v>#REF!</v>
      </c>
      <c r="BL113" s="233" t="e">
        <f t="shared" si="72"/>
        <v>#REF!</v>
      </c>
      <c r="BM113" s="233" t="e">
        <f t="shared" si="73"/>
        <v>#REF!</v>
      </c>
      <c r="BN113" s="233" t="e">
        <f t="shared" si="74"/>
        <v>#REF!</v>
      </c>
      <c r="BO113" s="233" t="e">
        <f t="shared" si="75"/>
        <v>#REF!</v>
      </c>
      <c r="BP113" s="233" t="e">
        <f t="shared" si="60"/>
        <v>#REF!</v>
      </c>
      <c r="BQ113" s="233" t="e">
        <f t="shared" si="52"/>
        <v>#REF!</v>
      </c>
      <c r="BR113" s="233" t="e">
        <f t="shared" si="53"/>
        <v>#REF!</v>
      </c>
      <c r="BS113" s="233" t="e">
        <f t="shared" si="54"/>
        <v>#REF!</v>
      </c>
      <c r="BT113" s="233" t="e">
        <f t="shared" si="55"/>
        <v>#REF!</v>
      </c>
      <c r="BU113" s="233" t="e">
        <f t="shared" si="56"/>
        <v>#REF!</v>
      </c>
      <c r="BV113" s="233" t="e">
        <f t="shared" si="57"/>
        <v>#REF!</v>
      </c>
      <c r="BW113" s="233" t="e">
        <f t="shared" si="5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59"/>
        <v>#REF!</v>
      </c>
      <c r="BA114" s="233" t="e">
        <f t="shared" si="61"/>
        <v>#REF!</v>
      </c>
      <c r="BB114" s="233" t="e">
        <f t="shared" si="62"/>
        <v>#REF!</v>
      </c>
      <c r="BC114" s="233" t="e">
        <f t="shared" si="63"/>
        <v>#REF!</v>
      </c>
      <c r="BD114" s="233" t="e">
        <f t="shared" si="64"/>
        <v>#REF!</v>
      </c>
      <c r="BE114" s="233" t="e">
        <f t="shared" si="65"/>
        <v>#REF!</v>
      </c>
      <c r="BF114" s="233" t="e">
        <f t="shared" si="66"/>
        <v>#REF!</v>
      </c>
      <c r="BG114" s="233" t="e">
        <f t="shared" si="67"/>
        <v>#REF!</v>
      </c>
      <c r="BH114" s="233" t="e">
        <f t="shared" si="68"/>
        <v>#REF!</v>
      </c>
      <c r="BI114" s="233" t="e">
        <f t="shared" si="69"/>
        <v>#REF!</v>
      </c>
      <c r="BJ114" s="233" t="e">
        <f t="shared" si="70"/>
        <v>#REF!</v>
      </c>
      <c r="BK114" s="233" t="e">
        <f t="shared" si="71"/>
        <v>#REF!</v>
      </c>
      <c r="BL114" s="233" t="e">
        <f t="shared" si="72"/>
        <v>#REF!</v>
      </c>
      <c r="BM114" s="233" t="e">
        <f t="shared" si="73"/>
        <v>#REF!</v>
      </c>
      <c r="BN114" s="233" t="e">
        <f t="shared" si="74"/>
        <v>#REF!</v>
      </c>
      <c r="BO114" s="233" t="e">
        <f t="shared" si="75"/>
        <v>#REF!</v>
      </c>
      <c r="BP114" s="233" t="e">
        <f t="shared" si="60"/>
        <v>#REF!</v>
      </c>
      <c r="BQ114" s="233" t="e">
        <f t="shared" si="52"/>
        <v>#REF!</v>
      </c>
      <c r="BR114" s="233" t="e">
        <f t="shared" si="53"/>
        <v>#REF!</v>
      </c>
      <c r="BS114" s="233" t="e">
        <f t="shared" si="54"/>
        <v>#REF!</v>
      </c>
      <c r="BT114" s="233" t="e">
        <f t="shared" si="55"/>
        <v>#REF!</v>
      </c>
      <c r="BU114" s="233" t="e">
        <f t="shared" si="56"/>
        <v>#REF!</v>
      </c>
      <c r="BV114" s="233" t="e">
        <f t="shared" si="57"/>
        <v>#REF!</v>
      </c>
      <c r="BW114" s="233" t="e">
        <f t="shared" si="5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59"/>
        <v>#REF!</v>
      </c>
      <c r="BA115" s="233" t="e">
        <f t="shared" si="61"/>
        <v>#REF!</v>
      </c>
      <c r="BB115" s="233" t="e">
        <f t="shared" si="62"/>
        <v>#REF!</v>
      </c>
      <c r="BC115" s="233" t="e">
        <f t="shared" si="63"/>
        <v>#REF!</v>
      </c>
      <c r="BD115" s="233" t="e">
        <f t="shared" si="64"/>
        <v>#REF!</v>
      </c>
      <c r="BE115" s="233" t="e">
        <f t="shared" si="65"/>
        <v>#REF!</v>
      </c>
      <c r="BF115" s="233" t="e">
        <f t="shared" si="66"/>
        <v>#REF!</v>
      </c>
      <c r="BG115" s="233" t="e">
        <f t="shared" si="67"/>
        <v>#REF!</v>
      </c>
      <c r="BH115" s="233" t="e">
        <f t="shared" si="68"/>
        <v>#REF!</v>
      </c>
      <c r="BI115" s="233" t="e">
        <f t="shared" si="69"/>
        <v>#REF!</v>
      </c>
      <c r="BJ115" s="233" t="e">
        <f t="shared" si="70"/>
        <v>#REF!</v>
      </c>
      <c r="BK115" s="233" t="e">
        <f t="shared" si="71"/>
        <v>#REF!</v>
      </c>
      <c r="BL115" s="233" t="e">
        <f t="shared" si="72"/>
        <v>#REF!</v>
      </c>
      <c r="BM115" s="233" t="e">
        <f t="shared" si="73"/>
        <v>#REF!</v>
      </c>
      <c r="BN115" s="233" t="e">
        <f t="shared" si="74"/>
        <v>#REF!</v>
      </c>
      <c r="BO115" s="233" t="e">
        <f t="shared" si="75"/>
        <v>#REF!</v>
      </c>
      <c r="BP115" s="233" t="e">
        <f t="shared" si="60"/>
        <v>#REF!</v>
      </c>
      <c r="BQ115" s="233" t="e">
        <f t="shared" si="52"/>
        <v>#REF!</v>
      </c>
      <c r="BR115" s="233" t="e">
        <f t="shared" si="53"/>
        <v>#REF!</v>
      </c>
      <c r="BS115" s="233" t="e">
        <f t="shared" si="54"/>
        <v>#REF!</v>
      </c>
      <c r="BT115" s="233" t="e">
        <f t="shared" si="55"/>
        <v>#REF!</v>
      </c>
      <c r="BU115" s="233" t="e">
        <f t="shared" si="56"/>
        <v>#REF!</v>
      </c>
      <c r="BV115" s="233" t="e">
        <f t="shared" si="57"/>
        <v>#REF!</v>
      </c>
      <c r="BW115" s="233" t="e">
        <f t="shared" si="5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59"/>
        <v>#REF!</v>
      </c>
      <c r="BA116" s="233" t="e">
        <f t="shared" si="61"/>
        <v>#REF!</v>
      </c>
      <c r="BB116" s="233" t="e">
        <f t="shared" si="62"/>
        <v>#REF!</v>
      </c>
      <c r="BC116" s="233" t="e">
        <f t="shared" si="63"/>
        <v>#REF!</v>
      </c>
      <c r="BD116" s="233" t="e">
        <f t="shared" si="64"/>
        <v>#REF!</v>
      </c>
      <c r="BE116" s="233" t="e">
        <f t="shared" si="65"/>
        <v>#REF!</v>
      </c>
      <c r="BF116" s="233" t="e">
        <f t="shared" si="66"/>
        <v>#REF!</v>
      </c>
      <c r="BG116" s="233" t="e">
        <f t="shared" si="67"/>
        <v>#REF!</v>
      </c>
      <c r="BH116" s="233" t="e">
        <f t="shared" si="68"/>
        <v>#REF!</v>
      </c>
      <c r="BI116" s="233" t="e">
        <f t="shared" si="69"/>
        <v>#REF!</v>
      </c>
      <c r="BJ116" s="233" t="e">
        <f t="shared" si="70"/>
        <v>#REF!</v>
      </c>
      <c r="BK116" s="233" t="e">
        <f t="shared" si="71"/>
        <v>#REF!</v>
      </c>
      <c r="BL116" s="233" t="e">
        <f t="shared" si="72"/>
        <v>#REF!</v>
      </c>
      <c r="BM116" s="233" t="e">
        <f t="shared" si="73"/>
        <v>#REF!</v>
      </c>
      <c r="BN116" s="233" t="e">
        <f t="shared" si="74"/>
        <v>#REF!</v>
      </c>
      <c r="BO116" s="233" t="e">
        <f t="shared" si="75"/>
        <v>#REF!</v>
      </c>
      <c r="BP116" s="233" t="e">
        <f t="shared" si="60"/>
        <v>#REF!</v>
      </c>
      <c r="BQ116" s="233" t="e">
        <f t="shared" si="52"/>
        <v>#REF!</v>
      </c>
      <c r="BR116" s="233" t="e">
        <f t="shared" si="53"/>
        <v>#REF!</v>
      </c>
      <c r="BS116" s="233" t="e">
        <f t="shared" si="54"/>
        <v>#REF!</v>
      </c>
      <c r="BT116" s="233" t="e">
        <f t="shared" si="55"/>
        <v>#REF!</v>
      </c>
      <c r="BU116" s="233" t="e">
        <f t="shared" si="56"/>
        <v>#REF!</v>
      </c>
      <c r="BV116" s="233" t="e">
        <f t="shared" si="57"/>
        <v>#REF!</v>
      </c>
      <c r="BW116" s="233" t="e">
        <f t="shared" si="5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59"/>
        <v>#REF!</v>
      </c>
      <c r="BA117" s="233" t="e">
        <f t="shared" si="61"/>
        <v>#REF!</v>
      </c>
      <c r="BB117" s="233" t="e">
        <f t="shared" si="62"/>
        <v>#REF!</v>
      </c>
      <c r="BC117" s="233" t="e">
        <f t="shared" si="63"/>
        <v>#REF!</v>
      </c>
      <c r="BD117" s="233" t="e">
        <f t="shared" si="64"/>
        <v>#REF!</v>
      </c>
      <c r="BE117" s="233" t="e">
        <f t="shared" si="65"/>
        <v>#REF!</v>
      </c>
      <c r="BF117" s="233" t="e">
        <f t="shared" si="66"/>
        <v>#REF!</v>
      </c>
      <c r="BG117" s="233" t="e">
        <f t="shared" si="67"/>
        <v>#REF!</v>
      </c>
      <c r="BH117" s="233" t="e">
        <f t="shared" si="68"/>
        <v>#REF!</v>
      </c>
      <c r="BI117" s="233" t="e">
        <f t="shared" si="69"/>
        <v>#REF!</v>
      </c>
      <c r="BJ117" s="233" t="e">
        <f t="shared" si="70"/>
        <v>#REF!</v>
      </c>
      <c r="BK117" s="233" t="e">
        <f t="shared" si="71"/>
        <v>#REF!</v>
      </c>
      <c r="BL117" s="233" t="e">
        <f t="shared" si="72"/>
        <v>#REF!</v>
      </c>
      <c r="BM117" s="233" t="e">
        <f t="shared" si="73"/>
        <v>#REF!</v>
      </c>
      <c r="BN117" s="233" t="e">
        <f t="shared" si="74"/>
        <v>#REF!</v>
      </c>
      <c r="BO117" s="233" t="e">
        <f t="shared" si="75"/>
        <v>#REF!</v>
      </c>
      <c r="BP117" s="233" t="e">
        <f t="shared" si="60"/>
        <v>#REF!</v>
      </c>
      <c r="BQ117" s="233" t="e">
        <f t="shared" si="52"/>
        <v>#REF!</v>
      </c>
      <c r="BR117" s="233" t="e">
        <f t="shared" si="53"/>
        <v>#REF!</v>
      </c>
      <c r="BS117" s="233" t="e">
        <f t="shared" si="54"/>
        <v>#REF!</v>
      </c>
      <c r="BT117" s="233" t="e">
        <f t="shared" si="55"/>
        <v>#REF!</v>
      </c>
      <c r="BU117" s="233" t="e">
        <f t="shared" si="56"/>
        <v>#REF!</v>
      </c>
      <c r="BV117" s="233" t="e">
        <f t="shared" si="57"/>
        <v>#REF!</v>
      </c>
      <c r="BW117" s="233" t="e">
        <f t="shared" si="5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59"/>
        <v>#REF!</v>
      </c>
      <c r="BA118" s="233" t="e">
        <f t="shared" si="61"/>
        <v>#REF!</v>
      </c>
      <c r="BB118" s="233" t="e">
        <f t="shared" si="62"/>
        <v>#REF!</v>
      </c>
      <c r="BC118" s="233" t="e">
        <f t="shared" si="63"/>
        <v>#REF!</v>
      </c>
      <c r="BD118" s="233" t="e">
        <f t="shared" si="64"/>
        <v>#REF!</v>
      </c>
      <c r="BE118" s="233" t="e">
        <f t="shared" si="65"/>
        <v>#REF!</v>
      </c>
      <c r="BF118" s="233" t="e">
        <f t="shared" si="66"/>
        <v>#REF!</v>
      </c>
      <c r="BG118" s="233" t="e">
        <f t="shared" si="67"/>
        <v>#REF!</v>
      </c>
      <c r="BH118" s="233" t="e">
        <f t="shared" si="68"/>
        <v>#REF!</v>
      </c>
      <c r="BI118" s="233" t="e">
        <f t="shared" si="69"/>
        <v>#REF!</v>
      </c>
      <c r="BJ118" s="233" t="e">
        <f t="shared" si="70"/>
        <v>#REF!</v>
      </c>
      <c r="BK118" s="233" t="e">
        <f t="shared" si="71"/>
        <v>#REF!</v>
      </c>
      <c r="BL118" s="233" t="e">
        <f t="shared" si="72"/>
        <v>#REF!</v>
      </c>
      <c r="BM118" s="233" t="e">
        <f t="shared" si="73"/>
        <v>#REF!</v>
      </c>
      <c r="BN118" s="233" t="e">
        <f t="shared" si="74"/>
        <v>#REF!</v>
      </c>
      <c r="BO118" s="233" t="e">
        <f t="shared" si="75"/>
        <v>#REF!</v>
      </c>
      <c r="BP118" s="233" t="e">
        <f t="shared" si="60"/>
        <v>#REF!</v>
      </c>
      <c r="BQ118" s="233" t="e">
        <f t="shared" si="52"/>
        <v>#REF!</v>
      </c>
      <c r="BR118" s="233" t="e">
        <f t="shared" si="53"/>
        <v>#REF!</v>
      </c>
      <c r="BS118" s="233" t="e">
        <f t="shared" si="54"/>
        <v>#REF!</v>
      </c>
      <c r="BT118" s="233" t="e">
        <f t="shared" si="55"/>
        <v>#REF!</v>
      </c>
      <c r="BU118" s="233" t="e">
        <f t="shared" si="56"/>
        <v>#REF!</v>
      </c>
      <c r="BV118" s="233" t="e">
        <f t="shared" si="57"/>
        <v>#REF!</v>
      </c>
      <c r="BW118" s="233" t="e">
        <f t="shared" si="5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59"/>
        <v>#REF!</v>
      </c>
      <c r="BA119" s="233" t="e">
        <f t="shared" si="61"/>
        <v>#REF!</v>
      </c>
      <c r="BB119" s="233" t="e">
        <f t="shared" si="62"/>
        <v>#REF!</v>
      </c>
      <c r="BC119" s="233" t="e">
        <f t="shared" si="63"/>
        <v>#REF!</v>
      </c>
      <c r="BD119" s="233" t="e">
        <f t="shared" si="64"/>
        <v>#REF!</v>
      </c>
      <c r="BE119" s="233" t="e">
        <f t="shared" si="65"/>
        <v>#REF!</v>
      </c>
      <c r="BF119" s="233" t="e">
        <f t="shared" si="66"/>
        <v>#REF!</v>
      </c>
      <c r="BG119" s="233" t="e">
        <f t="shared" si="67"/>
        <v>#REF!</v>
      </c>
      <c r="BH119" s="233" t="e">
        <f t="shared" si="68"/>
        <v>#REF!</v>
      </c>
      <c r="BI119" s="233" t="e">
        <f t="shared" si="69"/>
        <v>#REF!</v>
      </c>
      <c r="BJ119" s="233" t="e">
        <f t="shared" si="70"/>
        <v>#REF!</v>
      </c>
      <c r="BK119" s="233" t="e">
        <f t="shared" si="71"/>
        <v>#REF!</v>
      </c>
      <c r="BL119" s="233" t="e">
        <f t="shared" si="72"/>
        <v>#REF!</v>
      </c>
      <c r="BM119" s="233" t="e">
        <f t="shared" si="73"/>
        <v>#REF!</v>
      </c>
      <c r="BN119" s="233" t="e">
        <f t="shared" si="74"/>
        <v>#REF!</v>
      </c>
      <c r="BO119" s="233" t="e">
        <f t="shared" si="75"/>
        <v>#REF!</v>
      </c>
      <c r="BP119" s="233" t="e">
        <f t="shared" si="60"/>
        <v>#REF!</v>
      </c>
      <c r="BQ119" s="233" t="e">
        <f t="shared" si="52"/>
        <v>#REF!</v>
      </c>
      <c r="BR119" s="233" t="e">
        <f t="shared" si="53"/>
        <v>#REF!</v>
      </c>
      <c r="BS119" s="233" t="e">
        <f t="shared" si="54"/>
        <v>#REF!</v>
      </c>
      <c r="BT119" s="233" t="e">
        <f t="shared" si="55"/>
        <v>#REF!</v>
      </c>
      <c r="BU119" s="233" t="e">
        <f t="shared" si="56"/>
        <v>#REF!</v>
      </c>
      <c r="BV119" s="233" t="e">
        <f t="shared" si="57"/>
        <v>#REF!</v>
      </c>
      <c r="BW119" s="233" t="e">
        <f t="shared" si="5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59"/>
        <v>#REF!</v>
      </c>
      <c r="BA120" s="233" t="e">
        <f t="shared" si="61"/>
        <v>#REF!</v>
      </c>
      <c r="BB120" s="233" t="e">
        <f t="shared" si="62"/>
        <v>#REF!</v>
      </c>
      <c r="BC120" s="233" t="e">
        <f t="shared" si="63"/>
        <v>#REF!</v>
      </c>
      <c r="BD120" s="233" t="e">
        <f t="shared" si="64"/>
        <v>#REF!</v>
      </c>
      <c r="BE120" s="233" t="e">
        <f t="shared" si="65"/>
        <v>#REF!</v>
      </c>
      <c r="BF120" s="233" t="e">
        <f t="shared" si="66"/>
        <v>#REF!</v>
      </c>
      <c r="BG120" s="233" t="e">
        <f t="shared" si="67"/>
        <v>#REF!</v>
      </c>
      <c r="BH120" s="233" t="e">
        <f t="shared" si="68"/>
        <v>#REF!</v>
      </c>
      <c r="BI120" s="233" t="e">
        <f t="shared" si="69"/>
        <v>#REF!</v>
      </c>
      <c r="BJ120" s="233" t="e">
        <f t="shared" si="70"/>
        <v>#REF!</v>
      </c>
      <c r="BK120" s="233" t="e">
        <f t="shared" si="71"/>
        <v>#REF!</v>
      </c>
      <c r="BL120" s="233" t="e">
        <f t="shared" si="72"/>
        <v>#REF!</v>
      </c>
      <c r="BM120" s="233" t="e">
        <f t="shared" si="73"/>
        <v>#REF!</v>
      </c>
      <c r="BN120" s="233" t="e">
        <f t="shared" si="74"/>
        <v>#REF!</v>
      </c>
      <c r="BO120" s="233" t="e">
        <f t="shared" si="75"/>
        <v>#REF!</v>
      </c>
      <c r="BP120" s="233" t="e">
        <f t="shared" si="60"/>
        <v>#REF!</v>
      </c>
      <c r="BQ120" s="233" t="e">
        <f t="shared" si="52"/>
        <v>#REF!</v>
      </c>
      <c r="BR120" s="233" t="e">
        <f t="shared" si="53"/>
        <v>#REF!</v>
      </c>
      <c r="BS120" s="233" t="e">
        <f t="shared" si="54"/>
        <v>#REF!</v>
      </c>
      <c r="BT120" s="233" t="e">
        <f t="shared" si="55"/>
        <v>#REF!</v>
      </c>
      <c r="BU120" s="233" t="e">
        <f t="shared" si="56"/>
        <v>#REF!</v>
      </c>
      <c r="BV120" s="233" t="e">
        <f t="shared" si="57"/>
        <v>#REF!</v>
      </c>
      <c r="BW120" s="233" t="e">
        <f t="shared" si="5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</row>
    <row r="122" spans="1:75" ht="45" customHeight="1">
      <c r="A122" s="531" t="s">
        <v>306</v>
      </c>
      <c r="B122" s="531"/>
      <c r="C122" s="531"/>
      <c r="D122" s="531"/>
      <c r="E122" s="531"/>
      <c r="F122" s="531"/>
      <c r="G122" s="531"/>
      <c r="H122" s="531"/>
      <c r="I122" s="531"/>
      <c r="J122" s="531"/>
      <c r="K122" s="531"/>
      <c r="L122" s="531"/>
      <c r="M122" s="531"/>
      <c r="N122" s="531"/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>B124-AA124</f>
        <v>#REF!</v>
      </c>
      <c r="BA124" s="233" t="e">
        <f t="shared" ref="BA124:BP139" si="76">C124-AB124</f>
        <v>#REF!</v>
      </c>
      <c r="BB124" s="233" t="e">
        <f t="shared" si="76"/>
        <v>#REF!</v>
      </c>
      <c r="BC124" s="233" t="e">
        <f t="shared" si="76"/>
        <v>#REF!</v>
      </c>
      <c r="BD124" s="233" t="e">
        <f t="shared" si="76"/>
        <v>#REF!</v>
      </c>
      <c r="BE124" s="233" t="e">
        <f t="shared" si="76"/>
        <v>#REF!</v>
      </c>
      <c r="BF124" s="233" t="e">
        <f t="shared" si="76"/>
        <v>#REF!</v>
      </c>
      <c r="BG124" s="233" t="e">
        <f t="shared" si="76"/>
        <v>#REF!</v>
      </c>
      <c r="BH124" s="233" t="e">
        <f t="shared" si="76"/>
        <v>#REF!</v>
      </c>
      <c r="BI124" s="233" t="e">
        <f t="shared" si="76"/>
        <v>#REF!</v>
      </c>
      <c r="BJ124" s="233" t="e">
        <f t="shared" si="76"/>
        <v>#REF!</v>
      </c>
      <c r="BK124" s="233" t="e">
        <f t="shared" si="76"/>
        <v>#REF!</v>
      </c>
      <c r="BL124" s="233" t="e">
        <f t="shared" si="76"/>
        <v>#REF!</v>
      </c>
      <c r="BM124" s="233" t="e">
        <f t="shared" si="76"/>
        <v>#REF!</v>
      </c>
      <c r="BN124" s="233" t="e">
        <f t="shared" si="76"/>
        <v>#REF!</v>
      </c>
      <c r="BO124" s="233" t="e">
        <f t="shared" si="76"/>
        <v>#REF!</v>
      </c>
      <c r="BP124" s="233" t="e">
        <f t="shared" si="76"/>
        <v>#REF!</v>
      </c>
      <c r="BQ124" s="233" t="e">
        <f t="shared" ref="BQ124:BQ154" si="77">S124-AR124</f>
        <v>#REF!</v>
      </c>
      <c r="BR124" s="233" t="e">
        <f t="shared" ref="BR124:BR154" si="78">T124-AS124</f>
        <v>#REF!</v>
      </c>
      <c r="BS124" s="233" t="e">
        <f t="shared" ref="BS124:BS154" si="79">U124-AT124</f>
        <v>#REF!</v>
      </c>
      <c r="BT124" s="233" t="e">
        <f t="shared" ref="BT124:BT154" si="80">V124-AU124</f>
        <v>#REF!</v>
      </c>
      <c r="BU124" s="233" t="e">
        <f t="shared" ref="BU124:BU154" si="81">W124-AV124</f>
        <v>#REF!</v>
      </c>
      <c r="BV124" s="233" t="e">
        <f t="shared" ref="BV124:BV154" si="82">X124-AW124</f>
        <v>#REF!</v>
      </c>
      <c r="BW124" s="233" t="e">
        <f t="shared" ref="BW124:BW154" si="83">Y124-AX124</f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ref="AZ125:AZ154" si="84">B125-AA125</f>
        <v>#REF!</v>
      </c>
      <c r="BA125" s="233" t="e">
        <f t="shared" si="76"/>
        <v>#REF!</v>
      </c>
      <c r="BB125" s="233" t="e">
        <f t="shared" si="76"/>
        <v>#REF!</v>
      </c>
      <c r="BC125" s="233" t="e">
        <f t="shared" si="76"/>
        <v>#REF!</v>
      </c>
      <c r="BD125" s="233" t="e">
        <f t="shared" si="76"/>
        <v>#REF!</v>
      </c>
      <c r="BE125" s="233" t="e">
        <f t="shared" si="76"/>
        <v>#REF!</v>
      </c>
      <c r="BF125" s="233" t="e">
        <f t="shared" si="76"/>
        <v>#REF!</v>
      </c>
      <c r="BG125" s="233" t="e">
        <f t="shared" si="76"/>
        <v>#REF!</v>
      </c>
      <c r="BH125" s="233" t="e">
        <f t="shared" si="76"/>
        <v>#REF!</v>
      </c>
      <c r="BI125" s="233" t="e">
        <f t="shared" si="76"/>
        <v>#REF!</v>
      </c>
      <c r="BJ125" s="233" t="e">
        <f t="shared" si="76"/>
        <v>#REF!</v>
      </c>
      <c r="BK125" s="233" t="e">
        <f t="shared" si="76"/>
        <v>#REF!</v>
      </c>
      <c r="BL125" s="233" t="e">
        <f t="shared" si="76"/>
        <v>#REF!</v>
      </c>
      <c r="BM125" s="233" t="e">
        <f t="shared" si="76"/>
        <v>#REF!</v>
      </c>
      <c r="BN125" s="233" t="e">
        <f t="shared" si="76"/>
        <v>#REF!</v>
      </c>
      <c r="BO125" s="233" t="e">
        <f t="shared" si="76"/>
        <v>#REF!</v>
      </c>
      <c r="BP125" s="233" t="e">
        <f t="shared" si="76"/>
        <v>#REF!</v>
      </c>
      <c r="BQ125" s="233" t="e">
        <f t="shared" si="77"/>
        <v>#REF!</v>
      </c>
      <c r="BR125" s="233" t="e">
        <f t="shared" si="78"/>
        <v>#REF!</v>
      </c>
      <c r="BS125" s="233" t="e">
        <f t="shared" si="79"/>
        <v>#REF!</v>
      </c>
      <c r="BT125" s="233" t="e">
        <f t="shared" si="80"/>
        <v>#REF!</v>
      </c>
      <c r="BU125" s="233" t="e">
        <f t="shared" si="81"/>
        <v>#REF!</v>
      </c>
      <c r="BV125" s="233" t="e">
        <f t="shared" si="82"/>
        <v>#REF!</v>
      </c>
      <c r="BW125" s="233" t="e">
        <f t="shared" si="83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84"/>
        <v>#REF!</v>
      </c>
      <c r="BA126" s="233" t="e">
        <f t="shared" si="76"/>
        <v>#REF!</v>
      </c>
      <c r="BB126" s="233" t="e">
        <f t="shared" si="76"/>
        <v>#REF!</v>
      </c>
      <c r="BC126" s="233" t="e">
        <f t="shared" si="76"/>
        <v>#REF!</v>
      </c>
      <c r="BD126" s="233" t="e">
        <f t="shared" si="76"/>
        <v>#REF!</v>
      </c>
      <c r="BE126" s="233" t="e">
        <f t="shared" si="76"/>
        <v>#REF!</v>
      </c>
      <c r="BF126" s="233" t="e">
        <f t="shared" si="76"/>
        <v>#REF!</v>
      </c>
      <c r="BG126" s="233" t="e">
        <f t="shared" si="76"/>
        <v>#REF!</v>
      </c>
      <c r="BH126" s="233" t="e">
        <f t="shared" si="76"/>
        <v>#REF!</v>
      </c>
      <c r="BI126" s="233" t="e">
        <f t="shared" si="76"/>
        <v>#REF!</v>
      </c>
      <c r="BJ126" s="233" t="e">
        <f t="shared" si="76"/>
        <v>#REF!</v>
      </c>
      <c r="BK126" s="233" t="e">
        <f t="shared" si="76"/>
        <v>#REF!</v>
      </c>
      <c r="BL126" s="233" t="e">
        <f t="shared" si="76"/>
        <v>#REF!</v>
      </c>
      <c r="BM126" s="233" t="e">
        <f t="shared" si="76"/>
        <v>#REF!</v>
      </c>
      <c r="BN126" s="233" t="e">
        <f t="shared" si="76"/>
        <v>#REF!</v>
      </c>
      <c r="BO126" s="233" t="e">
        <f t="shared" si="76"/>
        <v>#REF!</v>
      </c>
      <c r="BP126" s="233" t="e">
        <f t="shared" si="76"/>
        <v>#REF!</v>
      </c>
      <c r="BQ126" s="233" t="e">
        <f t="shared" si="77"/>
        <v>#REF!</v>
      </c>
      <c r="BR126" s="233" t="e">
        <f t="shared" si="78"/>
        <v>#REF!</v>
      </c>
      <c r="BS126" s="233" t="e">
        <f t="shared" si="79"/>
        <v>#REF!</v>
      </c>
      <c r="BT126" s="233" t="e">
        <f t="shared" si="80"/>
        <v>#REF!</v>
      </c>
      <c r="BU126" s="233" t="e">
        <f t="shared" si="81"/>
        <v>#REF!</v>
      </c>
      <c r="BV126" s="233" t="e">
        <f t="shared" si="82"/>
        <v>#REF!</v>
      </c>
      <c r="BW126" s="233" t="e">
        <f t="shared" si="83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84"/>
        <v>#REF!</v>
      </c>
      <c r="BA127" s="233" t="e">
        <f t="shared" si="76"/>
        <v>#REF!</v>
      </c>
      <c r="BB127" s="233" t="e">
        <f t="shared" si="76"/>
        <v>#REF!</v>
      </c>
      <c r="BC127" s="233" t="e">
        <f t="shared" si="76"/>
        <v>#REF!</v>
      </c>
      <c r="BD127" s="233" t="e">
        <f t="shared" si="76"/>
        <v>#REF!</v>
      </c>
      <c r="BE127" s="233" t="e">
        <f t="shared" si="76"/>
        <v>#REF!</v>
      </c>
      <c r="BF127" s="233" t="e">
        <f t="shared" si="76"/>
        <v>#REF!</v>
      </c>
      <c r="BG127" s="233" t="e">
        <f t="shared" si="76"/>
        <v>#REF!</v>
      </c>
      <c r="BH127" s="233" t="e">
        <f t="shared" si="76"/>
        <v>#REF!</v>
      </c>
      <c r="BI127" s="233" t="e">
        <f t="shared" si="76"/>
        <v>#REF!</v>
      </c>
      <c r="BJ127" s="233" t="e">
        <f t="shared" si="76"/>
        <v>#REF!</v>
      </c>
      <c r="BK127" s="233" t="e">
        <f t="shared" si="76"/>
        <v>#REF!</v>
      </c>
      <c r="BL127" s="233" t="e">
        <f t="shared" si="76"/>
        <v>#REF!</v>
      </c>
      <c r="BM127" s="233" t="e">
        <f t="shared" si="76"/>
        <v>#REF!</v>
      </c>
      <c r="BN127" s="233" t="e">
        <f t="shared" si="76"/>
        <v>#REF!</v>
      </c>
      <c r="BO127" s="233" t="e">
        <f t="shared" si="76"/>
        <v>#REF!</v>
      </c>
      <c r="BP127" s="233" t="e">
        <f t="shared" si="76"/>
        <v>#REF!</v>
      </c>
      <c r="BQ127" s="233" t="e">
        <f t="shared" si="77"/>
        <v>#REF!</v>
      </c>
      <c r="BR127" s="233" t="e">
        <f t="shared" si="78"/>
        <v>#REF!</v>
      </c>
      <c r="BS127" s="233" t="e">
        <f t="shared" si="79"/>
        <v>#REF!</v>
      </c>
      <c r="BT127" s="233" t="e">
        <f t="shared" si="80"/>
        <v>#REF!</v>
      </c>
      <c r="BU127" s="233" t="e">
        <f t="shared" si="81"/>
        <v>#REF!</v>
      </c>
      <c r="BV127" s="233" t="e">
        <f t="shared" si="82"/>
        <v>#REF!</v>
      </c>
      <c r="BW127" s="233" t="e">
        <f t="shared" si="83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84"/>
        <v>#REF!</v>
      </c>
      <c r="BA128" s="233" t="e">
        <f t="shared" si="76"/>
        <v>#REF!</v>
      </c>
      <c r="BB128" s="233" t="e">
        <f t="shared" si="76"/>
        <v>#REF!</v>
      </c>
      <c r="BC128" s="233" t="e">
        <f t="shared" si="76"/>
        <v>#REF!</v>
      </c>
      <c r="BD128" s="233" t="e">
        <f t="shared" si="76"/>
        <v>#REF!</v>
      </c>
      <c r="BE128" s="233" t="e">
        <f t="shared" si="76"/>
        <v>#REF!</v>
      </c>
      <c r="BF128" s="233" t="e">
        <f t="shared" si="76"/>
        <v>#REF!</v>
      </c>
      <c r="BG128" s="233" t="e">
        <f t="shared" si="76"/>
        <v>#REF!</v>
      </c>
      <c r="BH128" s="233" t="e">
        <f t="shared" si="76"/>
        <v>#REF!</v>
      </c>
      <c r="BI128" s="233" t="e">
        <f t="shared" si="76"/>
        <v>#REF!</v>
      </c>
      <c r="BJ128" s="233" t="e">
        <f t="shared" si="76"/>
        <v>#REF!</v>
      </c>
      <c r="BK128" s="233" t="e">
        <f t="shared" si="76"/>
        <v>#REF!</v>
      </c>
      <c r="BL128" s="233" t="e">
        <f t="shared" si="76"/>
        <v>#REF!</v>
      </c>
      <c r="BM128" s="233" t="e">
        <f t="shared" si="76"/>
        <v>#REF!</v>
      </c>
      <c r="BN128" s="233" t="e">
        <f t="shared" si="76"/>
        <v>#REF!</v>
      </c>
      <c r="BO128" s="233" t="e">
        <f t="shared" si="76"/>
        <v>#REF!</v>
      </c>
      <c r="BP128" s="233" t="e">
        <f t="shared" si="76"/>
        <v>#REF!</v>
      </c>
      <c r="BQ128" s="233" t="e">
        <f t="shared" si="77"/>
        <v>#REF!</v>
      </c>
      <c r="BR128" s="233" t="e">
        <f t="shared" si="78"/>
        <v>#REF!</v>
      </c>
      <c r="BS128" s="233" t="e">
        <f t="shared" si="79"/>
        <v>#REF!</v>
      </c>
      <c r="BT128" s="233" t="e">
        <f t="shared" si="80"/>
        <v>#REF!</v>
      </c>
      <c r="BU128" s="233" t="e">
        <f t="shared" si="81"/>
        <v>#REF!</v>
      </c>
      <c r="BV128" s="233" t="e">
        <f t="shared" si="82"/>
        <v>#REF!</v>
      </c>
      <c r="BW128" s="233" t="e">
        <f t="shared" si="83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84"/>
        <v>#REF!</v>
      </c>
      <c r="BA129" s="233" t="e">
        <f t="shared" si="76"/>
        <v>#REF!</v>
      </c>
      <c r="BB129" s="233" t="e">
        <f t="shared" si="76"/>
        <v>#REF!</v>
      </c>
      <c r="BC129" s="233" t="e">
        <f t="shared" si="76"/>
        <v>#REF!</v>
      </c>
      <c r="BD129" s="233" t="e">
        <f t="shared" si="76"/>
        <v>#REF!</v>
      </c>
      <c r="BE129" s="233" t="e">
        <f t="shared" si="76"/>
        <v>#REF!</v>
      </c>
      <c r="BF129" s="233" t="e">
        <f t="shared" si="76"/>
        <v>#REF!</v>
      </c>
      <c r="BG129" s="233" t="e">
        <f t="shared" si="76"/>
        <v>#REF!</v>
      </c>
      <c r="BH129" s="233" t="e">
        <f t="shared" si="76"/>
        <v>#REF!</v>
      </c>
      <c r="BI129" s="233" t="e">
        <f t="shared" si="76"/>
        <v>#REF!</v>
      </c>
      <c r="BJ129" s="233" t="e">
        <f t="shared" si="76"/>
        <v>#REF!</v>
      </c>
      <c r="BK129" s="233" t="e">
        <f t="shared" si="76"/>
        <v>#REF!</v>
      </c>
      <c r="BL129" s="233" t="e">
        <f t="shared" si="76"/>
        <v>#REF!</v>
      </c>
      <c r="BM129" s="233" t="e">
        <f t="shared" si="76"/>
        <v>#REF!</v>
      </c>
      <c r="BN129" s="233" t="e">
        <f t="shared" si="76"/>
        <v>#REF!</v>
      </c>
      <c r="BO129" s="233" t="e">
        <f t="shared" si="76"/>
        <v>#REF!</v>
      </c>
      <c r="BP129" s="233" t="e">
        <f t="shared" si="76"/>
        <v>#REF!</v>
      </c>
      <c r="BQ129" s="233" t="e">
        <f t="shared" si="77"/>
        <v>#REF!</v>
      </c>
      <c r="BR129" s="233" t="e">
        <f t="shared" si="78"/>
        <v>#REF!</v>
      </c>
      <c r="BS129" s="233" t="e">
        <f t="shared" si="79"/>
        <v>#REF!</v>
      </c>
      <c r="BT129" s="233" t="e">
        <f t="shared" si="80"/>
        <v>#REF!</v>
      </c>
      <c r="BU129" s="233" t="e">
        <f t="shared" si="81"/>
        <v>#REF!</v>
      </c>
      <c r="BV129" s="233" t="e">
        <f t="shared" si="82"/>
        <v>#REF!</v>
      </c>
      <c r="BW129" s="233" t="e">
        <f t="shared" si="83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84"/>
        <v>#REF!</v>
      </c>
      <c r="BA130" s="233" t="e">
        <f t="shared" si="76"/>
        <v>#REF!</v>
      </c>
      <c r="BB130" s="233" t="e">
        <f t="shared" si="76"/>
        <v>#REF!</v>
      </c>
      <c r="BC130" s="233" t="e">
        <f t="shared" si="76"/>
        <v>#REF!</v>
      </c>
      <c r="BD130" s="233" t="e">
        <f t="shared" si="76"/>
        <v>#REF!</v>
      </c>
      <c r="BE130" s="233" t="e">
        <f t="shared" si="76"/>
        <v>#REF!</v>
      </c>
      <c r="BF130" s="233" t="e">
        <f t="shared" si="76"/>
        <v>#REF!</v>
      </c>
      <c r="BG130" s="233" t="e">
        <f t="shared" si="76"/>
        <v>#REF!</v>
      </c>
      <c r="BH130" s="233" t="e">
        <f t="shared" si="76"/>
        <v>#REF!</v>
      </c>
      <c r="BI130" s="233" t="e">
        <f t="shared" si="76"/>
        <v>#REF!</v>
      </c>
      <c r="BJ130" s="233" t="e">
        <f t="shared" si="76"/>
        <v>#REF!</v>
      </c>
      <c r="BK130" s="233" t="e">
        <f t="shared" si="76"/>
        <v>#REF!</v>
      </c>
      <c r="BL130" s="233" t="e">
        <f t="shared" si="76"/>
        <v>#REF!</v>
      </c>
      <c r="BM130" s="233" t="e">
        <f t="shared" si="76"/>
        <v>#REF!</v>
      </c>
      <c r="BN130" s="233" t="e">
        <f t="shared" si="76"/>
        <v>#REF!</v>
      </c>
      <c r="BO130" s="233" t="e">
        <f t="shared" si="76"/>
        <v>#REF!</v>
      </c>
      <c r="BP130" s="233" t="e">
        <f t="shared" si="76"/>
        <v>#REF!</v>
      </c>
      <c r="BQ130" s="233" t="e">
        <f t="shared" si="77"/>
        <v>#REF!</v>
      </c>
      <c r="BR130" s="233" t="e">
        <f t="shared" si="78"/>
        <v>#REF!</v>
      </c>
      <c r="BS130" s="233" t="e">
        <f t="shared" si="79"/>
        <v>#REF!</v>
      </c>
      <c r="BT130" s="233" t="e">
        <f t="shared" si="80"/>
        <v>#REF!</v>
      </c>
      <c r="BU130" s="233" t="e">
        <f t="shared" si="81"/>
        <v>#REF!</v>
      </c>
      <c r="BV130" s="233" t="e">
        <f t="shared" si="82"/>
        <v>#REF!</v>
      </c>
      <c r="BW130" s="233" t="e">
        <f t="shared" si="83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84"/>
        <v>#REF!</v>
      </c>
      <c r="BA131" s="233" t="e">
        <f t="shared" si="76"/>
        <v>#REF!</v>
      </c>
      <c r="BB131" s="233" t="e">
        <f t="shared" si="76"/>
        <v>#REF!</v>
      </c>
      <c r="BC131" s="233" t="e">
        <f t="shared" si="76"/>
        <v>#REF!</v>
      </c>
      <c r="BD131" s="233" t="e">
        <f>F131-AE131</f>
        <v>#REF!</v>
      </c>
      <c r="BE131" s="233" t="e">
        <f t="shared" si="76"/>
        <v>#REF!</v>
      </c>
      <c r="BF131" s="233" t="e">
        <f t="shared" si="76"/>
        <v>#REF!</v>
      </c>
      <c r="BG131" s="233" t="e">
        <f t="shared" si="76"/>
        <v>#REF!</v>
      </c>
      <c r="BH131" s="233" t="e">
        <f t="shared" si="76"/>
        <v>#REF!</v>
      </c>
      <c r="BI131" s="233" t="e">
        <f t="shared" si="76"/>
        <v>#REF!</v>
      </c>
      <c r="BJ131" s="233" t="e">
        <f t="shared" si="76"/>
        <v>#REF!</v>
      </c>
      <c r="BK131" s="233" t="e">
        <f t="shared" si="76"/>
        <v>#REF!</v>
      </c>
      <c r="BL131" s="233" t="e">
        <f t="shared" si="76"/>
        <v>#REF!</v>
      </c>
      <c r="BM131" s="233" t="e">
        <f t="shared" si="76"/>
        <v>#REF!</v>
      </c>
      <c r="BN131" s="233" t="e">
        <f t="shared" si="76"/>
        <v>#REF!</v>
      </c>
      <c r="BO131" s="233" t="e">
        <f t="shared" si="76"/>
        <v>#REF!</v>
      </c>
      <c r="BP131" s="233" t="e">
        <f t="shared" si="76"/>
        <v>#REF!</v>
      </c>
      <c r="BQ131" s="233" t="e">
        <f t="shared" si="77"/>
        <v>#REF!</v>
      </c>
      <c r="BR131" s="233" t="e">
        <f t="shared" si="78"/>
        <v>#REF!</v>
      </c>
      <c r="BS131" s="233" t="e">
        <f t="shared" si="79"/>
        <v>#REF!</v>
      </c>
      <c r="BT131" s="233" t="e">
        <f t="shared" si="80"/>
        <v>#REF!</v>
      </c>
      <c r="BU131" s="233" t="e">
        <f t="shared" si="81"/>
        <v>#REF!</v>
      </c>
      <c r="BV131" s="233" t="e">
        <f t="shared" si="82"/>
        <v>#REF!</v>
      </c>
      <c r="BW131" s="233" t="e">
        <f t="shared" si="83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84"/>
        <v>#REF!</v>
      </c>
      <c r="BA132" s="233" t="e">
        <f t="shared" si="76"/>
        <v>#REF!</v>
      </c>
      <c r="BB132" s="233" t="e">
        <f t="shared" si="76"/>
        <v>#REF!</v>
      </c>
      <c r="BC132" s="233" t="e">
        <f t="shared" si="76"/>
        <v>#REF!</v>
      </c>
      <c r="BD132" s="233" t="e">
        <f t="shared" si="76"/>
        <v>#REF!</v>
      </c>
      <c r="BE132" s="233" t="e">
        <f t="shared" si="76"/>
        <v>#REF!</v>
      </c>
      <c r="BF132" s="233" t="e">
        <f t="shared" si="76"/>
        <v>#REF!</v>
      </c>
      <c r="BG132" s="233" t="e">
        <f t="shared" si="76"/>
        <v>#REF!</v>
      </c>
      <c r="BH132" s="233" t="e">
        <f t="shared" si="76"/>
        <v>#REF!</v>
      </c>
      <c r="BI132" s="233" t="e">
        <f t="shared" si="76"/>
        <v>#REF!</v>
      </c>
      <c r="BJ132" s="233" t="e">
        <f t="shared" si="76"/>
        <v>#REF!</v>
      </c>
      <c r="BK132" s="233" t="e">
        <f t="shared" si="76"/>
        <v>#REF!</v>
      </c>
      <c r="BL132" s="233" t="e">
        <f t="shared" si="76"/>
        <v>#REF!</v>
      </c>
      <c r="BM132" s="233" t="e">
        <f t="shared" si="76"/>
        <v>#REF!</v>
      </c>
      <c r="BN132" s="233" t="e">
        <f t="shared" si="76"/>
        <v>#REF!</v>
      </c>
      <c r="BO132" s="233" t="e">
        <f t="shared" si="76"/>
        <v>#REF!</v>
      </c>
      <c r="BP132" s="233" t="e">
        <f t="shared" si="76"/>
        <v>#REF!</v>
      </c>
      <c r="BQ132" s="233" t="e">
        <f t="shared" si="77"/>
        <v>#REF!</v>
      </c>
      <c r="BR132" s="233" t="e">
        <f t="shared" si="78"/>
        <v>#REF!</v>
      </c>
      <c r="BS132" s="233" t="e">
        <f t="shared" si="79"/>
        <v>#REF!</v>
      </c>
      <c r="BT132" s="233" t="e">
        <f t="shared" si="80"/>
        <v>#REF!</v>
      </c>
      <c r="BU132" s="233" t="e">
        <f t="shared" si="81"/>
        <v>#REF!</v>
      </c>
      <c r="BV132" s="233" t="e">
        <f t="shared" si="82"/>
        <v>#REF!</v>
      </c>
      <c r="BW132" s="233" t="e">
        <f t="shared" si="83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84"/>
        <v>#REF!</v>
      </c>
      <c r="BA133" s="233" t="e">
        <f t="shared" si="76"/>
        <v>#REF!</v>
      </c>
      <c r="BB133" s="233" t="e">
        <f t="shared" si="76"/>
        <v>#REF!</v>
      </c>
      <c r="BC133" s="233" t="e">
        <f t="shared" si="76"/>
        <v>#REF!</v>
      </c>
      <c r="BD133" s="233" t="e">
        <f t="shared" si="76"/>
        <v>#REF!</v>
      </c>
      <c r="BE133" s="233" t="e">
        <f t="shared" si="76"/>
        <v>#REF!</v>
      </c>
      <c r="BF133" s="233" t="e">
        <f t="shared" si="76"/>
        <v>#REF!</v>
      </c>
      <c r="BG133" s="233" t="e">
        <f t="shared" si="76"/>
        <v>#REF!</v>
      </c>
      <c r="BH133" s="233" t="e">
        <f t="shared" si="76"/>
        <v>#REF!</v>
      </c>
      <c r="BI133" s="233" t="e">
        <f t="shared" si="76"/>
        <v>#REF!</v>
      </c>
      <c r="BJ133" s="233" t="e">
        <f t="shared" si="76"/>
        <v>#REF!</v>
      </c>
      <c r="BK133" s="233" t="e">
        <f t="shared" si="76"/>
        <v>#REF!</v>
      </c>
      <c r="BL133" s="233" t="e">
        <f t="shared" si="76"/>
        <v>#REF!</v>
      </c>
      <c r="BM133" s="233" t="e">
        <f t="shared" si="76"/>
        <v>#REF!</v>
      </c>
      <c r="BN133" s="233" t="e">
        <f t="shared" si="76"/>
        <v>#REF!</v>
      </c>
      <c r="BO133" s="233" t="e">
        <f t="shared" si="76"/>
        <v>#REF!</v>
      </c>
      <c r="BP133" s="233" t="e">
        <f t="shared" si="76"/>
        <v>#REF!</v>
      </c>
      <c r="BQ133" s="233" t="e">
        <f t="shared" si="77"/>
        <v>#REF!</v>
      </c>
      <c r="BR133" s="233" t="e">
        <f t="shared" si="78"/>
        <v>#REF!</v>
      </c>
      <c r="BS133" s="233" t="e">
        <f t="shared" si="79"/>
        <v>#REF!</v>
      </c>
      <c r="BT133" s="233" t="e">
        <f t="shared" si="80"/>
        <v>#REF!</v>
      </c>
      <c r="BU133" s="233" t="e">
        <f t="shared" si="81"/>
        <v>#REF!</v>
      </c>
      <c r="BV133" s="233" t="e">
        <f t="shared" si="82"/>
        <v>#REF!</v>
      </c>
      <c r="BW133" s="233" t="e">
        <f t="shared" si="83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84"/>
        <v>#REF!</v>
      </c>
      <c r="BA134" s="233" t="e">
        <f t="shared" si="76"/>
        <v>#REF!</v>
      </c>
      <c r="BB134" s="233" t="e">
        <f t="shared" si="76"/>
        <v>#REF!</v>
      </c>
      <c r="BC134" s="233" t="e">
        <f t="shared" si="76"/>
        <v>#REF!</v>
      </c>
      <c r="BD134" s="233" t="e">
        <f t="shared" si="76"/>
        <v>#REF!</v>
      </c>
      <c r="BE134" s="233" t="e">
        <f t="shared" si="76"/>
        <v>#REF!</v>
      </c>
      <c r="BF134" s="233" t="e">
        <f t="shared" si="76"/>
        <v>#REF!</v>
      </c>
      <c r="BG134" s="233" t="e">
        <f t="shared" si="76"/>
        <v>#REF!</v>
      </c>
      <c r="BH134" s="233" t="e">
        <f t="shared" si="76"/>
        <v>#REF!</v>
      </c>
      <c r="BI134" s="233" t="e">
        <f t="shared" si="76"/>
        <v>#REF!</v>
      </c>
      <c r="BJ134" s="233" t="e">
        <f t="shared" si="76"/>
        <v>#REF!</v>
      </c>
      <c r="BK134" s="233" t="e">
        <f t="shared" si="76"/>
        <v>#REF!</v>
      </c>
      <c r="BL134" s="233" t="e">
        <f t="shared" si="76"/>
        <v>#REF!</v>
      </c>
      <c r="BM134" s="233" t="e">
        <f t="shared" si="76"/>
        <v>#REF!</v>
      </c>
      <c r="BN134" s="233" t="e">
        <f t="shared" si="76"/>
        <v>#REF!</v>
      </c>
      <c r="BO134" s="233" t="e">
        <f t="shared" si="76"/>
        <v>#REF!</v>
      </c>
      <c r="BP134" s="233" t="e">
        <f t="shared" si="76"/>
        <v>#REF!</v>
      </c>
      <c r="BQ134" s="233" t="e">
        <f t="shared" si="77"/>
        <v>#REF!</v>
      </c>
      <c r="BR134" s="233" t="e">
        <f t="shared" si="78"/>
        <v>#REF!</v>
      </c>
      <c r="BS134" s="233" t="e">
        <f t="shared" si="79"/>
        <v>#REF!</v>
      </c>
      <c r="BT134" s="233" t="e">
        <f t="shared" si="80"/>
        <v>#REF!</v>
      </c>
      <c r="BU134" s="233" t="e">
        <f t="shared" si="81"/>
        <v>#REF!</v>
      </c>
      <c r="BV134" s="233" t="e">
        <f t="shared" si="82"/>
        <v>#REF!</v>
      </c>
      <c r="BW134" s="233" t="e">
        <f t="shared" si="83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84"/>
        <v>#REF!</v>
      </c>
      <c r="BA135" s="233" t="e">
        <f t="shared" si="76"/>
        <v>#REF!</v>
      </c>
      <c r="BB135" s="233" t="e">
        <f t="shared" si="76"/>
        <v>#REF!</v>
      </c>
      <c r="BC135" s="233" t="e">
        <f t="shared" si="76"/>
        <v>#REF!</v>
      </c>
      <c r="BD135" s="233" t="e">
        <f t="shared" si="76"/>
        <v>#REF!</v>
      </c>
      <c r="BE135" s="233" t="e">
        <f t="shared" si="76"/>
        <v>#REF!</v>
      </c>
      <c r="BF135" s="233" t="e">
        <f t="shared" si="76"/>
        <v>#REF!</v>
      </c>
      <c r="BG135" s="233" t="e">
        <f t="shared" si="76"/>
        <v>#REF!</v>
      </c>
      <c r="BH135" s="233" t="e">
        <f t="shared" si="76"/>
        <v>#REF!</v>
      </c>
      <c r="BI135" s="233" t="e">
        <f t="shared" si="76"/>
        <v>#REF!</v>
      </c>
      <c r="BJ135" s="233" t="e">
        <f t="shared" si="76"/>
        <v>#REF!</v>
      </c>
      <c r="BK135" s="233" t="e">
        <f t="shared" si="76"/>
        <v>#REF!</v>
      </c>
      <c r="BL135" s="233" t="e">
        <f t="shared" si="76"/>
        <v>#REF!</v>
      </c>
      <c r="BM135" s="233" t="e">
        <f t="shared" si="76"/>
        <v>#REF!</v>
      </c>
      <c r="BN135" s="233" t="e">
        <f t="shared" si="76"/>
        <v>#REF!</v>
      </c>
      <c r="BO135" s="233" t="e">
        <f t="shared" si="76"/>
        <v>#REF!</v>
      </c>
      <c r="BP135" s="233" t="e">
        <f t="shared" si="76"/>
        <v>#REF!</v>
      </c>
      <c r="BQ135" s="233" t="e">
        <f t="shared" si="77"/>
        <v>#REF!</v>
      </c>
      <c r="BR135" s="233" t="e">
        <f t="shared" si="78"/>
        <v>#REF!</v>
      </c>
      <c r="BS135" s="233" t="e">
        <f t="shared" si="79"/>
        <v>#REF!</v>
      </c>
      <c r="BT135" s="233" t="e">
        <f t="shared" si="80"/>
        <v>#REF!</v>
      </c>
      <c r="BU135" s="233" t="e">
        <f t="shared" si="81"/>
        <v>#REF!</v>
      </c>
      <c r="BV135" s="233" t="e">
        <f t="shared" si="82"/>
        <v>#REF!</v>
      </c>
      <c r="BW135" s="233" t="e">
        <f t="shared" si="83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84"/>
        <v>#REF!</v>
      </c>
      <c r="BA136" s="233" t="e">
        <f t="shared" si="76"/>
        <v>#REF!</v>
      </c>
      <c r="BB136" s="233" t="e">
        <f t="shared" si="76"/>
        <v>#REF!</v>
      </c>
      <c r="BC136" s="233" t="e">
        <f t="shared" si="76"/>
        <v>#REF!</v>
      </c>
      <c r="BD136" s="233" t="e">
        <f t="shared" si="76"/>
        <v>#REF!</v>
      </c>
      <c r="BE136" s="233" t="e">
        <f t="shared" si="76"/>
        <v>#REF!</v>
      </c>
      <c r="BF136" s="233" t="e">
        <f t="shared" si="76"/>
        <v>#REF!</v>
      </c>
      <c r="BG136" s="233" t="e">
        <f t="shared" si="76"/>
        <v>#REF!</v>
      </c>
      <c r="BH136" s="233" t="e">
        <f t="shared" si="76"/>
        <v>#REF!</v>
      </c>
      <c r="BI136" s="233" t="e">
        <f t="shared" si="76"/>
        <v>#REF!</v>
      </c>
      <c r="BJ136" s="233" t="e">
        <f t="shared" si="76"/>
        <v>#REF!</v>
      </c>
      <c r="BK136" s="233" t="e">
        <f t="shared" si="76"/>
        <v>#REF!</v>
      </c>
      <c r="BL136" s="233" t="e">
        <f t="shared" si="76"/>
        <v>#REF!</v>
      </c>
      <c r="BM136" s="233" t="e">
        <f t="shared" si="76"/>
        <v>#REF!</v>
      </c>
      <c r="BN136" s="233" t="e">
        <f t="shared" si="76"/>
        <v>#REF!</v>
      </c>
      <c r="BO136" s="233" t="e">
        <f t="shared" si="76"/>
        <v>#REF!</v>
      </c>
      <c r="BP136" s="233" t="e">
        <f t="shared" si="76"/>
        <v>#REF!</v>
      </c>
      <c r="BQ136" s="233" t="e">
        <f t="shared" si="77"/>
        <v>#REF!</v>
      </c>
      <c r="BR136" s="233" t="e">
        <f t="shared" si="78"/>
        <v>#REF!</v>
      </c>
      <c r="BS136" s="233" t="e">
        <f t="shared" si="79"/>
        <v>#REF!</v>
      </c>
      <c r="BT136" s="233" t="e">
        <f t="shared" si="80"/>
        <v>#REF!</v>
      </c>
      <c r="BU136" s="233" t="e">
        <f t="shared" si="81"/>
        <v>#REF!</v>
      </c>
      <c r="BV136" s="233" t="e">
        <f t="shared" si="82"/>
        <v>#REF!</v>
      </c>
      <c r="BW136" s="233" t="e">
        <f t="shared" si="83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84"/>
        <v>#REF!</v>
      </c>
      <c r="BA137" s="233" t="e">
        <f t="shared" si="76"/>
        <v>#REF!</v>
      </c>
      <c r="BB137" s="233" t="e">
        <f t="shared" si="76"/>
        <v>#REF!</v>
      </c>
      <c r="BC137" s="233" t="e">
        <f t="shared" si="76"/>
        <v>#REF!</v>
      </c>
      <c r="BD137" s="233" t="e">
        <f t="shared" si="76"/>
        <v>#REF!</v>
      </c>
      <c r="BE137" s="233" t="e">
        <f t="shared" si="76"/>
        <v>#REF!</v>
      </c>
      <c r="BF137" s="233" t="e">
        <f t="shared" si="76"/>
        <v>#REF!</v>
      </c>
      <c r="BG137" s="233" t="e">
        <f t="shared" si="76"/>
        <v>#REF!</v>
      </c>
      <c r="BH137" s="233" t="e">
        <f t="shared" si="76"/>
        <v>#REF!</v>
      </c>
      <c r="BI137" s="233" t="e">
        <f t="shared" si="76"/>
        <v>#REF!</v>
      </c>
      <c r="BJ137" s="233" t="e">
        <f t="shared" si="76"/>
        <v>#REF!</v>
      </c>
      <c r="BK137" s="233" t="e">
        <f t="shared" si="76"/>
        <v>#REF!</v>
      </c>
      <c r="BL137" s="233" t="e">
        <f t="shared" si="76"/>
        <v>#REF!</v>
      </c>
      <c r="BM137" s="233" t="e">
        <f t="shared" si="76"/>
        <v>#REF!</v>
      </c>
      <c r="BN137" s="233" t="e">
        <f t="shared" si="76"/>
        <v>#REF!</v>
      </c>
      <c r="BO137" s="233" t="e">
        <f t="shared" si="76"/>
        <v>#REF!</v>
      </c>
      <c r="BP137" s="233" t="e">
        <f t="shared" si="76"/>
        <v>#REF!</v>
      </c>
      <c r="BQ137" s="233" t="e">
        <f t="shared" si="77"/>
        <v>#REF!</v>
      </c>
      <c r="BR137" s="233" t="e">
        <f t="shared" si="78"/>
        <v>#REF!</v>
      </c>
      <c r="BS137" s="233" t="e">
        <f t="shared" si="79"/>
        <v>#REF!</v>
      </c>
      <c r="BT137" s="233" t="e">
        <f t="shared" si="80"/>
        <v>#REF!</v>
      </c>
      <c r="BU137" s="233" t="e">
        <f t="shared" si="81"/>
        <v>#REF!</v>
      </c>
      <c r="BV137" s="233" t="e">
        <f t="shared" si="82"/>
        <v>#REF!</v>
      </c>
      <c r="BW137" s="233" t="e">
        <f t="shared" si="83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84"/>
        <v>#REF!</v>
      </c>
      <c r="BA138" s="233" t="e">
        <f t="shared" si="76"/>
        <v>#REF!</v>
      </c>
      <c r="BB138" s="233" t="e">
        <f t="shared" si="76"/>
        <v>#REF!</v>
      </c>
      <c r="BC138" s="233" t="e">
        <f t="shared" si="76"/>
        <v>#REF!</v>
      </c>
      <c r="BD138" s="233" t="e">
        <f t="shared" si="76"/>
        <v>#REF!</v>
      </c>
      <c r="BE138" s="233" t="e">
        <f t="shared" si="76"/>
        <v>#REF!</v>
      </c>
      <c r="BF138" s="233" t="e">
        <f t="shared" si="76"/>
        <v>#REF!</v>
      </c>
      <c r="BG138" s="233" t="e">
        <f t="shared" si="76"/>
        <v>#REF!</v>
      </c>
      <c r="BH138" s="233" t="e">
        <f t="shared" si="76"/>
        <v>#REF!</v>
      </c>
      <c r="BI138" s="233" t="e">
        <f t="shared" si="76"/>
        <v>#REF!</v>
      </c>
      <c r="BJ138" s="233" t="e">
        <f t="shared" si="76"/>
        <v>#REF!</v>
      </c>
      <c r="BK138" s="233" t="e">
        <f t="shared" si="76"/>
        <v>#REF!</v>
      </c>
      <c r="BL138" s="233" t="e">
        <f t="shared" si="76"/>
        <v>#REF!</v>
      </c>
      <c r="BM138" s="233" t="e">
        <f t="shared" si="76"/>
        <v>#REF!</v>
      </c>
      <c r="BN138" s="233" t="e">
        <f t="shared" si="76"/>
        <v>#REF!</v>
      </c>
      <c r="BO138" s="233" t="e">
        <f t="shared" si="76"/>
        <v>#REF!</v>
      </c>
      <c r="BP138" s="233" t="e">
        <f t="shared" si="76"/>
        <v>#REF!</v>
      </c>
      <c r="BQ138" s="233" t="e">
        <f t="shared" si="77"/>
        <v>#REF!</v>
      </c>
      <c r="BR138" s="233" t="e">
        <f t="shared" si="78"/>
        <v>#REF!</v>
      </c>
      <c r="BS138" s="233" t="e">
        <f t="shared" si="79"/>
        <v>#REF!</v>
      </c>
      <c r="BT138" s="233" t="e">
        <f t="shared" si="80"/>
        <v>#REF!</v>
      </c>
      <c r="BU138" s="233" t="e">
        <f t="shared" si="81"/>
        <v>#REF!</v>
      </c>
      <c r="BV138" s="233" t="e">
        <f t="shared" si="82"/>
        <v>#REF!</v>
      </c>
      <c r="BW138" s="233" t="e">
        <f t="shared" si="83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84"/>
        <v>#REF!</v>
      </c>
      <c r="BA139" s="233" t="e">
        <f t="shared" si="76"/>
        <v>#REF!</v>
      </c>
      <c r="BB139" s="233" t="e">
        <f t="shared" si="76"/>
        <v>#REF!</v>
      </c>
      <c r="BC139" s="233" t="e">
        <f t="shared" si="76"/>
        <v>#REF!</v>
      </c>
      <c r="BD139" s="233" t="e">
        <f t="shared" si="76"/>
        <v>#REF!</v>
      </c>
      <c r="BE139" s="233" t="e">
        <f t="shared" si="76"/>
        <v>#REF!</v>
      </c>
      <c r="BF139" s="233" t="e">
        <f t="shared" si="76"/>
        <v>#REF!</v>
      </c>
      <c r="BG139" s="233" t="e">
        <f t="shared" si="76"/>
        <v>#REF!</v>
      </c>
      <c r="BH139" s="233" t="e">
        <f t="shared" si="76"/>
        <v>#REF!</v>
      </c>
      <c r="BI139" s="233" t="e">
        <f t="shared" si="76"/>
        <v>#REF!</v>
      </c>
      <c r="BJ139" s="233" t="e">
        <f t="shared" si="76"/>
        <v>#REF!</v>
      </c>
      <c r="BK139" s="233" t="e">
        <f t="shared" si="76"/>
        <v>#REF!</v>
      </c>
      <c r="BL139" s="233" t="e">
        <f t="shared" si="76"/>
        <v>#REF!</v>
      </c>
      <c r="BM139" s="233" t="e">
        <f t="shared" si="76"/>
        <v>#REF!</v>
      </c>
      <c r="BN139" s="233" t="e">
        <f t="shared" si="76"/>
        <v>#REF!</v>
      </c>
      <c r="BO139" s="233" t="e">
        <f t="shared" si="76"/>
        <v>#REF!</v>
      </c>
      <c r="BP139" s="233" t="e">
        <f t="shared" si="76"/>
        <v>#REF!</v>
      </c>
      <c r="BQ139" s="233" t="e">
        <f t="shared" si="77"/>
        <v>#REF!</v>
      </c>
      <c r="BR139" s="233" t="e">
        <f t="shared" si="78"/>
        <v>#REF!</v>
      </c>
      <c r="BS139" s="233" t="e">
        <f t="shared" si="79"/>
        <v>#REF!</v>
      </c>
      <c r="BT139" s="233" t="e">
        <f t="shared" si="80"/>
        <v>#REF!</v>
      </c>
      <c r="BU139" s="233" t="e">
        <f t="shared" si="81"/>
        <v>#REF!</v>
      </c>
      <c r="BV139" s="233" t="e">
        <f t="shared" si="82"/>
        <v>#REF!</v>
      </c>
      <c r="BW139" s="233" t="e">
        <f t="shared" si="83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84"/>
        <v>#REF!</v>
      </c>
      <c r="BA140" s="233" t="e">
        <f t="shared" ref="BA140:BA154" si="85">C140-AB140</f>
        <v>#REF!</v>
      </c>
      <c r="BB140" s="233" t="e">
        <f t="shared" ref="BB140:BB154" si="86">D140-AC140</f>
        <v>#REF!</v>
      </c>
      <c r="BC140" s="233" t="e">
        <f t="shared" ref="BC140:BC154" si="87">E140-AD140</f>
        <v>#REF!</v>
      </c>
      <c r="BD140" s="233" t="e">
        <f t="shared" ref="BD140:BD154" si="88">F140-AE140</f>
        <v>#REF!</v>
      </c>
      <c r="BE140" s="233" t="e">
        <f t="shared" ref="BE140:BE154" si="89">G140-AF140</f>
        <v>#REF!</v>
      </c>
      <c r="BF140" s="233" t="e">
        <f t="shared" ref="BF140:BF154" si="90">H140-AG140</f>
        <v>#REF!</v>
      </c>
      <c r="BG140" s="233" t="e">
        <f t="shared" ref="BG140:BG154" si="91">I140-AH140</f>
        <v>#REF!</v>
      </c>
      <c r="BH140" s="233" t="e">
        <f t="shared" ref="BH140:BH154" si="92">J140-AI140</f>
        <v>#REF!</v>
      </c>
      <c r="BI140" s="233" t="e">
        <f t="shared" ref="BI140:BI154" si="93">K140-AJ140</f>
        <v>#REF!</v>
      </c>
      <c r="BJ140" s="233" t="e">
        <f t="shared" ref="BJ140:BJ154" si="94">L140-AK140</f>
        <v>#REF!</v>
      </c>
      <c r="BK140" s="233" t="e">
        <f t="shared" ref="BK140:BK154" si="95">M140-AL140</f>
        <v>#REF!</v>
      </c>
      <c r="BL140" s="233" t="e">
        <f t="shared" ref="BL140:BL154" si="96">N140-AM140</f>
        <v>#REF!</v>
      </c>
      <c r="BM140" s="233" t="e">
        <f t="shared" ref="BM140:BM154" si="97">O140-AN140</f>
        <v>#REF!</v>
      </c>
      <c r="BN140" s="233" t="e">
        <f t="shared" ref="BN140:BN154" si="98">P140-AO140</f>
        <v>#REF!</v>
      </c>
      <c r="BO140" s="233" t="e">
        <f t="shared" ref="BO140:BO154" si="99">Q140-AP140</f>
        <v>#REF!</v>
      </c>
      <c r="BP140" s="233" t="e">
        <f t="shared" ref="BP140:BP154" si="100">R140-AQ140</f>
        <v>#REF!</v>
      </c>
      <c r="BQ140" s="233" t="e">
        <f t="shared" si="77"/>
        <v>#REF!</v>
      </c>
      <c r="BR140" s="233" t="e">
        <f t="shared" si="78"/>
        <v>#REF!</v>
      </c>
      <c r="BS140" s="233" t="e">
        <f t="shared" si="79"/>
        <v>#REF!</v>
      </c>
      <c r="BT140" s="233" t="e">
        <f t="shared" si="80"/>
        <v>#REF!</v>
      </c>
      <c r="BU140" s="233" t="e">
        <f t="shared" si="81"/>
        <v>#REF!</v>
      </c>
      <c r="BV140" s="233" t="e">
        <f t="shared" si="82"/>
        <v>#REF!</v>
      </c>
      <c r="BW140" s="233" t="e">
        <f t="shared" si="83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84"/>
        <v>#REF!</v>
      </c>
      <c r="BA141" s="233" t="e">
        <f t="shared" si="85"/>
        <v>#REF!</v>
      </c>
      <c r="BB141" s="233" t="e">
        <f t="shared" si="86"/>
        <v>#REF!</v>
      </c>
      <c r="BC141" s="233" t="e">
        <f t="shared" si="87"/>
        <v>#REF!</v>
      </c>
      <c r="BD141" s="233" t="e">
        <f t="shared" si="88"/>
        <v>#REF!</v>
      </c>
      <c r="BE141" s="233" t="e">
        <f t="shared" si="89"/>
        <v>#REF!</v>
      </c>
      <c r="BF141" s="233" t="e">
        <f t="shared" si="90"/>
        <v>#REF!</v>
      </c>
      <c r="BG141" s="233" t="e">
        <f t="shared" si="91"/>
        <v>#REF!</v>
      </c>
      <c r="BH141" s="233" t="e">
        <f t="shared" si="92"/>
        <v>#REF!</v>
      </c>
      <c r="BI141" s="233" t="e">
        <f t="shared" si="93"/>
        <v>#REF!</v>
      </c>
      <c r="BJ141" s="233" t="e">
        <f t="shared" si="94"/>
        <v>#REF!</v>
      </c>
      <c r="BK141" s="233" t="e">
        <f t="shared" si="95"/>
        <v>#REF!</v>
      </c>
      <c r="BL141" s="233" t="e">
        <f t="shared" si="96"/>
        <v>#REF!</v>
      </c>
      <c r="BM141" s="233" t="e">
        <f t="shared" si="97"/>
        <v>#REF!</v>
      </c>
      <c r="BN141" s="233" t="e">
        <f t="shared" si="98"/>
        <v>#REF!</v>
      </c>
      <c r="BO141" s="233" t="e">
        <f t="shared" si="99"/>
        <v>#REF!</v>
      </c>
      <c r="BP141" s="233" t="e">
        <f t="shared" si="100"/>
        <v>#REF!</v>
      </c>
      <c r="BQ141" s="233" t="e">
        <f t="shared" si="77"/>
        <v>#REF!</v>
      </c>
      <c r="BR141" s="233" t="e">
        <f t="shared" si="78"/>
        <v>#REF!</v>
      </c>
      <c r="BS141" s="233" t="e">
        <f t="shared" si="79"/>
        <v>#REF!</v>
      </c>
      <c r="BT141" s="233" t="e">
        <f t="shared" si="80"/>
        <v>#REF!</v>
      </c>
      <c r="BU141" s="233" t="e">
        <f t="shared" si="81"/>
        <v>#REF!</v>
      </c>
      <c r="BV141" s="233" t="e">
        <f t="shared" si="82"/>
        <v>#REF!</v>
      </c>
      <c r="BW141" s="233" t="e">
        <f t="shared" si="83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84"/>
        <v>#REF!</v>
      </c>
      <c r="BA142" s="233" t="e">
        <f t="shared" si="85"/>
        <v>#REF!</v>
      </c>
      <c r="BB142" s="233" t="e">
        <f t="shared" si="86"/>
        <v>#REF!</v>
      </c>
      <c r="BC142" s="233" t="e">
        <f t="shared" si="87"/>
        <v>#REF!</v>
      </c>
      <c r="BD142" s="233" t="e">
        <f t="shared" si="88"/>
        <v>#REF!</v>
      </c>
      <c r="BE142" s="233" t="e">
        <f t="shared" si="89"/>
        <v>#REF!</v>
      </c>
      <c r="BF142" s="233" t="e">
        <f t="shared" si="90"/>
        <v>#REF!</v>
      </c>
      <c r="BG142" s="233" t="e">
        <f t="shared" si="91"/>
        <v>#REF!</v>
      </c>
      <c r="BH142" s="233" t="e">
        <f t="shared" si="92"/>
        <v>#REF!</v>
      </c>
      <c r="BI142" s="233" t="e">
        <f t="shared" si="93"/>
        <v>#REF!</v>
      </c>
      <c r="BJ142" s="233" t="e">
        <f t="shared" si="94"/>
        <v>#REF!</v>
      </c>
      <c r="BK142" s="233" t="e">
        <f t="shared" si="95"/>
        <v>#REF!</v>
      </c>
      <c r="BL142" s="233" t="e">
        <f t="shared" si="96"/>
        <v>#REF!</v>
      </c>
      <c r="BM142" s="233" t="e">
        <f t="shared" si="97"/>
        <v>#REF!</v>
      </c>
      <c r="BN142" s="233" t="e">
        <f t="shared" si="98"/>
        <v>#REF!</v>
      </c>
      <c r="BO142" s="233" t="e">
        <f t="shared" si="99"/>
        <v>#REF!</v>
      </c>
      <c r="BP142" s="233" t="e">
        <f t="shared" si="100"/>
        <v>#REF!</v>
      </c>
      <c r="BQ142" s="233" t="e">
        <f t="shared" si="77"/>
        <v>#REF!</v>
      </c>
      <c r="BR142" s="233" t="e">
        <f t="shared" si="78"/>
        <v>#REF!</v>
      </c>
      <c r="BS142" s="233" t="e">
        <f t="shared" si="79"/>
        <v>#REF!</v>
      </c>
      <c r="BT142" s="233" t="e">
        <f t="shared" si="80"/>
        <v>#REF!</v>
      </c>
      <c r="BU142" s="233" t="e">
        <f t="shared" si="81"/>
        <v>#REF!</v>
      </c>
      <c r="BV142" s="233" t="e">
        <f t="shared" si="82"/>
        <v>#REF!</v>
      </c>
      <c r="BW142" s="233" t="e">
        <f t="shared" si="83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84"/>
        <v>#REF!</v>
      </c>
      <c r="BA143" s="233" t="e">
        <f t="shared" si="85"/>
        <v>#REF!</v>
      </c>
      <c r="BB143" s="233" t="e">
        <f t="shared" si="86"/>
        <v>#REF!</v>
      </c>
      <c r="BC143" s="233" t="e">
        <f t="shared" si="87"/>
        <v>#REF!</v>
      </c>
      <c r="BD143" s="233" t="e">
        <f t="shared" si="88"/>
        <v>#REF!</v>
      </c>
      <c r="BE143" s="233" t="e">
        <f t="shared" si="89"/>
        <v>#REF!</v>
      </c>
      <c r="BF143" s="233" t="e">
        <f t="shared" si="90"/>
        <v>#REF!</v>
      </c>
      <c r="BG143" s="233" t="e">
        <f t="shared" si="91"/>
        <v>#REF!</v>
      </c>
      <c r="BH143" s="233" t="e">
        <f t="shared" si="92"/>
        <v>#REF!</v>
      </c>
      <c r="BI143" s="233" t="e">
        <f t="shared" si="93"/>
        <v>#REF!</v>
      </c>
      <c r="BJ143" s="233" t="e">
        <f t="shared" si="94"/>
        <v>#REF!</v>
      </c>
      <c r="BK143" s="233" t="e">
        <f t="shared" si="95"/>
        <v>#REF!</v>
      </c>
      <c r="BL143" s="233" t="e">
        <f t="shared" si="96"/>
        <v>#REF!</v>
      </c>
      <c r="BM143" s="233" t="e">
        <f t="shared" si="97"/>
        <v>#REF!</v>
      </c>
      <c r="BN143" s="233" t="e">
        <f t="shared" si="98"/>
        <v>#REF!</v>
      </c>
      <c r="BO143" s="233" t="e">
        <f t="shared" si="99"/>
        <v>#REF!</v>
      </c>
      <c r="BP143" s="233" t="e">
        <f t="shared" si="100"/>
        <v>#REF!</v>
      </c>
      <c r="BQ143" s="233" t="e">
        <f t="shared" si="77"/>
        <v>#REF!</v>
      </c>
      <c r="BR143" s="233" t="e">
        <f t="shared" si="78"/>
        <v>#REF!</v>
      </c>
      <c r="BS143" s="233" t="e">
        <f t="shared" si="79"/>
        <v>#REF!</v>
      </c>
      <c r="BT143" s="233" t="e">
        <f t="shared" si="80"/>
        <v>#REF!</v>
      </c>
      <c r="BU143" s="233" t="e">
        <f t="shared" si="81"/>
        <v>#REF!</v>
      </c>
      <c r="BV143" s="233" t="e">
        <f t="shared" si="82"/>
        <v>#REF!</v>
      </c>
      <c r="BW143" s="233" t="e">
        <f t="shared" si="83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84"/>
        <v>#REF!</v>
      </c>
      <c r="BA144" s="233" t="e">
        <f t="shared" si="85"/>
        <v>#REF!</v>
      </c>
      <c r="BB144" s="233" t="e">
        <f t="shared" si="86"/>
        <v>#REF!</v>
      </c>
      <c r="BC144" s="233" t="e">
        <f t="shared" si="87"/>
        <v>#REF!</v>
      </c>
      <c r="BD144" s="233" t="e">
        <f t="shared" si="88"/>
        <v>#REF!</v>
      </c>
      <c r="BE144" s="233" t="e">
        <f t="shared" si="89"/>
        <v>#REF!</v>
      </c>
      <c r="BF144" s="233" t="e">
        <f t="shared" si="90"/>
        <v>#REF!</v>
      </c>
      <c r="BG144" s="233" t="e">
        <f t="shared" si="91"/>
        <v>#REF!</v>
      </c>
      <c r="BH144" s="233" t="e">
        <f t="shared" si="92"/>
        <v>#REF!</v>
      </c>
      <c r="BI144" s="233" t="e">
        <f t="shared" si="93"/>
        <v>#REF!</v>
      </c>
      <c r="BJ144" s="233" t="e">
        <f t="shared" si="94"/>
        <v>#REF!</v>
      </c>
      <c r="BK144" s="233" t="e">
        <f t="shared" si="95"/>
        <v>#REF!</v>
      </c>
      <c r="BL144" s="233" t="e">
        <f t="shared" si="96"/>
        <v>#REF!</v>
      </c>
      <c r="BM144" s="233" t="e">
        <f t="shared" si="97"/>
        <v>#REF!</v>
      </c>
      <c r="BN144" s="233" t="e">
        <f t="shared" si="98"/>
        <v>#REF!</v>
      </c>
      <c r="BO144" s="233" t="e">
        <f t="shared" si="99"/>
        <v>#REF!</v>
      </c>
      <c r="BP144" s="233" t="e">
        <f t="shared" si="100"/>
        <v>#REF!</v>
      </c>
      <c r="BQ144" s="233" t="e">
        <f t="shared" si="77"/>
        <v>#REF!</v>
      </c>
      <c r="BR144" s="233" t="e">
        <f t="shared" si="78"/>
        <v>#REF!</v>
      </c>
      <c r="BS144" s="233" t="e">
        <f t="shared" si="79"/>
        <v>#REF!</v>
      </c>
      <c r="BT144" s="233" t="e">
        <f t="shared" si="80"/>
        <v>#REF!</v>
      </c>
      <c r="BU144" s="233" t="e">
        <f t="shared" si="81"/>
        <v>#REF!</v>
      </c>
      <c r="BV144" s="233" t="e">
        <f t="shared" si="82"/>
        <v>#REF!</v>
      </c>
      <c r="BW144" s="233" t="e">
        <f t="shared" si="83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84"/>
        <v>#REF!</v>
      </c>
      <c r="BA145" s="233" t="e">
        <f t="shared" si="85"/>
        <v>#REF!</v>
      </c>
      <c r="BB145" s="233" t="e">
        <f t="shared" si="86"/>
        <v>#REF!</v>
      </c>
      <c r="BC145" s="233" t="e">
        <f t="shared" si="87"/>
        <v>#REF!</v>
      </c>
      <c r="BD145" s="233" t="e">
        <f t="shared" si="88"/>
        <v>#REF!</v>
      </c>
      <c r="BE145" s="233" t="e">
        <f t="shared" si="89"/>
        <v>#REF!</v>
      </c>
      <c r="BF145" s="233" t="e">
        <f t="shared" si="90"/>
        <v>#REF!</v>
      </c>
      <c r="BG145" s="233" t="e">
        <f t="shared" si="91"/>
        <v>#REF!</v>
      </c>
      <c r="BH145" s="233" t="e">
        <f t="shared" si="92"/>
        <v>#REF!</v>
      </c>
      <c r="BI145" s="233" t="e">
        <f t="shared" si="93"/>
        <v>#REF!</v>
      </c>
      <c r="BJ145" s="233" t="e">
        <f t="shared" si="94"/>
        <v>#REF!</v>
      </c>
      <c r="BK145" s="233" t="e">
        <f t="shared" si="95"/>
        <v>#REF!</v>
      </c>
      <c r="BL145" s="233" t="e">
        <f t="shared" si="96"/>
        <v>#REF!</v>
      </c>
      <c r="BM145" s="233" t="e">
        <f t="shared" si="97"/>
        <v>#REF!</v>
      </c>
      <c r="BN145" s="233" t="e">
        <f t="shared" si="98"/>
        <v>#REF!</v>
      </c>
      <c r="BO145" s="233" t="e">
        <f t="shared" si="99"/>
        <v>#REF!</v>
      </c>
      <c r="BP145" s="233" t="e">
        <f t="shared" si="100"/>
        <v>#REF!</v>
      </c>
      <c r="BQ145" s="233" t="e">
        <f t="shared" si="77"/>
        <v>#REF!</v>
      </c>
      <c r="BR145" s="233" t="e">
        <f t="shared" si="78"/>
        <v>#REF!</v>
      </c>
      <c r="BS145" s="233" t="e">
        <f t="shared" si="79"/>
        <v>#REF!</v>
      </c>
      <c r="BT145" s="233" t="e">
        <f t="shared" si="80"/>
        <v>#REF!</v>
      </c>
      <c r="BU145" s="233" t="e">
        <f t="shared" si="81"/>
        <v>#REF!</v>
      </c>
      <c r="BV145" s="233" t="e">
        <f t="shared" si="82"/>
        <v>#REF!</v>
      </c>
      <c r="BW145" s="233" t="e">
        <f t="shared" si="83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84"/>
        <v>#REF!</v>
      </c>
      <c r="BA146" s="233" t="e">
        <f t="shared" si="85"/>
        <v>#REF!</v>
      </c>
      <c r="BB146" s="233" t="e">
        <f t="shared" si="86"/>
        <v>#REF!</v>
      </c>
      <c r="BC146" s="233" t="e">
        <f t="shared" si="87"/>
        <v>#REF!</v>
      </c>
      <c r="BD146" s="233" t="e">
        <f t="shared" si="88"/>
        <v>#REF!</v>
      </c>
      <c r="BE146" s="233" t="e">
        <f t="shared" si="89"/>
        <v>#REF!</v>
      </c>
      <c r="BF146" s="233" t="e">
        <f t="shared" si="90"/>
        <v>#REF!</v>
      </c>
      <c r="BG146" s="233" t="e">
        <f t="shared" si="91"/>
        <v>#REF!</v>
      </c>
      <c r="BH146" s="233" t="e">
        <f t="shared" si="92"/>
        <v>#REF!</v>
      </c>
      <c r="BI146" s="233" t="e">
        <f t="shared" si="93"/>
        <v>#REF!</v>
      </c>
      <c r="BJ146" s="233" t="e">
        <f t="shared" si="94"/>
        <v>#REF!</v>
      </c>
      <c r="BK146" s="233" t="e">
        <f t="shared" si="95"/>
        <v>#REF!</v>
      </c>
      <c r="BL146" s="233" t="e">
        <f t="shared" si="96"/>
        <v>#REF!</v>
      </c>
      <c r="BM146" s="233" t="e">
        <f t="shared" si="97"/>
        <v>#REF!</v>
      </c>
      <c r="BN146" s="233" t="e">
        <f t="shared" si="98"/>
        <v>#REF!</v>
      </c>
      <c r="BO146" s="233" t="e">
        <f t="shared" si="99"/>
        <v>#REF!</v>
      </c>
      <c r="BP146" s="233" t="e">
        <f t="shared" si="100"/>
        <v>#REF!</v>
      </c>
      <c r="BQ146" s="233" t="e">
        <f t="shared" si="77"/>
        <v>#REF!</v>
      </c>
      <c r="BR146" s="233" t="e">
        <f t="shared" si="78"/>
        <v>#REF!</v>
      </c>
      <c r="BS146" s="233" t="e">
        <f t="shared" si="79"/>
        <v>#REF!</v>
      </c>
      <c r="BT146" s="233" t="e">
        <f t="shared" si="80"/>
        <v>#REF!</v>
      </c>
      <c r="BU146" s="233" t="e">
        <f t="shared" si="81"/>
        <v>#REF!</v>
      </c>
      <c r="BV146" s="233" t="e">
        <f t="shared" si="82"/>
        <v>#REF!</v>
      </c>
      <c r="BW146" s="233" t="e">
        <f t="shared" si="83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84"/>
        <v>#REF!</v>
      </c>
      <c r="BA147" s="233" t="e">
        <f t="shared" si="85"/>
        <v>#REF!</v>
      </c>
      <c r="BB147" s="233" t="e">
        <f t="shared" si="86"/>
        <v>#REF!</v>
      </c>
      <c r="BC147" s="233" t="e">
        <f t="shared" si="87"/>
        <v>#REF!</v>
      </c>
      <c r="BD147" s="233" t="e">
        <f t="shared" si="88"/>
        <v>#REF!</v>
      </c>
      <c r="BE147" s="233" t="e">
        <f t="shared" si="89"/>
        <v>#REF!</v>
      </c>
      <c r="BF147" s="233" t="e">
        <f t="shared" si="90"/>
        <v>#REF!</v>
      </c>
      <c r="BG147" s="233" t="e">
        <f t="shared" si="91"/>
        <v>#REF!</v>
      </c>
      <c r="BH147" s="233" t="e">
        <f t="shared" si="92"/>
        <v>#REF!</v>
      </c>
      <c r="BI147" s="233" t="e">
        <f t="shared" si="93"/>
        <v>#REF!</v>
      </c>
      <c r="BJ147" s="233" t="e">
        <f t="shared" si="94"/>
        <v>#REF!</v>
      </c>
      <c r="BK147" s="233" t="e">
        <f t="shared" si="95"/>
        <v>#REF!</v>
      </c>
      <c r="BL147" s="233" t="e">
        <f t="shared" si="96"/>
        <v>#REF!</v>
      </c>
      <c r="BM147" s="233" t="e">
        <f t="shared" si="97"/>
        <v>#REF!</v>
      </c>
      <c r="BN147" s="233" t="e">
        <f t="shared" si="98"/>
        <v>#REF!</v>
      </c>
      <c r="BO147" s="233" t="e">
        <f t="shared" si="99"/>
        <v>#REF!</v>
      </c>
      <c r="BP147" s="233" t="e">
        <f t="shared" si="100"/>
        <v>#REF!</v>
      </c>
      <c r="BQ147" s="233" t="e">
        <f t="shared" si="77"/>
        <v>#REF!</v>
      </c>
      <c r="BR147" s="233" t="e">
        <f t="shared" si="78"/>
        <v>#REF!</v>
      </c>
      <c r="BS147" s="233" t="e">
        <f t="shared" si="79"/>
        <v>#REF!</v>
      </c>
      <c r="BT147" s="233" t="e">
        <f t="shared" si="80"/>
        <v>#REF!</v>
      </c>
      <c r="BU147" s="233" t="e">
        <f t="shared" si="81"/>
        <v>#REF!</v>
      </c>
      <c r="BV147" s="233" t="e">
        <f t="shared" si="82"/>
        <v>#REF!</v>
      </c>
      <c r="BW147" s="233" t="e">
        <f t="shared" si="83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si="84"/>
        <v>#REF!</v>
      </c>
      <c r="BA148" s="233" t="e">
        <f t="shared" si="85"/>
        <v>#REF!</v>
      </c>
      <c r="BB148" s="233" t="e">
        <f t="shared" si="86"/>
        <v>#REF!</v>
      </c>
      <c r="BC148" s="233" t="e">
        <f t="shared" si="87"/>
        <v>#REF!</v>
      </c>
      <c r="BD148" s="233" t="e">
        <f t="shared" si="88"/>
        <v>#REF!</v>
      </c>
      <c r="BE148" s="233" t="e">
        <f t="shared" si="89"/>
        <v>#REF!</v>
      </c>
      <c r="BF148" s="233" t="e">
        <f t="shared" si="90"/>
        <v>#REF!</v>
      </c>
      <c r="BG148" s="233" t="e">
        <f t="shared" si="91"/>
        <v>#REF!</v>
      </c>
      <c r="BH148" s="233" t="e">
        <f t="shared" si="92"/>
        <v>#REF!</v>
      </c>
      <c r="BI148" s="233" t="e">
        <f t="shared" si="93"/>
        <v>#REF!</v>
      </c>
      <c r="BJ148" s="233" t="e">
        <f t="shared" si="94"/>
        <v>#REF!</v>
      </c>
      <c r="BK148" s="233" t="e">
        <f t="shared" si="95"/>
        <v>#REF!</v>
      </c>
      <c r="BL148" s="233" t="e">
        <f t="shared" si="96"/>
        <v>#REF!</v>
      </c>
      <c r="BM148" s="233" t="e">
        <f t="shared" si="97"/>
        <v>#REF!</v>
      </c>
      <c r="BN148" s="233" t="e">
        <f t="shared" si="98"/>
        <v>#REF!</v>
      </c>
      <c r="BO148" s="233" t="e">
        <f t="shared" si="99"/>
        <v>#REF!</v>
      </c>
      <c r="BP148" s="233" t="e">
        <f t="shared" si="100"/>
        <v>#REF!</v>
      </c>
      <c r="BQ148" s="233" t="e">
        <f t="shared" si="77"/>
        <v>#REF!</v>
      </c>
      <c r="BR148" s="233" t="e">
        <f t="shared" si="78"/>
        <v>#REF!</v>
      </c>
      <c r="BS148" s="233" t="e">
        <f t="shared" si="79"/>
        <v>#REF!</v>
      </c>
      <c r="BT148" s="233" t="e">
        <f t="shared" si="80"/>
        <v>#REF!</v>
      </c>
      <c r="BU148" s="233" t="e">
        <f t="shared" si="81"/>
        <v>#REF!</v>
      </c>
      <c r="BV148" s="233" t="e">
        <f t="shared" si="82"/>
        <v>#REF!</v>
      </c>
      <c r="BW148" s="233" t="e">
        <f t="shared" si="83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84"/>
        <v>#REF!</v>
      </c>
      <c r="BA149" s="233" t="e">
        <f t="shared" si="85"/>
        <v>#REF!</v>
      </c>
      <c r="BB149" s="233" t="e">
        <f t="shared" si="86"/>
        <v>#REF!</v>
      </c>
      <c r="BC149" s="233" t="e">
        <f t="shared" si="87"/>
        <v>#REF!</v>
      </c>
      <c r="BD149" s="233" t="e">
        <f t="shared" si="88"/>
        <v>#REF!</v>
      </c>
      <c r="BE149" s="233" t="e">
        <f t="shared" si="89"/>
        <v>#REF!</v>
      </c>
      <c r="BF149" s="233" t="e">
        <f t="shared" si="90"/>
        <v>#REF!</v>
      </c>
      <c r="BG149" s="233" t="e">
        <f t="shared" si="91"/>
        <v>#REF!</v>
      </c>
      <c r="BH149" s="233" t="e">
        <f t="shared" si="92"/>
        <v>#REF!</v>
      </c>
      <c r="BI149" s="233" t="e">
        <f t="shared" si="93"/>
        <v>#REF!</v>
      </c>
      <c r="BJ149" s="233" t="e">
        <f t="shared" si="94"/>
        <v>#REF!</v>
      </c>
      <c r="BK149" s="233" t="e">
        <f t="shared" si="95"/>
        <v>#REF!</v>
      </c>
      <c r="BL149" s="233" t="e">
        <f t="shared" si="96"/>
        <v>#REF!</v>
      </c>
      <c r="BM149" s="233" t="e">
        <f t="shared" si="97"/>
        <v>#REF!</v>
      </c>
      <c r="BN149" s="233" t="e">
        <f t="shared" si="98"/>
        <v>#REF!</v>
      </c>
      <c r="BO149" s="233" t="e">
        <f t="shared" si="99"/>
        <v>#REF!</v>
      </c>
      <c r="BP149" s="233" t="e">
        <f t="shared" si="100"/>
        <v>#REF!</v>
      </c>
      <c r="BQ149" s="233" t="e">
        <f t="shared" si="77"/>
        <v>#REF!</v>
      </c>
      <c r="BR149" s="233" t="e">
        <f t="shared" si="78"/>
        <v>#REF!</v>
      </c>
      <c r="BS149" s="233" t="e">
        <f t="shared" si="79"/>
        <v>#REF!</v>
      </c>
      <c r="BT149" s="233" t="e">
        <f t="shared" si="80"/>
        <v>#REF!</v>
      </c>
      <c r="BU149" s="233" t="e">
        <f t="shared" si="81"/>
        <v>#REF!</v>
      </c>
      <c r="BV149" s="233" t="e">
        <f t="shared" si="82"/>
        <v>#REF!</v>
      </c>
      <c r="BW149" s="233" t="e">
        <f t="shared" si="83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84"/>
        <v>#REF!</v>
      </c>
      <c r="BA150" s="233" t="e">
        <f t="shared" si="85"/>
        <v>#REF!</v>
      </c>
      <c r="BB150" s="233" t="e">
        <f t="shared" si="86"/>
        <v>#REF!</v>
      </c>
      <c r="BC150" s="233" t="e">
        <f t="shared" si="87"/>
        <v>#REF!</v>
      </c>
      <c r="BD150" s="233" t="e">
        <f t="shared" si="88"/>
        <v>#REF!</v>
      </c>
      <c r="BE150" s="233" t="e">
        <f t="shared" si="89"/>
        <v>#REF!</v>
      </c>
      <c r="BF150" s="233" t="e">
        <f t="shared" si="90"/>
        <v>#REF!</v>
      </c>
      <c r="BG150" s="233" t="e">
        <f t="shared" si="91"/>
        <v>#REF!</v>
      </c>
      <c r="BH150" s="233" t="e">
        <f t="shared" si="92"/>
        <v>#REF!</v>
      </c>
      <c r="BI150" s="233" t="e">
        <f t="shared" si="93"/>
        <v>#REF!</v>
      </c>
      <c r="BJ150" s="233" t="e">
        <f t="shared" si="94"/>
        <v>#REF!</v>
      </c>
      <c r="BK150" s="233" t="e">
        <f t="shared" si="95"/>
        <v>#REF!</v>
      </c>
      <c r="BL150" s="233" t="e">
        <f t="shared" si="96"/>
        <v>#REF!</v>
      </c>
      <c r="BM150" s="233" t="e">
        <f t="shared" si="97"/>
        <v>#REF!</v>
      </c>
      <c r="BN150" s="233" t="e">
        <f t="shared" si="98"/>
        <v>#REF!</v>
      </c>
      <c r="BO150" s="233" t="e">
        <f t="shared" si="99"/>
        <v>#REF!</v>
      </c>
      <c r="BP150" s="233" t="e">
        <f t="shared" si="100"/>
        <v>#REF!</v>
      </c>
      <c r="BQ150" s="233" t="e">
        <f t="shared" si="77"/>
        <v>#REF!</v>
      </c>
      <c r="BR150" s="233" t="e">
        <f t="shared" si="78"/>
        <v>#REF!</v>
      </c>
      <c r="BS150" s="233" t="e">
        <f t="shared" si="79"/>
        <v>#REF!</v>
      </c>
      <c r="BT150" s="233" t="e">
        <f t="shared" si="80"/>
        <v>#REF!</v>
      </c>
      <c r="BU150" s="233" t="e">
        <f t="shared" si="81"/>
        <v>#REF!</v>
      </c>
      <c r="BV150" s="233" t="e">
        <f t="shared" si="82"/>
        <v>#REF!</v>
      </c>
      <c r="BW150" s="233" t="e">
        <f t="shared" si="83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84"/>
        <v>#REF!</v>
      </c>
      <c r="BA151" s="233" t="e">
        <f t="shared" si="85"/>
        <v>#REF!</v>
      </c>
      <c r="BB151" s="233" t="e">
        <f t="shared" si="86"/>
        <v>#REF!</v>
      </c>
      <c r="BC151" s="233" t="e">
        <f t="shared" si="87"/>
        <v>#REF!</v>
      </c>
      <c r="BD151" s="233" t="e">
        <f t="shared" si="88"/>
        <v>#REF!</v>
      </c>
      <c r="BE151" s="233" t="e">
        <f t="shared" si="89"/>
        <v>#REF!</v>
      </c>
      <c r="BF151" s="233" t="e">
        <f t="shared" si="90"/>
        <v>#REF!</v>
      </c>
      <c r="BG151" s="233" t="e">
        <f t="shared" si="91"/>
        <v>#REF!</v>
      </c>
      <c r="BH151" s="233" t="e">
        <f t="shared" si="92"/>
        <v>#REF!</v>
      </c>
      <c r="BI151" s="233" t="e">
        <f t="shared" si="93"/>
        <v>#REF!</v>
      </c>
      <c r="BJ151" s="233" t="e">
        <f t="shared" si="94"/>
        <v>#REF!</v>
      </c>
      <c r="BK151" s="233" t="e">
        <f t="shared" si="95"/>
        <v>#REF!</v>
      </c>
      <c r="BL151" s="233" t="e">
        <f t="shared" si="96"/>
        <v>#REF!</v>
      </c>
      <c r="BM151" s="233" t="e">
        <f t="shared" si="97"/>
        <v>#REF!</v>
      </c>
      <c r="BN151" s="233" t="e">
        <f t="shared" si="98"/>
        <v>#REF!</v>
      </c>
      <c r="BO151" s="233" t="e">
        <f t="shared" si="99"/>
        <v>#REF!</v>
      </c>
      <c r="BP151" s="233" t="e">
        <f t="shared" si="100"/>
        <v>#REF!</v>
      </c>
      <c r="BQ151" s="233" t="e">
        <f t="shared" si="77"/>
        <v>#REF!</v>
      </c>
      <c r="BR151" s="233" t="e">
        <f t="shared" si="78"/>
        <v>#REF!</v>
      </c>
      <c r="BS151" s="233" t="e">
        <f t="shared" si="79"/>
        <v>#REF!</v>
      </c>
      <c r="BT151" s="233" t="e">
        <f t="shared" si="80"/>
        <v>#REF!</v>
      </c>
      <c r="BU151" s="233" t="e">
        <f t="shared" si="81"/>
        <v>#REF!</v>
      </c>
      <c r="BV151" s="233" t="e">
        <f t="shared" si="82"/>
        <v>#REF!</v>
      </c>
      <c r="BW151" s="233" t="e">
        <f t="shared" si="83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84"/>
        <v>#REF!</v>
      </c>
      <c r="BA152" s="233" t="e">
        <f t="shared" si="85"/>
        <v>#REF!</v>
      </c>
      <c r="BB152" s="233" t="e">
        <f t="shared" si="86"/>
        <v>#REF!</v>
      </c>
      <c r="BC152" s="233" t="e">
        <f t="shared" si="87"/>
        <v>#REF!</v>
      </c>
      <c r="BD152" s="233" t="e">
        <f t="shared" si="88"/>
        <v>#REF!</v>
      </c>
      <c r="BE152" s="233" t="e">
        <f t="shared" si="89"/>
        <v>#REF!</v>
      </c>
      <c r="BF152" s="233" t="e">
        <f t="shared" si="90"/>
        <v>#REF!</v>
      </c>
      <c r="BG152" s="233" t="e">
        <f t="shared" si="91"/>
        <v>#REF!</v>
      </c>
      <c r="BH152" s="233" t="e">
        <f t="shared" si="92"/>
        <v>#REF!</v>
      </c>
      <c r="BI152" s="233" t="e">
        <f t="shared" si="93"/>
        <v>#REF!</v>
      </c>
      <c r="BJ152" s="233" t="e">
        <f t="shared" si="94"/>
        <v>#REF!</v>
      </c>
      <c r="BK152" s="233" t="e">
        <f t="shared" si="95"/>
        <v>#REF!</v>
      </c>
      <c r="BL152" s="233" t="e">
        <f t="shared" si="96"/>
        <v>#REF!</v>
      </c>
      <c r="BM152" s="233" t="e">
        <f t="shared" si="97"/>
        <v>#REF!</v>
      </c>
      <c r="BN152" s="233" t="e">
        <f t="shared" si="98"/>
        <v>#REF!</v>
      </c>
      <c r="BO152" s="233" t="e">
        <f t="shared" si="99"/>
        <v>#REF!</v>
      </c>
      <c r="BP152" s="233" t="e">
        <f t="shared" si="100"/>
        <v>#REF!</v>
      </c>
      <c r="BQ152" s="233" t="e">
        <f t="shared" si="77"/>
        <v>#REF!</v>
      </c>
      <c r="BR152" s="233" t="e">
        <f t="shared" si="78"/>
        <v>#REF!</v>
      </c>
      <c r="BS152" s="233" t="e">
        <f t="shared" si="79"/>
        <v>#REF!</v>
      </c>
      <c r="BT152" s="233" t="e">
        <f t="shared" si="80"/>
        <v>#REF!</v>
      </c>
      <c r="BU152" s="233" t="e">
        <f t="shared" si="81"/>
        <v>#REF!</v>
      </c>
      <c r="BV152" s="233" t="e">
        <f t="shared" si="82"/>
        <v>#REF!</v>
      </c>
      <c r="BW152" s="233" t="e">
        <f t="shared" si="83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84"/>
        <v>#REF!</v>
      </c>
      <c r="BA153" s="233" t="e">
        <f t="shared" si="85"/>
        <v>#REF!</v>
      </c>
      <c r="BB153" s="233" t="e">
        <f t="shared" si="86"/>
        <v>#REF!</v>
      </c>
      <c r="BC153" s="233" t="e">
        <f t="shared" si="87"/>
        <v>#REF!</v>
      </c>
      <c r="BD153" s="233" t="e">
        <f t="shared" si="88"/>
        <v>#REF!</v>
      </c>
      <c r="BE153" s="233" t="e">
        <f t="shared" si="89"/>
        <v>#REF!</v>
      </c>
      <c r="BF153" s="233" t="e">
        <f t="shared" si="90"/>
        <v>#REF!</v>
      </c>
      <c r="BG153" s="233" t="e">
        <f t="shared" si="91"/>
        <v>#REF!</v>
      </c>
      <c r="BH153" s="233" t="e">
        <f t="shared" si="92"/>
        <v>#REF!</v>
      </c>
      <c r="BI153" s="233" t="e">
        <f t="shared" si="93"/>
        <v>#REF!</v>
      </c>
      <c r="BJ153" s="233" t="e">
        <f t="shared" si="94"/>
        <v>#REF!</v>
      </c>
      <c r="BK153" s="233" t="e">
        <f t="shared" si="95"/>
        <v>#REF!</v>
      </c>
      <c r="BL153" s="233" t="e">
        <f t="shared" si="96"/>
        <v>#REF!</v>
      </c>
      <c r="BM153" s="233" t="e">
        <f t="shared" si="97"/>
        <v>#REF!</v>
      </c>
      <c r="BN153" s="233" t="e">
        <f t="shared" si="98"/>
        <v>#REF!</v>
      </c>
      <c r="BO153" s="233" t="e">
        <f t="shared" si="99"/>
        <v>#REF!</v>
      </c>
      <c r="BP153" s="233" t="e">
        <f t="shared" si="100"/>
        <v>#REF!</v>
      </c>
      <c r="BQ153" s="233" t="e">
        <f t="shared" si="77"/>
        <v>#REF!</v>
      </c>
      <c r="BR153" s="233" t="e">
        <f t="shared" si="78"/>
        <v>#REF!</v>
      </c>
      <c r="BS153" s="233" t="e">
        <f t="shared" si="79"/>
        <v>#REF!</v>
      </c>
      <c r="BT153" s="233" t="e">
        <f t="shared" si="80"/>
        <v>#REF!</v>
      </c>
      <c r="BU153" s="233" t="e">
        <f t="shared" si="81"/>
        <v>#REF!</v>
      </c>
      <c r="BV153" s="233" t="e">
        <f t="shared" si="82"/>
        <v>#REF!</v>
      </c>
      <c r="BW153" s="233" t="e">
        <f t="shared" si="83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84"/>
        <v>#REF!</v>
      </c>
      <c r="BA154" s="233" t="e">
        <f t="shared" si="85"/>
        <v>#REF!</v>
      </c>
      <c r="BB154" s="233" t="e">
        <f t="shared" si="86"/>
        <v>#REF!</v>
      </c>
      <c r="BC154" s="233" t="e">
        <f t="shared" si="87"/>
        <v>#REF!</v>
      </c>
      <c r="BD154" s="233" t="e">
        <f t="shared" si="88"/>
        <v>#REF!</v>
      </c>
      <c r="BE154" s="233" t="e">
        <f t="shared" si="89"/>
        <v>#REF!</v>
      </c>
      <c r="BF154" s="233" t="e">
        <f t="shared" si="90"/>
        <v>#REF!</v>
      </c>
      <c r="BG154" s="233" t="e">
        <f t="shared" si="91"/>
        <v>#REF!</v>
      </c>
      <c r="BH154" s="233" t="e">
        <f t="shared" si="92"/>
        <v>#REF!</v>
      </c>
      <c r="BI154" s="233" t="e">
        <f t="shared" si="93"/>
        <v>#REF!</v>
      </c>
      <c r="BJ154" s="233" t="e">
        <f t="shared" si="94"/>
        <v>#REF!</v>
      </c>
      <c r="BK154" s="233" t="e">
        <f t="shared" si="95"/>
        <v>#REF!</v>
      </c>
      <c r="BL154" s="233" t="e">
        <f t="shared" si="96"/>
        <v>#REF!</v>
      </c>
      <c r="BM154" s="233" t="e">
        <f t="shared" si="97"/>
        <v>#REF!</v>
      </c>
      <c r="BN154" s="233" t="e">
        <f t="shared" si="98"/>
        <v>#REF!</v>
      </c>
      <c r="BO154" s="233" t="e">
        <f t="shared" si="99"/>
        <v>#REF!</v>
      </c>
      <c r="BP154" s="233" t="e">
        <f t="shared" si="100"/>
        <v>#REF!</v>
      </c>
      <c r="BQ154" s="233" t="e">
        <f t="shared" si="77"/>
        <v>#REF!</v>
      </c>
      <c r="BR154" s="233" t="e">
        <f t="shared" si="78"/>
        <v>#REF!</v>
      </c>
      <c r="BS154" s="233" t="e">
        <f t="shared" si="79"/>
        <v>#REF!</v>
      </c>
      <c r="BT154" s="233" t="e">
        <f t="shared" si="80"/>
        <v>#REF!</v>
      </c>
      <c r="BU154" s="233" t="e">
        <f t="shared" si="81"/>
        <v>#REF!</v>
      </c>
      <c r="BV154" s="233" t="e">
        <f t="shared" si="82"/>
        <v>#REF!</v>
      </c>
      <c r="BW154" s="233" t="e">
        <f t="shared" si="83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</row>
    <row r="156" spans="1:75">
      <c r="A156" s="533"/>
      <c r="B156" s="533"/>
      <c r="C156" s="533"/>
      <c r="D156" s="533"/>
      <c r="E156" s="533"/>
      <c r="F156" s="533"/>
      <c r="G156" s="533"/>
      <c r="H156" s="533"/>
      <c r="I156" s="533"/>
      <c r="J156" s="533"/>
      <c r="K156" s="533"/>
      <c r="L156" s="533"/>
      <c r="M156" s="533"/>
      <c r="N156" s="533"/>
      <c r="O156" s="533"/>
      <c r="P156" s="533"/>
      <c r="Q156" s="231"/>
    </row>
    <row r="157" spans="1:75" ht="47.25" customHeight="1">
      <c r="A157" s="534" t="s">
        <v>293</v>
      </c>
      <c r="B157" s="535"/>
      <c r="C157" s="535"/>
      <c r="D157" s="535"/>
      <c r="E157" s="535"/>
      <c r="F157" s="535"/>
      <c r="G157" s="535"/>
      <c r="H157" s="535"/>
      <c r="I157" s="535"/>
      <c r="J157" s="535"/>
      <c r="K157" s="536"/>
      <c r="L157" s="525" t="e">
        <f>#REF!</f>
        <v>#REF!</v>
      </c>
      <c r="M157" s="526"/>
      <c r="N157" s="526"/>
      <c r="O157" s="526"/>
      <c r="P157" s="527"/>
      <c r="Q157" s="231"/>
    </row>
    <row r="158" spans="1:75" ht="48.75" customHeight="1">
      <c r="A158" s="534" t="s">
        <v>294</v>
      </c>
      <c r="B158" s="535"/>
      <c r="C158" s="535"/>
      <c r="D158" s="535"/>
      <c r="E158" s="535"/>
      <c r="F158" s="535"/>
      <c r="G158" s="535"/>
      <c r="H158" s="535"/>
      <c r="I158" s="535"/>
      <c r="J158" s="535"/>
      <c r="K158" s="536"/>
      <c r="L158" s="525" t="e">
        <f>#REF!</f>
        <v>#REF!</v>
      </c>
      <c r="M158" s="526"/>
      <c r="N158" s="526"/>
      <c r="O158" s="526"/>
      <c r="P158" s="527"/>
      <c r="Q158" s="231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</row>
    <row r="160" spans="1:75" ht="33.75" customHeight="1">
      <c r="A160" s="522" t="s">
        <v>290</v>
      </c>
      <c r="B160" s="523"/>
      <c r="C160" s="523"/>
      <c r="D160" s="523"/>
      <c r="E160" s="523"/>
      <c r="F160" s="523"/>
      <c r="G160" s="523"/>
      <c r="H160" s="524"/>
      <c r="I160" s="417" t="s">
        <v>291</v>
      </c>
      <c r="J160" s="417"/>
      <c r="K160" s="417"/>
      <c r="L160" s="525" t="e">
        <f>#REF!</f>
        <v>#REF!</v>
      </c>
      <c r="M160" s="526"/>
      <c r="N160" s="526"/>
      <c r="O160" s="526"/>
      <c r="P160" s="527"/>
    </row>
    <row r="163" spans="13:17">
      <c r="M163" s="233"/>
      <c r="N163" s="233"/>
      <c r="O163" s="233"/>
      <c r="P163" s="233"/>
    </row>
    <row r="165" spans="13:17">
      <c r="M165" s="233"/>
      <c r="N165" s="233"/>
      <c r="O165" s="233"/>
      <c r="P165" s="233"/>
      <c r="Q165" s="233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30" customWidth="1"/>
    <col min="2" max="10" width="12.710937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25" width="12.7109375" style="230" bestFit="1" customWidth="1"/>
    <col min="26" max="26" width="9.140625" style="230"/>
    <col min="27" max="75" width="0" style="230" hidden="1" customWidth="1"/>
    <col min="76" max="16384" width="9.140625" style="230"/>
  </cols>
  <sheetData>
    <row r="1" spans="1:25" ht="54" customHeight="1">
      <c r="A1" s="528" t="s">
        <v>325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</row>
    <row r="2" spans="1:25" ht="15.75" customHeight="1">
      <c r="A2" s="530" t="s">
        <v>297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</row>
    <row r="3" spans="1:25">
      <c r="A3" s="530"/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</row>
    <row r="4" spans="1:25" ht="39" customHeight="1">
      <c r="A4" s="548" t="s">
        <v>295</v>
      </c>
      <c r="B4" s="548"/>
      <c r="C4" s="548"/>
      <c r="D4" s="548"/>
      <c r="E4" s="548"/>
      <c r="F4" s="548"/>
      <c r="G4" s="548" t="s">
        <v>259</v>
      </c>
      <c r="H4" s="549" t="s">
        <v>259</v>
      </c>
      <c r="I4" s="549"/>
      <c r="J4" s="549"/>
      <c r="K4" s="556" t="e">
        <f>#REF!</f>
        <v>#REF!</v>
      </c>
      <c r="L4" s="557"/>
      <c r="M4" s="557"/>
      <c r="N4" s="557"/>
      <c r="O4" s="557"/>
      <c r="P4" s="558"/>
      <c r="Q4" s="231"/>
    </row>
    <row r="5" spans="1:25" ht="15.75" customHeight="1">
      <c r="A5" s="530" t="s">
        <v>298</v>
      </c>
      <c r="B5" s="530"/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</row>
    <row r="6" spans="1:25" ht="27.75" customHeight="1">
      <c r="A6" s="530"/>
      <c r="B6" s="530"/>
      <c r="C6" s="530"/>
      <c r="D6" s="530"/>
      <c r="E6" s="530"/>
      <c r="F6" s="530"/>
      <c r="G6" s="530"/>
      <c r="H6" s="530"/>
      <c r="I6" s="530"/>
      <c r="J6" s="530"/>
      <c r="K6" s="530"/>
      <c r="L6" s="530"/>
      <c r="M6" s="530"/>
      <c r="N6" s="530"/>
      <c r="O6" s="530"/>
      <c r="P6" s="530"/>
      <c r="Q6" s="530"/>
      <c r="R6" s="530"/>
      <c r="S6" s="530"/>
      <c r="T6" s="530"/>
      <c r="U6" s="530"/>
      <c r="V6" s="530"/>
      <c r="W6" s="530"/>
      <c r="X6" s="530"/>
      <c r="Y6" s="530"/>
    </row>
    <row r="7" spans="1:25" ht="42.75" customHeight="1">
      <c r="A7" s="529" t="s">
        <v>296</v>
      </c>
      <c r="B7" s="529"/>
      <c r="C7" s="529"/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529"/>
      <c r="O7" s="529"/>
      <c r="P7" s="529"/>
      <c r="Q7" s="231"/>
    </row>
    <row r="8" spans="1:25">
      <c r="A8" s="550" t="s">
        <v>260</v>
      </c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</row>
    <row r="9" spans="1:25" ht="15.75" customHeight="1">
      <c r="A9" s="548" t="s">
        <v>261</v>
      </c>
      <c r="B9" s="548"/>
      <c r="C9" s="548"/>
      <c r="D9" s="548"/>
      <c r="E9" s="548"/>
      <c r="F9" s="548"/>
      <c r="G9" s="548"/>
      <c r="H9" s="549" t="s">
        <v>259</v>
      </c>
      <c r="I9" s="549"/>
      <c r="J9" s="549"/>
      <c r="K9" s="552" t="e">
        <f>#REF!</f>
        <v>#REF!</v>
      </c>
      <c r="L9" s="552"/>
      <c r="M9" s="552"/>
      <c r="N9" s="552"/>
      <c r="O9" s="552"/>
      <c r="P9" s="552"/>
      <c r="Q9" s="231"/>
    </row>
    <row r="10" spans="1:25">
      <c r="A10" s="548" t="s">
        <v>262</v>
      </c>
      <c r="B10" s="548"/>
      <c r="C10" s="548"/>
      <c r="D10" s="548"/>
      <c r="E10" s="548"/>
      <c r="F10" s="548"/>
      <c r="G10" s="548"/>
      <c r="H10" s="549" t="s">
        <v>259</v>
      </c>
      <c r="I10" s="549"/>
      <c r="J10" s="549"/>
      <c r="K10" s="552" t="e">
        <f>#REF!</f>
        <v>#REF!</v>
      </c>
      <c r="L10" s="552"/>
      <c r="M10" s="552"/>
      <c r="N10" s="552"/>
      <c r="O10" s="552"/>
      <c r="P10" s="552"/>
      <c r="Q10" s="231"/>
    </row>
    <row r="11" spans="1:25">
      <c r="A11" s="548" t="s">
        <v>263</v>
      </c>
      <c r="B11" s="548"/>
      <c r="C11" s="548"/>
      <c r="D11" s="548"/>
      <c r="E11" s="548"/>
      <c r="F11" s="548"/>
      <c r="G11" s="548"/>
      <c r="H11" s="549" t="s">
        <v>259</v>
      </c>
      <c r="I11" s="549"/>
      <c r="J11" s="549"/>
      <c r="K11" s="552" t="e">
        <f>#REF!</f>
        <v>#REF!</v>
      </c>
      <c r="L11" s="552"/>
      <c r="M11" s="552"/>
      <c r="N11" s="552"/>
      <c r="O11" s="552"/>
      <c r="P11" s="552"/>
      <c r="Q11" s="231"/>
    </row>
    <row r="12" spans="1:25">
      <c r="A12" s="550" t="s">
        <v>264</v>
      </c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</row>
    <row r="13" spans="1:25">
      <c r="A13" s="548" t="s">
        <v>261</v>
      </c>
      <c r="B13" s="548"/>
      <c r="C13" s="548"/>
      <c r="D13" s="548"/>
      <c r="E13" s="548"/>
      <c r="F13" s="548"/>
      <c r="G13" s="548"/>
      <c r="H13" s="549" t="s">
        <v>259</v>
      </c>
      <c r="I13" s="549"/>
      <c r="J13" s="549"/>
      <c r="K13" s="553" t="e">
        <f>#REF!</f>
        <v>#REF!</v>
      </c>
      <c r="L13" s="554"/>
      <c r="M13" s="554"/>
      <c r="N13" s="554"/>
      <c r="O13" s="554"/>
      <c r="P13" s="555"/>
      <c r="Q13" s="231"/>
    </row>
    <row r="14" spans="1:25">
      <c r="A14" s="548" t="s">
        <v>265</v>
      </c>
      <c r="B14" s="548"/>
      <c r="C14" s="548"/>
      <c r="D14" s="548"/>
      <c r="E14" s="548"/>
      <c r="F14" s="548"/>
      <c r="G14" s="548"/>
      <c r="H14" s="549" t="s">
        <v>259</v>
      </c>
      <c r="I14" s="549"/>
      <c r="J14" s="549"/>
      <c r="K14" s="553" t="e">
        <f>#REF!</f>
        <v>#REF!</v>
      </c>
      <c r="L14" s="554"/>
      <c r="M14" s="554"/>
      <c r="N14" s="554"/>
      <c r="O14" s="554"/>
      <c r="P14" s="555"/>
      <c r="Q14" s="231"/>
    </row>
    <row r="15" spans="1:25">
      <c r="A15" s="547"/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231"/>
    </row>
    <row r="16" spans="1:25" ht="30" customHeight="1">
      <c r="A16" s="530" t="s">
        <v>300</v>
      </c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0"/>
    </row>
    <row r="17" spans="1:75" ht="45.75" customHeight="1">
      <c r="A17" s="541" t="s">
        <v>303</v>
      </c>
      <c r="B17" s="542"/>
      <c r="C17" s="542"/>
      <c r="D17" s="542"/>
      <c r="E17" s="542"/>
      <c r="F17" s="542"/>
      <c r="G17" s="542"/>
      <c r="H17" s="542"/>
      <c r="I17" s="542"/>
      <c r="J17" s="542"/>
      <c r="K17" s="542"/>
      <c r="L17" s="542"/>
      <c r="M17" s="542"/>
      <c r="N17" s="542"/>
      <c r="O17" s="542"/>
      <c r="P17" s="542"/>
      <c r="Q17" s="542"/>
      <c r="R17" s="542"/>
      <c r="S17" s="542"/>
      <c r="T17" s="542"/>
      <c r="U17" s="542"/>
      <c r="V17" s="542"/>
      <c r="W17" s="542"/>
      <c r="X17" s="542"/>
      <c r="Y17" s="542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s">
        <v>319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#VALUE!</v>
      </c>
      <c r="BA19" s="233" t="e">
        <f t="shared" ref="BA19:BW19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83" si="1">B20-AA20</f>
        <v>#REF!</v>
      </c>
      <c r="BA20" s="233" t="e">
        <f t="shared" ref="BA20:BA83" si="2">C20-AB20</f>
        <v>#REF!</v>
      </c>
      <c r="BB20" s="233" t="e">
        <f t="shared" ref="BB20:BB83" si="3">D20-AC20</f>
        <v>#REF!</v>
      </c>
      <c r="BC20" s="233" t="e">
        <f t="shared" ref="BC20:BC83" si="4">E20-AD20</f>
        <v>#REF!</v>
      </c>
      <c r="BD20" s="233" t="e">
        <f t="shared" ref="BD20:BD83" si="5">F20-AE20</f>
        <v>#REF!</v>
      </c>
      <c r="BE20" s="233" t="e">
        <f t="shared" ref="BE20:BE83" si="6">G20-AF20</f>
        <v>#REF!</v>
      </c>
      <c r="BF20" s="233" t="e">
        <f t="shared" ref="BF20:BF83" si="7">H20-AG20</f>
        <v>#REF!</v>
      </c>
      <c r="BG20" s="233" t="e">
        <f t="shared" ref="BG20:BG83" si="8">I20-AH20</f>
        <v>#REF!</v>
      </c>
      <c r="BH20" s="233" t="e">
        <f t="shared" ref="BH20:BH83" si="9">J20-AI20</f>
        <v>#REF!</v>
      </c>
      <c r="BI20" s="233" t="e">
        <f t="shared" ref="BI20:BI83" si="10">K20-AJ20</f>
        <v>#REF!</v>
      </c>
      <c r="BJ20" s="233" t="e">
        <f t="shared" ref="BJ20:BJ83" si="11">L20-AK20</f>
        <v>#REF!</v>
      </c>
      <c r="BK20" s="233" t="e">
        <f t="shared" ref="BK20:BK83" si="12">M20-AL20</f>
        <v>#REF!</v>
      </c>
      <c r="BL20" s="233" t="e">
        <f t="shared" ref="BL20:BL83" si="13">N20-AM20</f>
        <v>#REF!</v>
      </c>
      <c r="BM20" s="233" t="e">
        <f t="shared" ref="BM20:BM83" si="14">O20-AN20</f>
        <v>#REF!</v>
      </c>
      <c r="BN20" s="233" t="e">
        <f t="shared" ref="BN20:BN83" si="15">P20-AO20</f>
        <v>#REF!</v>
      </c>
      <c r="BO20" s="233" t="e">
        <f t="shared" ref="BO20:BO83" si="16">Q20-AP20</f>
        <v>#REF!</v>
      </c>
      <c r="BP20" s="233" t="e">
        <f t="shared" ref="BP20:BP83" si="17">R20-AQ20</f>
        <v>#REF!</v>
      </c>
      <c r="BQ20" s="233" t="e">
        <f t="shared" ref="BQ20:BQ83" si="18">S20-AR20</f>
        <v>#REF!</v>
      </c>
      <c r="BR20" s="233" t="e">
        <f t="shared" ref="BR20:BR83" si="19">T20-AS20</f>
        <v>#REF!</v>
      </c>
      <c r="BS20" s="233" t="e">
        <f t="shared" ref="BS20:BS83" si="20">U20-AT20</f>
        <v>#REF!</v>
      </c>
      <c r="BT20" s="233" t="e">
        <f t="shared" ref="BT20:BT83" si="21">V20-AU20</f>
        <v>#REF!</v>
      </c>
      <c r="BU20" s="233" t="e">
        <f t="shared" ref="BU20:BU83" si="22">W20-AV20</f>
        <v>#REF!</v>
      </c>
      <c r="BV20" s="233" t="e">
        <f t="shared" ref="BV20:BV83" si="23">X20-AW20</f>
        <v>#REF!</v>
      </c>
      <c r="BW20" s="233" t="e">
        <f t="shared" ref="BW20:BW83" si="24">Y20-AX20</f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2"/>
        <v>#REF!</v>
      </c>
      <c r="BB21" s="233" t="e">
        <f t="shared" si="3"/>
        <v>#REF!</v>
      </c>
      <c r="BC21" s="233" t="e">
        <f t="shared" si="4"/>
        <v>#REF!</v>
      </c>
      <c r="BD21" s="233" t="e">
        <f t="shared" si="5"/>
        <v>#REF!</v>
      </c>
      <c r="BE21" s="233" t="e">
        <f t="shared" si="6"/>
        <v>#REF!</v>
      </c>
      <c r="BF21" s="233" t="e">
        <f t="shared" si="7"/>
        <v>#REF!</v>
      </c>
      <c r="BG21" s="233" t="e">
        <f t="shared" si="8"/>
        <v>#REF!</v>
      </c>
      <c r="BH21" s="233" t="e">
        <f t="shared" si="9"/>
        <v>#REF!</v>
      </c>
      <c r="BI21" s="233" t="e">
        <f t="shared" si="10"/>
        <v>#REF!</v>
      </c>
      <c r="BJ21" s="233" t="e">
        <f t="shared" si="11"/>
        <v>#REF!</v>
      </c>
      <c r="BK21" s="233" t="e">
        <f t="shared" si="12"/>
        <v>#REF!</v>
      </c>
      <c r="BL21" s="233" t="e">
        <f t="shared" si="13"/>
        <v>#REF!</v>
      </c>
      <c r="BM21" s="233" t="e">
        <f t="shared" si="14"/>
        <v>#REF!</v>
      </c>
      <c r="BN21" s="233" t="e">
        <f t="shared" si="15"/>
        <v>#REF!</v>
      </c>
      <c r="BO21" s="233" t="e">
        <f t="shared" si="16"/>
        <v>#REF!</v>
      </c>
      <c r="BP21" s="233" t="e">
        <f t="shared" si="17"/>
        <v>#REF!</v>
      </c>
      <c r="BQ21" s="233" t="e">
        <f t="shared" si="18"/>
        <v>#REF!</v>
      </c>
      <c r="BR21" s="233" t="e">
        <f t="shared" si="19"/>
        <v>#REF!</v>
      </c>
      <c r="BS21" s="233" t="e">
        <f t="shared" si="20"/>
        <v>#REF!</v>
      </c>
      <c r="BT21" s="233" t="e">
        <f t="shared" si="21"/>
        <v>#REF!</v>
      </c>
      <c r="BU21" s="233" t="e">
        <f t="shared" si="22"/>
        <v>#REF!</v>
      </c>
      <c r="BV21" s="233" t="e">
        <f t="shared" si="23"/>
        <v>#REF!</v>
      </c>
      <c r="BW21" s="233" t="e">
        <f t="shared" si="24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2"/>
        <v>#REF!</v>
      </c>
      <c r="BB22" s="233" t="e">
        <f t="shared" si="3"/>
        <v>#REF!</v>
      </c>
      <c r="BC22" s="233" t="e">
        <f t="shared" si="4"/>
        <v>#REF!</v>
      </c>
      <c r="BD22" s="233" t="e">
        <f t="shared" si="5"/>
        <v>#REF!</v>
      </c>
      <c r="BE22" s="233" t="e">
        <f t="shared" si="6"/>
        <v>#REF!</v>
      </c>
      <c r="BF22" s="233" t="e">
        <f t="shared" si="7"/>
        <v>#REF!</v>
      </c>
      <c r="BG22" s="233" t="e">
        <f t="shared" si="8"/>
        <v>#REF!</v>
      </c>
      <c r="BH22" s="233" t="e">
        <f t="shared" si="9"/>
        <v>#REF!</v>
      </c>
      <c r="BI22" s="233" t="e">
        <f t="shared" si="10"/>
        <v>#REF!</v>
      </c>
      <c r="BJ22" s="233" t="e">
        <f t="shared" si="11"/>
        <v>#REF!</v>
      </c>
      <c r="BK22" s="233" t="e">
        <f t="shared" si="12"/>
        <v>#REF!</v>
      </c>
      <c r="BL22" s="233" t="e">
        <f t="shared" si="13"/>
        <v>#REF!</v>
      </c>
      <c r="BM22" s="233" t="e">
        <f t="shared" si="14"/>
        <v>#REF!</v>
      </c>
      <c r="BN22" s="233" t="e">
        <f t="shared" si="15"/>
        <v>#REF!</v>
      </c>
      <c r="BO22" s="233" t="e">
        <f t="shared" si="16"/>
        <v>#REF!</v>
      </c>
      <c r="BP22" s="233" t="e">
        <f t="shared" si="17"/>
        <v>#REF!</v>
      </c>
      <c r="BQ22" s="233" t="e">
        <f t="shared" si="18"/>
        <v>#REF!</v>
      </c>
      <c r="BR22" s="233" t="e">
        <f t="shared" si="19"/>
        <v>#REF!</v>
      </c>
      <c r="BS22" s="233" t="e">
        <f t="shared" si="20"/>
        <v>#REF!</v>
      </c>
      <c r="BT22" s="233" t="e">
        <f t="shared" si="21"/>
        <v>#REF!</v>
      </c>
      <c r="BU22" s="233" t="e">
        <f t="shared" si="22"/>
        <v>#REF!</v>
      </c>
      <c r="BV22" s="233" t="e">
        <f t="shared" si="23"/>
        <v>#REF!</v>
      </c>
      <c r="BW22" s="233" t="e">
        <f t="shared" si="24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2"/>
        <v>#REF!</v>
      </c>
      <c r="BB23" s="233" t="e">
        <f t="shared" si="3"/>
        <v>#REF!</v>
      </c>
      <c r="BC23" s="233" t="e">
        <f t="shared" si="4"/>
        <v>#REF!</v>
      </c>
      <c r="BD23" s="233" t="e">
        <f t="shared" si="5"/>
        <v>#REF!</v>
      </c>
      <c r="BE23" s="233" t="e">
        <f t="shared" si="6"/>
        <v>#REF!</v>
      </c>
      <c r="BF23" s="233" t="e">
        <f t="shared" si="7"/>
        <v>#REF!</v>
      </c>
      <c r="BG23" s="233" t="e">
        <f t="shared" si="8"/>
        <v>#REF!</v>
      </c>
      <c r="BH23" s="233" t="e">
        <f t="shared" si="9"/>
        <v>#REF!</v>
      </c>
      <c r="BI23" s="233" t="e">
        <f t="shared" si="10"/>
        <v>#REF!</v>
      </c>
      <c r="BJ23" s="233" t="e">
        <f t="shared" si="11"/>
        <v>#REF!</v>
      </c>
      <c r="BK23" s="233" t="e">
        <f t="shared" si="12"/>
        <v>#REF!</v>
      </c>
      <c r="BL23" s="233" t="e">
        <f t="shared" si="13"/>
        <v>#REF!</v>
      </c>
      <c r="BM23" s="233" t="e">
        <f t="shared" si="14"/>
        <v>#REF!</v>
      </c>
      <c r="BN23" s="233" t="e">
        <f t="shared" si="15"/>
        <v>#REF!</v>
      </c>
      <c r="BO23" s="233" t="e">
        <f t="shared" si="16"/>
        <v>#REF!</v>
      </c>
      <c r="BP23" s="233" t="e">
        <f t="shared" si="17"/>
        <v>#REF!</v>
      </c>
      <c r="BQ23" s="233" t="e">
        <f t="shared" si="18"/>
        <v>#REF!</v>
      </c>
      <c r="BR23" s="233" t="e">
        <f t="shared" si="19"/>
        <v>#REF!</v>
      </c>
      <c r="BS23" s="233" t="e">
        <f t="shared" si="20"/>
        <v>#REF!</v>
      </c>
      <c r="BT23" s="233" t="e">
        <f t="shared" si="21"/>
        <v>#REF!</v>
      </c>
      <c r="BU23" s="233" t="e">
        <f t="shared" si="22"/>
        <v>#REF!</v>
      </c>
      <c r="BV23" s="233" t="e">
        <f t="shared" si="23"/>
        <v>#REF!</v>
      </c>
      <c r="BW23" s="233" t="e">
        <f t="shared" si="24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2"/>
        <v>#REF!</v>
      </c>
      <c r="BB24" s="233" t="e">
        <f t="shared" si="3"/>
        <v>#REF!</v>
      </c>
      <c r="BC24" s="233" t="e">
        <f t="shared" si="4"/>
        <v>#REF!</v>
      </c>
      <c r="BD24" s="233" t="e">
        <f t="shared" si="5"/>
        <v>#REF!</v>
      </c>
      <c r="BE24" s="233" t="e">
        <f t="shared" si="6"/>
        <v>#REF!</v>
      </c>
      <c r="BF24" s="233" t="e">
        <f t="shared" si="7"/>
        <v>#REF!</v>
      </c>
      <c r="BG24" s="233" t="e">
        <f t="shared" si="8"/>
        <v>#REF!</v>
      </c>
      <c r="BH24" s="233" t="e">
        <f t="shared" si="9"/>
        <v>#REF!</v>
      </c>
      <c r="BI24" s="233" t="e">
        <f t="shared" si="10"/>
        <v>#REF!</v>
      </c>
      <c r="BJ24" s="233" t="e">
        <f t="shared" si="11"/>
        <v>#REF!</v>
      </c>
      <c r="BK24" s="233" t="e">
        <f t="shared" si="12"/>
        <v>#REF!</v>
      </c>
      <c r="BL24" s="233" t="e">
        <f t="shared" si="13"/>
        <v>#REF!</v>
      </c>
      <c r="BM24" s="233" t="e">
        <f t="shared" si="14"/>
        <v>#REF!</v>
      </c>
      <c r="BN24" s="233" t="e">
        <f t="shared" si="15"/>
        <v>#REF!</v>
      </c>
      <c r="BO24" s="233" t="e">
        <f t="shared" si="16"/>
        <v>#REF!</v>
      </c>
      <c r="BP24" s="233" t="e">
        <f t="shared" si="17"/>
        <v>#REF!</v>
      </c>
      <c r="BQ24" s="233" t="e">
        <f t="shared" si="18"/>
        <v>#REF!</v>
      </c>
      <c r="BR24" s="233" t="e">
        <f t="shared" si="19"/>
        <v>#REF!</v>
      </c>
      <c r="BS24" s="233" t="e">
        <f t="shared" si="20"/>
        <v>#REF!</v>
      </c>
      <c r="BT24" s="233" t="e">
        <f t="shared" si="21"/>
        <v>#REF!</v>
      </c>
      <c r="BU24" s="233" t="e">
        <f t="shared" si="22"/>
        <v>#REF!</v>
      </c>
      <c r="BV24" s="233" t="e">
        <f t="shared" si="23"/>
        <v>#REF!</v>
      </c>
      <c r="BW24" s="233" t="e">
        <f t="shared" si="24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2"/>
        <v>#REF!</v>
      </c>
      <c r="BB25" s="233" t="e">
        <f t="shared" si="3"/>
        <v>#REF!</v>
      </c>
      <c r="BC25" s="233" t="e">
        <f t="shared" si="4"/>
        <v>#REF!</v>
      </c>
      <c r="BD25" s="233" t="e">
        <f t="shared" si="5"/>
        <v>#REF!</v>
      </c>
      <c r="BE25" s="233" t="e">
        <f t="shared" si="6"/>
        <v>#REF!</v>
      </c>
      <c r="BF25" s="233" t="e">
        <f t="shared" si="7"/>
        <v>#REF!</v>
      </c>
      <c r="BG25" s="233" t="e">
        <f t="shared" si="8"/>
        <v>#REF!</v>
      </c>
      <c r="BH25" s="233" t="e">
        <f t="shared" si="9"/>
        <v>#REF!</v>
      </c>
      <c r="BI25" s="233" t="e">
        <f t="shared" si="10"/>
        <v>#REF!</v>
      </c>
      <c r="BJ25" s="233" t="e">
        <f t="shared" si="11"/>
        <v>#REF!</v>
      </c>
      <c r="BK25" s="233" t="e">
        <f t="shared" si="12"/>
        <v>#REF!</v>
      </c>
      <c r="BL25" s="233" t="e">
        <f t="shared" si="13"/>
        <v>#REF!</v>
      </c>
      <c r="BM25" s="233" t="e">
        <f t="shared" si="14"/>
        <v>#REF!</v>
      </c>
      <c r="BN25" s="233" t="e">
        <f t="shared" si="15"/>
        <v>#REF!</v>
      </c>
      <c r="BO25" s="233" t="e">
        <f t="shared" si="16"/>
        <v>#REF!</v>
      </c>
      <c r="BP25" s="233" t="e">
        <f t="shared" si="17"/>
        <v>#REF!</v>
      </c>
      <c r="BQ25" s="233" t="e">
        <f t="shared" si="18"/>
        <v>#REF!</v>
      </c>
      <c r="BR25" s="233" t="e">
        <f t="shared" si="19"/>
        <v>#REF!</v>
      </c>
      <c r="BS25" s="233" t="e">
        <f t="shared" si="20"/>
        <v>#REF!</v>
      </c>
      <c r="BT25" s="233" t="e">
        <f t="shared" si="21"/>
        <v>#REF!</v>
      </c>
      <c r="BU25" s="233" t="e">
        <f t="shared" si="22"/>
        <v>#REF!</v>
      </c>
      <c r="BV25" s="233" t="e">
        <f t="shared" si="23"/>
        <v>#REF!</v>
      </c>
      <c r="BW25" s="233" t="e">
        <f t="shared" si="24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2"/>
        <v>#REF!</v>
      </c>
      <c r="BB26" s="233" t="e">
        <f t="shared" si="3"/>
        <v>#REF!</v>
      </c>
      <c r="BC26" s="233" t="e">
        <f t="shared" si="4"/>
        <v>#REF!</v>
      </c>
      <c r="BD26" s="233" t="e">
        <f t="shared" si="5"/>
        <v>#REF!</v>
      </c>
      <c r="BE26" s="233" t="e">
        <f t="shared" si="6"/>
        <v>#REF!</v>
      </c>
      <c r="BF26" s="233" t="e">
        <f t="shared" si="7"/>
        <v>#REF!</v>
      </c>
      <c r="BG26" s="233" t="e">
        <f t="shared" si="8"/>
        <v>#REF!</v>
      </c>
      <c r="BH26" s="233" t="e">
        <f t="shared" si="9"/>
        <v>#REF!</v>
      </c>
      <c r="BI26" s="233" t="e">
        <f t="shared" si="10"/>
        <v>#REF!</v>
      </c>
      <c r="BJ26" s="233" t="e">
        <f t="shared" si="11"/>
        <v>#REF!</v>
      </c>
      <c r="BK26" s="233" t="e">
        <f t="shared" si="12"/>
        <v>#REF!</v>
      </c>
      <c r="BL26" s="233" t="e">
        <f t="shared" si="13"/>
        <v>#REF!</v>
      </c>
      <c r="BM26" s="233" t="e">
        <f t="shared" si="14"/>
        <v>#REF!</v>
      </c>
      <c r="BN26" s="233" t="e">
        <f t="shared" si="15"/>
        <v>#REF!</v>
      </c>
      <c r="BO26" s="233" t="e">
        <f t="shared" si="16"/>
        <v>#REF!</v>
      </c>
      <c r="BP26" s="233" t="e">
        <f t="shared" si="17"/>
        <v>#REF!</v>
      </c>
      <c r="BQ26" s="233" t="e">
        <f t="shared" si="18"/>
        <v>#REF!</v>
      </c>
      <c r="BR26" s="233" t="e">
        <f t="shared" si="19"/>
        <v>#REF!</v>
      </c>
      <c r="BS26" s="233" t="e">
        <f t="shared" si="20"/>
        <v>#REF!</v>
      </c>
      <c r="BT26" s="233" t="e">
        <f t="shared" si="21"/>
        <v>#REF!</v>
      </c>
      <c r="BU26" s="233" t="e">
        <f t="shared" si="22"/>
        <v>#REF!</v>
      </c>
      <c r="BV26" s="233" t="e">
        <f t="shared" si="23"/>
        <v>#REF!</v>
      </c>
      <c r="BW26" s="233" t="e">
        <f t="shared" si="24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2"/>
        <v>#REF!</v>
      </c>
      <c r="BB27" s="233" t="e">
        <f t="shared" si="3"/>
        <v>#REF!</v>
      </c>
      <c r="BC27" s="233" t="e">
        <f t="shared" si="4"/>
        <v>#REF!</v>
      </c>
      <c r="BD27" s="233" t="e">
        <f t="shared" si="5"/>
        <v>#REF!</v>
      </c>
      <c r="BE27" s="233" t="e">
        <f t="shared" si="6"/>
        <v>#REF!</v>
      </c>
      <c r="BF27" s="233" t="e">
        <f t="shared" si="7"/>
        <v>#REF!</v>
      </c>
      <c r="BG27" s="233" t="e">
        <f t="shared" si="8"/>
        <v>#REF!</v>
      </c>
      <c r="BH27" s="233" t="e">
        <f t="shared" si="9"/>
        <v>#REF!</v>
      </c>
      <c r="BI27" s="233" t="e">
        <f t="shared" si="10"/>
        <v>#REF!</v>
      </c>
      <c r="BJ27" s="233" t="e">
        <f t="shared" si="11"/>
        <v>#REF!</v>
      </c>
      <c r="BK27" s="233" t="e">
        <f t="shared" si="12"/>
        <v>#REF!</v>
      </c>
      <c r="BL27" s="233" t="e">
        <f t="shared" si="13"/>
        <v>#REF!</v>
      </c>
      <c r="BM27" s="233" t="e">
        <f t="shared" si="14"/>
        <v>#REF!</v>
      </c>
      <c r="BN27" s="233" t="e">
        <f t="shared" si="15"/>
        <v>#REF!</v>
      </c>
      <c r="BO27" s="233" t="e">
        <f t="shared" si="16"/>
        <v>#REF!</v>
      </c>
      <c r="BP27" s="233" t="e">
        <f t="shared" si="17"/>
        <v>#REF!</v>
      </c>
      <c r="BQ27" s="233" t="e">
        <f t="shared" si="18"/>
        <v>#REF!</v>
      </c>
      <c r="BR27" s="233" t="e">
        <f t="shared" si="19"/>
        <v>#REF!</v>
      </c>
      <c r="BS27" s="233" t="e">
        <f t="shared" si="20"/>
        <v>#REF!</v>
      </c>
      <c r="BT27" s="233" t="e">
        <f t="shared" si="21"/>
        <v>#REF!</v>
      </c>
      <c r="BU27" s="233" t="e">
        <f t="shared" si="22"/>
        <v>#REF!</v>
      </c>
      <c r="BV27" s="233" t="e">
        <f t="shared" si="23"/>
        <v>#REF!</v>
      </c>
      <c r="BW27" s="233" t="e">
        <f t="shared" si="24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2"/>
        <v>#REF!</v>
      </c>
      <c r="BB28" s="233" t="e">
        <f t="shared" si="3"/>
        <v>#REF!</v>
      </c>
      <c r="BC28" s="233" t="e">
        <f t="shared" si="4"/>
        <v>#REF!</v>
      </c>
      <c r="BD28" s="233" t="e">
        <f t="shared" si="5"/>
        <v>#REF!</v>
      </c>
      <c r="BE28" s="233" t="e">
        <f t="shared" si="6"/>
        <v>#REF!</v>
      </c>
      <c r="BF28" s="233" t="e">
        <f t="shared" si="7"/>
        <v>#REF!</v>
      </c>
      <c r="BG28" s="233" t="e">
        <f t="shared" si="8"/>
        <v>#REF!</v>
      </c>
      <c r="BH28" s="233" t="e">
        <f t="shared" si="9"/>
        <v>#REF!</v>
      </c>
      <c r="BI28" s="233" t="e">
        <f t="shared" si="10"/>
        <v>#REF!</v>
      </c>
      <c r="BJ28" s="233" t="e">
        <f t="shared" si="11"/>
        <v>#REF!</v>
      </c>
      <c r="BK28" s="233" t="e">
        <f t="shared" si="12"/>
        <v>#REF!</v>
      </c>
      <c r="BL28" s="233" t="e">
        <f t="shared" si="13"/>
        <v>#REF!</v>
      </c>
      <c r="BM28" s="233" t="e">
        <f t="shared" si="14"/>
        <v>#REF!</v>
      </c>
      <c r="BN28" s="233" t="e">
        <f t="shared" si="15"/>
        <v>#REF!</v>
      </c>
      <c r="BO28" s="233" t="e">
        <f t="shared" si="16"/>
        <v>#REF!</v>
      </c>
      <c r="BP28" s="233" t="e">
        <f t="shared" si="17"/>
        <v>#REF!</v>
      </c>
      <c r="BQ28" s="233" t="e">
        <f t="shared" si="18"/>
        <v>#REF!</v>
      </c>
      <c r="BR28" s="233" t="e">
        <f t="shared" si="19"/>
        <v>#REF!</v>
      </c>
      <c r="BS28" s="233" t="e">
        <f t="shared" si="20"/>
        <v>#REF!</v>
      </c>
      <c r="BT28" s="233" t="e">
        <f t="shared" si="21"/>
        <v>#REF!</v>
      </c>
      <c r="BU28" s="233" t="e">
        <f t="shared" si="22"/>
        <v>#REF!</v>
      </c>
      <c r="BV28" s="233" t="e">
        <f t="shared" si="23"/>
        <v>#REF!</v>
      </c>
      <c r="BW28" s="233" t="e">
        <f t="shared" si="24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2"/>
        <v>#REF!</v>
      </c>
      <c r="BB29" s="233" t="e">
        <f t="shared" si="3"/>
        <v>#REF!</v>
      </c>
      <c r="BC29" s="233" t="e">
        <f t="shared" si="4"/>
        <v>#REF!</v>
      </c>
      <c r="BD29" s="233" t="e">
        <f t="shared" si="5"/>
        <v>#REF!</v>
      </c>
      <c r="BE29" s="233" t="e">
        <f t="shared" si="6"/>
        <v>#REF!</v>
      </c>
      <c r="BF29" s="233" t="e">
        <f t="shared" si="7"/>
        <v>#REF!</v>
      </c>
      <c r="BG29" s="233" t="e">
        <f t="shared" si="8"/>
        <v>#REF!</v>
      </c>
      <c r="BH29" s="233" t="e">
        <f t="shared" si="9"/>
        <v>#REF!</v>
      </c>
      <c r="BI29" s="233" t="e">
        <f t="shared" si="10"/>
        <v>#REF!</v>
      </c>
      <c r="BJ29" s="233" t="e">
        <f t="shared" si="11"/>
        <v>#REF!</v>
      </c>
      <c r="BK29" s="233" t="e">
        <f t="shared" si="12"/>
        <v>#REF!</v>
      </c>
      <c r="BL29" s="233" t="e">
        <f t="shared" si="13"/>
        <v>#REF!</v>
      </c>
      <c r="BM29" s="233" t="e">
        <f t="shared" si="14"/>
        <v>#REF!</v>
      </c>
      <c r="BN29" s="233" t="e">
        <f t="shared" si="15"/>
        <v>#REF!</v>
      </c>
      <c r="BO29" s="233" t="e">
        <f t="shared" si="16"/>
        <v>#REF!</v>
      </c>
      <c r="BP29" s="233" t="e">
        <f t="shared" si="17"/>
        <v>#REF!</v>
      </c>
      <c r="BQ29" s="233" t="e">
        <f t="shared" si="18"/>
        <v>#REF!</v>
      </c>
      <c r="BR29" s="233" t="e">
        <f t="shared" si="19"/>
        <v>#REF!</v>
      </c>
      <c r="BS29" s="233" t="e">
        <f t="shared" si="20"/>
        <v>#REF!</v>
      </c>
      <c r="BT29" s="233" t="e">
        <f t="shared" si="21"/>
        <v>#REF!</v>
      </c>
      <c r="BU29" s="233" t="e">
        <f t="shared" si="22"/>
        <v>#REF!</v>
      </c>
      <c r="BV29" s="233" t="e">
        <f t="shared" si="23"/>
        <v>#REF!</v>
      </c>
      <c r="BW29" s="233" t="e">
        <f t="shared" si="24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2"/>
        <v>#REF!</v>
      </c>
      <c r="BB30" s="233" t="e">
        <f t="shared" si="3"/>
        <v>#REF!</v>
      </c>
      <c r="BC30" s="233" t="e">
        <f t="shared" si="4"/>
        <v>#REF!</v>
      </c>
      <c r="BD30" s="233" t="e">
        <f t="shared" si="5"/>
        <v>#REF!</v>
      </c>
      <c r="BE30" s="233" t="e">
        <f t="shared" si="6"/>
        <v>#REF!</v>
      </c>
      <c r="BF30" s="233" t="e">
        <f t="shared" si="7"/>
        <v>#REF!</v>
      </c>
      <c r="BG30" s="233" t="e">
        <f t="shared" si="8"/>
        <v>#REF!</v>
      </c>
      <c r="BH30" s="233" t="e">
        <f t="shared" si="9"/>
        <v>#REF!</v>
      </c>
      <c r="BI30" s="233" t="e">
        <f t="shared" si="10"/>
        <v>#REF!</v>
      </c>
      <c r="BJ30" s="233" t="e">
        <f t="shared" si="11"/>
        <v>#REF!</v>
      </c>
      <c r="BK30" s="233" t="e">
        <f t="shared" si="12"/>
        <v>#REF!</v>
      </c>
      <c r="BL30" s="233" t="e">
        <f t="shared" si="13"/>
        <v>#REF!</v>
      </c>
      <c r="BM30" s="233" t="e">
        <f t="shared" si="14"/>
        <v>#REF!</v>
      </c>
      <c r="BN30" s="233" t="e">
        <f t="shared" si="15"/>
        <v>#REF!</v>
      </c>
      <c r="BO30" s="233" t="e">
        <f t="shared" si="16"/>
        <v>#REF!</v>
      </c>
      <c r="BP30" s="233" t="e">
        <f t="shared" si="17"/>
        <v>#REF!</v>
      </c>
      <c r="BQ30" s="233" t="e">
        <f t="shared" si="18"/>
        <v>#REF!</v>
      </c>
      <c r="BR30" s="233" t="e">
        <f t="shared" si="19"/>
        <v>#REF!</v>
      </c>
      <c r="BS30" s="233" t="e">
        <f t="shared" si="20"/>
        <v>#REF!</v>
      </c>
      <c r="BT30" s="233" t="e">
        <f t="shared" si="21"/>
        <v>#REF!</v>
      </c>
      <c r="BU30" s="233" t="e">
        <f t="shared" si="22"/>
        <v>#REF!</v>
      </c>
      <c r="BV30" s="233" t="e">
        <f t="shared" si="23"/>
        <v>#REF!</v>
      </c>
      <c r="BW30" s="233" t="e">
        <f t="shared" si="24"/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si="2"/>
        <v>#REF!</v>
      </c>
      <c r="BB31" s="233" t="e">
        <f t="shared" si="3"/>
        <v>#REF!</v>
      </c>
      <c r="BC31" s="233" t="e">
        <f t="shared" si="4"/>
        <v>#REF!</v>
      </c>
      <c r="BD31" s="233" t="e">
        <f t="shared" si="5"/>
        <v>#REF!</v>
      </c>
      <c r="BE31" s="233" t="e">
        <f t="shared" si="6"/>
        <v>#REF!</v>
      </c>
      <c r="BF31" s="233" t="e">
        <f t="shared" si="7"/>
        <v>#REF!</v>
      </c>
      <c r="BG31" s="233" t="e">
        <f t="shared" si="8"/>
        <v>#REF!</v>
      </c>
      <c r="BH31" s="233" t="e">
        <f t="shared" si="9"/>
        <v>#REF!</v>
      </c>
      <c r="BI31" s="233" t="e">
        <f t="shared" si="10"/>
        <v>#REF!</v>
      </c>
      <c r="BJ31" s="233" t="e">
        <f t="shared" si="11"/>
        <v>#REF!</v>
      </c>
      <c r="BK31" s="233" t="e">
        <f t="shared" si="12"/>
        <v>#REF!</v>
      </c>
      <c r="BL31" s="233" t="e">
        <f t="shared" si="13"/>
        <v>#REF!</v>
      </c>
      <c r="BM31" s="233" t="e">
        <f t="shared" si="14"/>
        <v>#REF!</v>
      </c>
      <c r="BN31" s="233" t="e">
        <f t="shared" si="15"/>
        <v>#REF!</v>
      </c>
      <c r="BO31" s="233" t="e">
        <f t="shared" si="16"/>
        <v>#REF!</v>
      </c>
      <c r="BP31" s="233" t="e">
        <f t="shared" si="17"/>
        <v>#REF!</v>
      </c>
      <c r="BQ31" s="233" t="e">
        <f t="shared" si="18"/>
        <v>#REF!</v>
      </c>
      <c r="BR31" s="233" t="e">
        <f t="shared" si="19"/>
        <v>#REF!</v>
      </c>
      <c r="BS31" s="233" t="e">
        <f t="shared" si="20"/>
        <v>#REF!</v>
      </c>
      <c r="BT31" s="233" t="e">
        <f t="shared" si="21"/>
        <v>#REF!</v>
      </c>
      <c r="BU31" s="233" t="e">
        <f t="shared" si="22"/>
        <v>#REF!</v>
      </c>
      <c r="BV31" s="233" t="e">
        <f t="shared" si="23"/>
        <v>#REF!</v>
      </c>
      <c r="BW31" s="233" t="e">
        <f t="shared" si="24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"/>
        <v>#REF!</v>
      </c>
      <c r="BB32" s="233" t="e">
        <f t="shared" si="3"/>
        <v>#REF!</v>
      </c>
      <c r="BC32" s="233" t="e">
        <f t="shared" si="4"/>
        <v>#REF!</v>
      </c>
      <c r="BD32" s="233" t="e">
        <f t="shared" si="5"/>
        <v>#REF!</v>
      </c>
      <c r="BE32" s="233" t="e">
        <f t="shared" si="6"/>
        <v>#REF!</v>
      </c>
      <c r="BF32" s="233" t="e">
        <f t="shared" si="7"/>
        <v>#REF!</v>
      </c>
      <c r="BG32" s="233" t="e">
        <f t="shared" si="8"/>
        <v>#REF!</v>
      </c>
      <c r="BH32" s="233" t="e">
        <f t="shared" si="9"/>
        <v>#REF!</v>
      </c>
      <c r="BI32" s="233" t="e">
        <f t="shared" si="10"/>
        <v>#REF!</v>
      </c>
      <c r="BJ32" s="233" t="e">
        <f t="shared" si="11"/>
        <v>#REF!</v>
      </c>
      <c r="BK32" s="233" t="e">
        <f t="shared" si="12"/>
        <v>#REF!</v>
      </c>
      <c r="BL32" s="233" t="e">
        <f t="shared" si="13"/>
        <v>#REF!</v>
      </c>
      <c r="BM32" s="233" t="e">
        <f t="shared" si="14"/>
        <v>#REF!</v>
      </c>
      <c r="BN32" s="233" t="e">
        <f t="shared" si="15"/>
        <v>#REF!</v>
      </c>
      <c r="BO32" s="233" t="e">
        <f t="shared" si="16"/>
        <v>#REF!</v>
      </c>
      <c r="BP32" s="233" t="e">
        <f t="shared" si="17"/>
        <v>#REF!</v>
      </c>
      <c r="BQ32" s="233" t="e">
        <f t="shared" si="18"/>
        <v>#REF!</v>
      </c>
      <c r="BR32" s="233" t="e">
        <f t="shared" si="19"/>
        <v>#REF!</v>
      </c>
      <c r="BS32" s="233" t="e">
        <f t="shared" si="20"/>
        <v>#REF!</v>
      </c>
      <c r="BT32" s="233" t="e">
        <f t="shared" si="21"/>
        <v>#REF!</v>
      </c>
      <c r="BU32" s="233" t="e">
        <f t="shared" si="22"/>
        <v>#REF!</v>
      </c>
      <c r="BV32" s="233" t="e">
        <f t="shared" si="23"/>
        <v>#REF!</v>
      </c>
      <c r="BW32" s="233" t="e">
        <f t="shared" si="24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"/>
        <v>#REF!</v>
      </c>
      <c r="BB33" s="233" t="e">
        <f t="shared" si="3"/>
        <v>#REF!</v>
      </c>
      <c r="BC33" s="233" t="e">
        <f t="shared" si="4"/>
        <v>#REF!</v>
      </c>
      <c r="BD33" s="233" t="e">
        <f t="shared" si="5"/>
        <v>#REF!</v>
      </c>
      <c r="BE33" s="233" t="e">
        <f t="shared" si="6"/>
        <v>#REF!</v>
      </c>
      <c r="BF33" s="233" t="e">
        <f t="shared" si="7"/>
        <v>#REF!</v>
      </c>
      <c r="BG33" s="233" t="e">
        <f t="shared" si="8"/>
        <v>#REF!</v>
      </c>
      <c r="BH33" s="233" t="e">
        <f t="shared" si="9"/>
        <v>#REF!</v>
      </c>
      <c r="BI33" s="233" t="e">
        <f t="shared" si="10"/>
        <v>#REF!</v>
      </c>
      <c r="BJ33" s="233" t="e">
        <f t="shared" si="11"/>
        <v>#REF!</v>
      </c>
      <c r="BK33" s="233" t="e">
        <f t="shared" si="12"/>
        <v>#REF!</v>
      </c>
      <c r="BL33" s="233" t="e">
        <f t="shared" si="13"/>
        <v>#REF!</v>
      </c>
      <c r="BM33" s="233" t="e">
        <f t="shared" si="14"/>
        <v>#REF!</v>
      </c>
      <c r="BN33" s="233" t="e">
        <f t="shared" si="15"/>
        <v>#REF!</v>
      </c>
      <c r="BO33" s="233" t="e">
        <f t="shared" si="16"/>
        <v>#REF!</v>
      </c>
      <c r="BP33" s="233" t="e">
        <f t="shared" si="17"/>
        <v>#REF!</v>
      </c>
      <c r="BQ33" s="233" t="e">
        <f t="shared" si="18"/>
        <v>#REF!</v>
      </c>
      <c r="BR33" s="233" t="e">
        <f t="shared" si="19"/>
        <v>#REF!</v>
      </c>
      <c r="BS33" s="233" t="e">
        <f t="shared" si="20"/>
        <v>#REF!</v>
      </c>
      <c r="BT33" s="233" t="e">
        <f t="shared" si="21"/>
        <v>#REF!</v>
      </c>
      <c r="BU33" s="233" t="e">
        <f t="shared" si="22"/>
        <v>#REF!</v>
      </c>
      <c r="BV33" s="233" t="e">
        <f t="shared" si="23"/>
        <v>#REF!</v>
      </c>
      <c r="BW33" s="233" t="e">
        <f t="shared" si="24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"/>
        <v>#REF!</v>
      </c>
      <c r="BB34" s="233" t="e">
        <f t="shared" si="3"/>
        <v>#REF!</v>
      </c>
      <c r="BC34" s="233" t="e">
        <f t="shared" si="4"/>
        <v>#REF!</v>
      </c>
      <c r="BD34" s="233" t="e">
        <f t="shared" si="5"/>
        <v>#REF!</v>
      </c>
      <c r="BE34" s="233" t="e">
        <f t="shared" si="6"/>
        <v>#REF!</v>
      </c>
      <c r="BF34" s="233" t="e">
        <f t="shared" si="7"/>
        <v>#REF!</v>
      </c>
      <c r="BG34" s="233" t="e">
        <f t="shared" si="8"/>
        <v>#REF!</v>
      </c>
      <c r="BH34" s="233" t="e">
        <f t="shared" si="9"/>
        <v>#REF!</v>
      </c>
      <c r="BI34" s="233" t="e">
        <f t="shared" si="10"/>
        <v>#REF!</v>
      </c>
      <c r="BJ34" s="233" t="e">
        <f t="shared" si="11"/>
        <v>#REF!</v>
      </c>
      <c r="BK34" s="233" t="e">
        <f t="shared" si="12"/>
        <v>#REF!</v>
      </c>
      <c r="BL34" s="233" t="e">
        <f t="shared" si="13"/>
        <v>#REF!</v>
      </c>
      <c r="BM34" s="233" t="e">
        <f t="shared" si="14"/>
        <v>#REF!</v>
      </c>
      <c r="BN34" s="233" t="e">
        <f t="shared" si="15"/>
        <v>#REF!</v>
      </c>
      <c r="BO34" s="233" t="e">
        <f t="shared" si="16"/>
        <v>#REF!</v>
      </c>
      <c r="BP34" s="233" t="e">
        <f t="shared" si="17"/>
        <v>#REF!</v>
      </c>
      <c r="BQ34" s="233" t="e">
        <f t="shared" si="18"/>
        <v>#REF!</v>
      </c>
      <c r="BR34" s="233" t="e">
        <f t="shared" si="19"/>
        <v>#REF!</v>
      </c>
      <c r="BS34" s="233" t="e">
        <f t="shared" si="20"/>
        <v>#REF!</v>
      </c>
      <c r="BT34" s="233" t="e">
        <f t="shared" si="21"/>
        <v>#REF!</v>
      </c>
      <c r="BU34" s="233" t="e">
        <f t="shared" si="22"/>
        <v>#REF!</v>
      </c>
      <c r="BV34" s="233" t="e">
        <f t="shared" si="23"/>
        <v>#REF!</v>
      </c>
      <c r="BW34" s="233" t="e">
        <f t="shared" si="24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"/>
        <v>#REF!</v>
      </c>
      <c r="BB35" s="233" t="e">
        <f t="shared" si="3"/>
        <v>#REF!</v>
      </c>
      <c r="BC35" s="233" t="e">
        <f t="shared" si="4"/>
        <v>#REF!</v>
      </c>
      <c r="BD35" s="233" t="e">
        <f t="shared" si="5"/>
        <v>#REF!</v>
      </c>
      <c r="BE35" s="233" t="e">
        <f t="shared" si="6"/>
        <v>#REF!</v>
      </c>
      <c r="BF35" s="233" t="e">
        <f t="shared" si="7"/>
        <v>#REF!</v>
      </c>
      <c r="BG35" s="233" t="e">
        <f t="shared" si="8"/>
        <v>#REF!</v>
      </c>
      <c r="BH35" s="233" t="e">
        <f t="shared" si="9"/>
        <v>#REF!</v>
      </c>
      <c r="BI35" s="233" t="e">
        <f t="shared" si="10"/>
        <v>#REF!</v>
      </c>
      <c r="BJ35" s="233" t="e">
        <f t="shared" si="11"/>
        <v>#REF!</v>
      </c>
      <c r="BK35" s="233" t="e">
        <f t="shared" si="12"/>
        <v>#REF!</v>
      </c>
      <c r="BL35" s="233" t="e">
        <f t="shared" si="13"/>
        <v>#REF!</v>
      </c>
      <c r="BM35" s="233" t="e">
        <f t="shared" si="14"/>
        <v>#REF!</v>
      </c>
      <c r="BN35" s="233" t="e">
        <f t="shared" si="15"/>
        <v>#REF!</v>
      </c>
      <c r="BO35" s="233" t="e">
        <f t="shared" si="16"/>
        <v>#REF!</v>
      </c>
      <c r="BP35" s="233" t="e">
        <f t="shared" si="17"/>
        <v>#REF!</v>
      </c>
      <c r="BQ35" s="233" t="e">
        <f t="shared" si="18"/>
        <v>#REF!</v>
      </c>
      <c r="BR35" s="233" t="e">
        <f t="shared" si="19"/>
        <v>#REF!</v>
      </c>
      <c r="BS35" s="233" t="e">
        <f t="shared" si="20"/>
        <v>#REF!</v>
      </c>
      <c r="BT35" s="233" t="e">
        <f t="shared" si="21"/>
        <v>#REF!</v>
      </c>
      <c r="BU35" s="233" t="e">
        <f t="shared" si="22"/>
        <v>#REF!</v>
      </c>
      <c r="BV35" s="233" t="e">
        <f t="shared" si="23"/>
        <v>#REF!</v>
      </c>
      <c r="BW35" s="233" t="e">
        <f t="shared" si="24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"/>
        <v>#REF!</v>
      </c>
      <c r="BB36" s="233" t="e">
        <f t="shared" si="3"/>
        <v>#REF!</v>
      </c>
      <c r="BC36" s="233" t="e">
        <f t="shared" si="4"/>
        <v>#REF!</v>
      </c>
      <c r="BD36" s="233" t="e">
        <f t="shared" si="5"/>
        <v>#REF!</v>
      </c>
      <c r="BE36" s="233" t="e">
        <f t="shared" si="6"/>
        <v>#REF!</v>
      </c>
      <c r="BF36" s="233" t="e">
        <f t="shared" si="7"/>
        <v>#REF!</v>
      </c>
      <c r="BG36" s="233" t="e">
        <f t="shared" si="8"/>
        <v>#REF!</v>
      </c>
      <c r="BH36" s="233" t="e">
        <f t="shared" si="9"/>
        <v>#REF!</v>
      </c>
      <c r="BI36" s="233" t="e">
        <f t="shared" si="10"/>
        <v>#REF!</v>
      </c>
      <c r="BJ36" s="233" t="e">
        <f t="shared" si="11"/>
        <v>#REF!</v>
      </c>
      <c r="BK36" s="233" t="e">
        <f t="shared" si="12"/>
        <v>#REF!</v>
      </c>
      <c r="BL36" s="233" t="e">
        <f t="shared" si="13"/>
        <v>#REF!</v>
      </c>
      <c r="BM36" s="233" t="e">
        <f t="shared" si="14"/>
        <v>#REF!</v>
      </c>
      <c r="BN36" s="233" t="e">
        <f t="shared" si="15"/>
        <v>#REF!</v>
      </c>
      <c r="BO36" s="233" t="e">
        <f t="shared" si="16"/>
        <v>#REF!</v>
      </c>
      <c r="BP36" s="233" t="e">
        <f t="shared" si="17"/>
        <v>#REF!</v>
      </c>
      <c r="BQ36" s="233" t="e">
        <f t="shared" si="18"/>
        <v>#REF!</v>
      </c>
      <c r="BR36" s="233" t="e">
        <f t="shared" si="19"/>
        <v>#REF!</v>
      </c>
      <c r="BS36" s="233" t="e">
        <f t="shared" si="20"/>
        <v>#REF!</v>
      </c>
      <c r="BT36" s="233" t="e">
        <f t="shared" si="21"/>
        <v>#REF!</v>
      </c>
      <c r="BU36" s="233" t="e">
        <f t="shared" si="22"/>
        <v>#REF!</v>
      </c>
      <c r="BV36" s="233" t="e">
        <f t="shared" si="23"/>
        <v>#REF!</v>
      </c>
      <c r="BW36" s="233" t="e">
        <f t="shared" si="24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"/>
        <v>#REF!</v>
      </c>
      <c r="BB37" s="233" t="e">
        <f t="shared" si="3"/>
        <v>#REF!</v>
      </c>
      <c r="BC37" s="233" t="e">
        <f t="shared" si="4"/>
        <v>#REF!</v>
      </c>
      <c r="BD37" s="233" t="e">
        <f t="shared" si="5"/>
        <v>#REF!</v>
      </c>
      <c r="BE37" s="233" t="e">
        <f t="shared" si="6"/>
        <v>#REF!</v>
      </c>
      <c r="BF37" s="233" t="e">
        <f t="shared" si="7"/>
        <v>#REF!</v>
      </c>
      <c r="BG37" s="233" t="e">
        <f t="shared" si="8"/>
        <v>#REF!</v>
      </c>
      <c r="BH37" s="233" t="e">
        <f t="shared" si="9"/>
        <v>#REF!</v>
      </c>
      <c r="BI37" s="233" t="e">
        <f t="shared" si="10"/>
        <v>#REF!</v>
      </c>
      <c r="BJ37" s="233" t="e">
        <f t="shared" si="11"/>
        <v>#REF!</v>
      </c>
      <c r="BK37" s="233" t="e">
        <f t="shared" si="12"/>
        <v>#REF!</v>
      </c>
      <c r="BL37" s="233" t="e">
        <f t="shared" si="13"/>
        <v>#REF!</v>
      </c>
      <c r="BM37" s="233" t="e">
        <f t="shared" si="14"/>
        <v>#REF!</v>
      </c>
      <c r="BN37" s="233" t="e">
        <f t="shared" si="15"/>
        <v>#REF!</v>
      </c>
      <c r="BO37" s="233" t="e">
        <f t="shared" si="16"/>
        <v>#REF!</v>
      </c>
      <c r="BP37" s="233" t="e">
        <f t="shared" si="17"/>
        <v>#REF!</v>
      </c>
      <c r="BQ37" s="233" t="e">
        <f t="shared" si="18"/>
        <v>#REF!</v>
      </c>
      <c r="BR37" s="233" t="e">
        <f t="shared" si="19"/>
        <v>#REF!</v>
      </c>
      <c r="BS37" s="233" t="e">
        <f t="shared" si="20"/>
        <v>#REF!</v>
      </c>
      <c r="BT37" s="233" t="e">
        <f t="shared" si="21"/>
        <v>#REF!</v>
      </c>
      <c r="BU37" s="233" t="e">
        <f t="shared" si="22"/>
        <v>#REF!</v>
      </c>
      <c r="BV37" s="233" t="e">
        <f t="shared" si="23"/>
        <v>#REF!</v>
      </c>
      <c r="BW37" s="233" t="e">
        <f t="shared" si="24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"/>
        <v>#REF!</v>
      </c>
      <c r="BB38" s="233" t="e">
        <f t="shared" si="3"/>
        <v>#REF!</v>
      </c>
      <c r="BC38" s="233" t="e">
        <f t="shared" si="4"/>
        <v>#REF!</v>
      </c>
      <c r="BD38" s="233" t="e">
        <f t="shared" si="5"/>
        <v>#REF!</v>
      </c>
      <c r="BE38" s="233" t="e">
        <f t="shared" si="6"/>
        <v>#REF!</v>
      </c>
      <c r="BF38" s="233" t="e">
        <f t="shared" si="7"/>
        <v>#REF!</v>
      </c>
      <c r="BG38" s="233" t="e">
        <f t="shared" si="8"/>
        <v>#REF!</v>
      </c>
      <c r="BH38" s="233" t="e">
        <f t="shared" si="9"/>
        <v>#REF!</v>
      </c>
      <c r="BI38" s="233" t="e">
        <f t="shared" si="10"/>
        <v>#REF!</v>
      </c>
      <c r="BJ38" s="233" t="e">
        <f t="shared" si="11"/>
        <v>#REF!</v>
      </c>
      <c r="BK38" s="233" t="e">
        <f t="shared" si="12"/>
        <v>#REF!</v>
      </c>
      <c r="BL38" s="233" t="e">
        <f t="shared" si="13"/>
        <v>#REF!</v>
      </c>
      <c r="BM38" s="233" t="e">
        <f t="shared" si="14"/>
        <v>#REF!</v>
      </c>
      <c r="BN38" s="233" t="e">
        <f t="shared" si="15"/>
        <v>#REF!</v>
      </c>
      <c r="BO38" s="233" t="e">
        <f t="shared" si="16"/>
        <v>#REF!</v>
      </c>
      <c r="BP38" s="233" t="e">
        <f t="shared" si="17"/>
        <v>#REF!</v>
      </c>
      <c r="BQ38" s="233" t="e">
        <f t="shared" si="18"/>
        <v>#REF!</v>
      </c>
      <c r="BR38" s="233" t="e">
        <f t="shared" si="19"/>
        <v>#REF!</v>
      </c>
      <c r="BS38" s="233" t="e">
        <f t="shared" si="20"/>
        <v>#REF!</v>
      </c>
      <c r="BT38" s="233" t="e">
        <f t="shared" si="21"/>
        <v>#REF!</v>
      </c>
      <c r="BU38" s="233" t="e">
        <f t="shared" si="22"/>
        <v>#REF!</v>
      </c>
      <c r="BV38" s="233" t="e">
        <f t="shared" si="23"/>
        <v>#REF!</v>
      </c>
      <c r="BW38" s="233" t="e">
        <f t="shared" si="24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"/>
        <v>#REF!</v>
      </c>
      <c r="BB39" s="233" t="e">
        <f t="shared" si="3"/>
        <v>#REF!</v>
      </c>
      <c r="BC39" s="233" t="e">
        <f t="shared" si="4"/>
        <v>#REF!</v>
      </c>
      <c r="BD39" s="233" t="e">
        <f t="shared" si="5"/>
        <v>#REF!</v>
      </c>
      <c r="BE39" s="233" t="e">
        <f t="shared" si="6"/>
        <v>#REF!</v>
      </c>
      <c r="BF39" s="233" t="e">
        <f t="shared" si="7"/>
        <v>#REF!</v>
      </c>
      <c r="BG39" s="233" t="e">
        <f t="shared" si="8"/>
        <v>#REF!</v>
      </c>
      <c r="BH39" s="233" t="e">
        <f t="shared" si="9"/>
        <v>#REF!</v>
      </c>
      <c r="BI39" s="233" t="e">
        <f t="shared" si="10"/>
        <v>#REF!</v>
      </c>
      <c r="BJ39" s="233" t="e">
        <f t="shared" si="11"/>
        <v>#REF!</v>
      </c>
      <c r="BK39" s="233" t="e">
        <f t="shared" si="12"/>
        <v>#REF!</v>
      </c>
      <c r="BL39" s="233" t="e">
        <f t="shared" si="13"/>
        <v>#REF!</v>
      </c>
      <c r="BM39" s="233" t="e">
        <f t="shared" si="14"/>
        <v>#REF!</v>
      </c>
      <c r="BN39" s="233" t="e">
        <f t="shared" si="15"/>
        <v>#REF!</v>
      </c>
      <c r="BO39" s="233" t="e">
        <f t="shared" si="16"/>
        <v>#REF!</v>
      </c>
      <c r="BP39" s="233" t="e">
        <f t="shared" si="17"/>
        <v>#REF!</v>
      </c>
      <c r="BQ39" s="233" t="e">
        <f t="shared" si="18"/>
        <v>#REF!</v>
      </c>
      <c r="BR39" s="233" t="e">
        <f t="shared" si="19"/>
        <v>#REF!</v>
      </c>
      <c r="BS39" s="233" t="e">
        <f t="shared" si="20"/>
        <v>#REF!</v>
      </c>
      <c r="BT39" s="233" t="e">
        <f t="shared" si="21"/>
        <v>#REF!</v>
      </c>
      <c r="BU39" s="233" t="e">
        <f t="shared" si="22"/>
        <v>#REF!</v>
      </c>
      <c r="BV39" s="233" t="e">
        <f t="shared" si="23"/>
        <v>#REF!</v>
      </c>
      <c r="BW39" s="233" t="e">
        <f t="shared" si="24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"/>
        <v>#REF!</v>
      </c>
      <c r="BB40" s="233" t="e">
        <f t="shared" si="3"/>
        <v>#REF!</v>
      </c>
      <c r="BC40" s="233" t="e">
        <f t="shared" si="4"/>
        <v>#REF!</v>
      </c>
      <c r="BD40" s="233" t="e">
        <f t="shared" si="5"/>
        <v>#REF!</v>
      </c>
      <c r="BE40" s="233" t="e">
        <f t="shared" si="6"/>
        <v>#REF!</v>
      </c>
      <c r="BF40" s="233" t="e">
        <f t="shared" si="7"/>
        <v>#REF!</v>
      </c>
      <c r="BG40" s="233" t="e">
        <f t="shared" si="8"/>
        <v>#REF!</v>
      </c>
      <c r="BH40" s="233" t="e">
        <f t="shared" si="9"/>
        <v>#REF!</v>
      </c>
      <c r="BI40" s="233" t="e">
        <f t="shared" si="10"/>
        <v>#REF!</v>
      </c>
      <c r="BJ40" s="233" t="e">
        <f t="shared" si="11"/>
        <v>#REF!</v>
      </c>
      <c r="BK40" s="233" t="e">
        <f t="shared" si="12"/>
        <v>#REF!</v>
      </c>
      <c r="BL40" s="233" t="e">
        <f t="shared" si="13"/>
        <v>#REF!</v>
      </c>
      <c r="BM40" s="233" t="e">
        <f t="shared" si="14"/>
        <v>#REF!</v>
      </c>
      <c r="BN40" s="233" t="e">
        <f t="shared" si="15"/>
        <v>#REF!</v>
      </c>
      <c r="BO40" s="233" t="e">
        <f t="shared" si="16"/>
        <v>#REF!</v>
      </c>
      <c r="BP40" s="233" t="e">
        <f t="shared" si="17"/>
        <v>#REF!</v>
      </c>
      <c r="BQ40" s="233" t="e">
        <f t="shared" si="18"/>
        <v>#REF!</v>
      </c>
      <c r="BR40" s="233" t="e">
        <f t="shared" si="19"/>
        <v>#REF!</v>
      </c>
      <c r="BS40" s="233" t="e">
        <f t="shared" si="20"/>
        <v>#REF!</v>
      </c>
      <c r="BT40" s="233" t="e">
        <f t="shared" si="21"/>
        <v>#REF!</v>
      </c>
      <c r="BU40" s="233" t="e">
        <f t="shared" si="22"/>
        <v>#REF!</v>
      </c>
      <c r="BV40" s="233" t="e">
        <f t="shared" si="23"/>
        <v>#REF!</v>
      </c>
      <c r="BW40" s="233" t="e">
        <f t="shared" si="24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"/>
        <v>#REF!</v>
      </c>
      <c r="BB41" s="233" t="e">
        <f t="shared" si="3"/>
        <v>#REF!</v>
      </c>
      <c r="BC41" s="233" t="e">
        <f t="shared" si="4"/>
        <v>#REF!</v>
      </c>
      <c r="BD41" s="233" t="e">
        <f t="shared" si="5"/>
        <v>#REF!</v>
      </c>
      <c r="BE41" s="233" t="e">
        <f t="shared" si="6"/>
        <v>#REF!</v>
      </c>
      <c r="BF41" s="233" t="e">
        <f t="shared" si="7"/>
        <v>#REF!</v>
      </c>
      <c r="BG41" s="233" t="e">
        <f t="shared" si="8"/>
        <v>#REF!</v>
      </c>
      <c r="BH41" s="233" t="e">
        <f t="shared" si="9"/>
        <v>#REF!</v>
      </c>
      <c r="BI41" s="233" t="e">
        <f t="shared" si="10"/>
        <v>#REF!</v>
      </c>
      <c r="BJ41" s="233" t="e">
        <f t="shared" si="11"/>
        <v>#REF!</v>
      </c>
      <c r="BK41" s="233" t="e">
        <f t="shared" si="12"/>
        <v>#REF!</v>
      </c>
      <c r="BL41" s="233" t="e">
        <f t="shared" si="13"/>
        <v>#REF!</v>
      </c>
      <c r="BM41" s="233" t="e">
        <f t="shared" si="14"/>
        <v>#REF!</v>
      </c>
      <c r="BN41" s="233" t="e">
        <f t="shared" si="15"/>
        <v>#REF!</v>
      </c>
      <c r="BO41" s="233" t="e">
        <f t="shared" si="16"/>
        <v>#REF!</v>
      </c>
      <c r="BP41" s="233" t="e">
        <f t="shared" si="17"/>
        <v>#REF!</v>
      </c>
      <c r="BQ41" s="233" t="e">
        <f t="shared" si="18"/>
        <v>#REF!</v>
      </c>
      <c r="BR41" s="233" t="e">
        <f t="shared" si="19"/>
        <v>#REF!</v>
      </c>
      <c r="BS41" s="233" t="e">
        <f t="shared" si="20"/>
        <v>#REF!</v>
      </c>
      <c r="BT41" s="233" t="e">
        <f t="shared" si="21"/>
        <v>#REF!</v>
      </c>
      <c r="BU41" s="233" t="e">
        <f t="shared" si="22"/>
        <v>#REF!</v>
      </c>
      <c r="BV41" s="233" t="e">
        <f t="shared" si="23"/>
        <v>#REF!</v>
      </c>
      <c r="BW41" s="233" t="e">
        <f t="shared" si="24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"/>
        <v>#REF!</v>
      </c>
      <c r="BB42" s="233" t="e">
        <f t="shared" si="3"/>
        <v>#REF!</v>
      </c>
      <c r="BC42" s="233" t="e">
        <f t="shared" si="4"/>
        <v>#REF!</v>
      </c>
      <c r="BD42" s="233" t="e">
        <f t="shared" si="5"/>
        <v>#REF!</v>
      </c>
      <c r="BE42" s="233" t="e">
        <f t="shared" si="6"/>
        <v>#REF!</v>
      </c>
      <c r="BF42" s="233" t="e">
        <f t="shared" si="7"/>
        <v>#REF!</v>
      </c>
      <c r="BG42" s="233" t="e">
        <f t="shared" si="8"/>
        <v>#REF!</v>
      </c>
      <c r="BH42" s="233" t="e">
        <f t="shared" si="9"/>
        <v>#REF!</v>
      </c>
      <c r="BI42" s="233" t="e">
        <f t="shared" si="10"/>
        <v>#REF!</v>
      </c>
      <c r="BJ42" s="233" t="e">
        <f t="shared" si="11"/>
        <v>#REF!</v>
      </c>
      <c r="BK42" s="233" t="e">
        <f t="shared" si="12"/>
        <v>#REF!</v>
      </c>
      <c r="BL42" s="233" t="e">
        <f t="shared" si="13"/>
        <v>#REF!</v>
      </c>
      <c r="BM42" s="233" t="e">
        <f t="shared" si="14"/>
        <v>#REF!</v>
      </c>
      <c r="BN42" s="233" t="e">
        <f t="shared" si="15"/>
        <v>#REF!</v>
      </c>
      <c r="BO42" s="233" t="e">
        <f t="shared" si="16"/>
        <v>#REF!</v>
      </c>
      <c r="BP42" s="233" t="e">
        <f t="shared" si="17"/>
        <v>#REF!</v>
      </c>
      <c r="BQ42" s="233" t="e">
        <f t="shared" si="18"/>
        <v>#REF!</v>
      </c>
      <c r="BR42" s="233" t="e">
        <f t="shared" si="19"/>
        <v>#REF!</v>
      </c>
      <c r="BS42" s="233" t="e">
        <f t="shared" si="20"/>
        <v>#REF!</v>
      </c>
      <c r="BT42" s="233" t="e">
        <f t="shared" si="21"/>
        <v>#REF!</v>
      </c>
      <c r="BU42" s="233" t="e">
        <f t="shared" si="22"/>
        <v>#REF!</v>
      </c>
      <c r="BV42" s="233" t="e">
        <f t="shared" si="23"/>
        <v>#REF!</v>
      </c>
      <c r="BW42" s="233" t="e">
        <f t="shared" si="24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"/>
        <v>#REF!</v>
      </c>
      <c r="BB43" s="233" t="e">
        <f t="shared" si="3"/>
        <v>#REF!</v>
      </c>
      <c r="BC43" s="233" t="e">
        <f t="shared" si="4"/>
        <v>#REF!</v>
      </c>
      <c r="BD43" s="233" t="e">
        <f t="shared" si="5"/>
        <v>#REF!</v>
      </c>
      <c r="BE43" s="233" t="e">
        <f t="shared" si="6"/>
        <v>#REF!</v>
      </c>
      <c r="BF43" s="233" t="e">
        <f t="shared" si="7"/>
        <v>#REF!</v>
      </c>
      <c r="BG43" s="233" t="e">
        <f t="shared" si="8"/>
        <v>#REF!</v>
      </c>
      <c r="BH43" s="233" t="e">
        <f t="shared" si="9"/>
        <v>#REF!</v>
      </c>
      <c r="BI43" s="233" t="e">
        <f t="shared" si="10"/>
        <v>#REF!</v>
      </c>
      <c r="BJ43" s="233" t="e">
        <f t="shared" si="11"/>
        <v>#REF!</v>
      </c>
      <c r="BK43" s="233" t="e">
        <f t="shared" si="12"/>
        <v>#REF!</v>
      </c>
      <c r="BL43" s="233" t="e">
        <f t="shared" si="13"/>
        <v>#REF!</v>
      </c>
      <c r="BM43" s="233" t="e">
        <f t="shared" si="14"/>
        <v>#REF!</v>
      </c>
      <c r="BN43" s="233" t="e">
        <f t="shared" si="15"/>
        <v>#REF!</v>
      </c>
      <c r="BO43" s="233" t="e">
        <f t="shared" si="16"/>
        <v>#REF!</v>
      </c>
      <c r="BP43" s="233" t="e">
        <f t="shared" si="17"/>
        <v>#REF!</v>
      </c>
      <c r="BQ43" s="233" t="e">
        <f t="shared" si="18"/>
        <v>#REF!</v>
      </c>
      <c r="BR43" s="233" t="e">
        <f t="shared" si="19"/>
        <v>#REF!</v>
      </c>
      <c r="BS43" s="233" t="e">
        <f t="shared" si="20"/>
        <v>#REF!</v>
      </c>
      <c r="BT43" s="233" t="e">
        <f t="shared" si="21"/>
        <v>#REF!</v>
      </c>
      <c r="BU43" s="233" t="e">
        <f t="shared" si="22"/>
        <v>#REF!</v>
      </c>
      <c r="BV43" s="233" t="e">
        <f t="shared" si="23"/>
        <v>#REF!</v>
      </c>
      <c r="BW43" s="233" t="e">
        <f t="shared" si="24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"/>
        <v>#REF!</v>
      </c>
      <c r="BB44" s="233" t="e">
        <f t="shared" si="3"/>
        <v>#REF!</v>
      </c>
      <c r="BC44" s="233" t="e">
        <f t="shared" si="4"/>
        <v>#REF!</v>
      </c>
      <c r="BD44" s="233" t="e">
        <f t="shared" si="5"/>
        <v>#REF!</v>
      </c>
      <c r="BE44" s="233" t="e">
        <f t="shared" si="6"/>
        <v>#REF!</v>
      </c>
      <c r="BF44" s="233" t="e">
        <f t="shared" si="7"/>
        <v>#REF!</v>
      </c>
      <c r="BG44" s="233" t="e">
        <f t="shared" si="8"/>
        <v>#REF!</v>
      </c>
      <c r="BH44" s="233" t="e">
        <f t="shared" si="9"/>
        <v>#REF!</v>
      </c>
      <c r="BI44" s="233" t="e">
        <f t="shared" si="10"/>
        <v>#REF!</v>
      </c>
      <c r="BJ44" s="233" t="e">
        <f t="shared" si="11"/>
        <v>#REF!</v>
      </c>
      <c r="BK44" s="233" t="e">
        <f t="shared" si="12"/>
        <v>#REF!</v>
      </c>
      <c r="BL44" s="233" t="e">
        <f t="shared" si="13"/>
        <v>#REF!</v>
      </c>
      <c r="BM44" s="233" t="e">
        <f t="shared" si="14"/>
        <v>#REF!</v>
      </c>
      <c r="BN44" s="233" t="e">
        <f t="shared" si="15"/>
        <v>#REF!</v>
      </c>
      <c r="BO44" s="233" t="e">
        <f t="shared" si="16"/>
        <v>#REF!</v>
      </c>
      <c r="BP44" s="233" t="e">
        <f t="shared" si="17"/>
        <v>#REF!</v>
      </c>
      <c r="BQ44" s="233" t="e">
        <f t="shared" si="18"/>
        <v>#REF!</v>
      </c>
      <c r="BR44" s="233" t="e">
        <f t="shared" si="19"/>
        <v>#REF!</v>
      </c>
      <c r="BS44" s="233" t="e">
        <f t="shared" si="20"/>
        <v>#REF!</v>
      </c>
      <c r="BT44" s="233" t="e">
        <f t="shared" si="21"/>
        <v>#REF!</v>
      </c>
      <c r="BU44" s="233" t="e">
        <f t="shared" si="22"/>
        <v>#REF!</v>
      </c>
      <c r="BV44" s="233" t="e">
        <f t="shared" si="23"/>
        <v>#REF!</v>
      </c>
      <c r="BW44" s="233" t="e">
        <f t="shared" si="24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"/>
        <v>#REF!</v>
      </c>
      <c r="BB45" s="233" t="e">
        <f t="shared" si="3"/>
        <v>#REF!</v>
      </c>
      <c r="BC45" s="233" t="e">
        <f t="shared" si="4"/>
        <v>#REF!</v>
      </c>
      <c r="BD45" s="233" t="e">
        <f t="shared" si="5"/>
        <v>#REF!</v>
      </c>
      <c r="BE45" s="233" t="e">
        <f t="shared" si="6"/>
        <v>#REF!</v>
      </c>
      <c r="BF45" s="233" t="e">
        <f t="shared" si="7"/>
        <v>#REF!</v>
      </c>
      <c r="BG45" s="233" t="e">
        <f t="shared" si="8"/>
        <v>#REF!</v>
      </c>
      <c r="BH45" s="233" t="e">
        <f t="shared" si="9"/>
        <v>#REF!</v>
      </c>
      <c r="BI45" s="233" t="e">
        <f t="shared" si="10"/>
        <v>#REF!</v>
      </c>
      <c r="BJ45" s="233" t="e">
        <f t="shared" si="11"/>
        <v>#REF!</v>
      </c>
      <c r="BK45" s="233" t="e">
        <f t="shared" si="12"/>
        <v>#REF!</v>
      </c>
      <c r="BL45" s="233" t="e">
        <f t="shared" si="13"/>
        <v>#REF!</v>
      </c>
      <c r="BM45" s="233" t="e">
        <f t="shared" si="14"/>
        <v>#REF!</v>
      </c>
      <c r="BN45" s="233" t="e">
        <f t="shared" si="15"/>
        <v>#REF!</v>
      </c>
      <c r="BO45" s="233" t="e">
        <f t="shared" si="16"/>
        <v>#REF!</v>
      </c>
      <c r="BP45" s="233" t="e">
        <f t="shared" si="17"/>
        <v>#REF!</v>
      </c>
      <c r="BQ45" s="233" t="e">
        <f t="shared" si="18"/>
        <v>#REF!</v>
      </c>
      <c r="BR45" s="233" t="e">
        <f t="shared" si="19"/>
        <v>#REF!</v>
      </c>
      <c r="BS45" s="233" t="e">
        <f t="shared" si="20"/>
        <v>#REF!</v>
      </c>
      <c r="BT45" s="233" t="e">
        <f t="shared" si="21"/>
        <v>#REF!</v>
      </c>
      <c r="BU45" s="233" t="e">
        <f t="shared" si="22"/>
        <v>#REF!</v>
      </c>
      <c r="BV45" s="233" t="e">
        <f t="shared" si="23"/>
        <v>#REF!</v>
      </c>
      <c r="BW45" s="233" t="e">
        <f t="shared" si="24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"/>
        <v>#REF!</v>
      </c>
      <c r="BB46" s="233" t="e">
        <f t="shared" si="3"/>
        <v>#REF!</v>
      </c>
      <c r="BC46" s="233" t="e">
        <f t="shared" si="4"/>
        <v>#REF!</v>
      </c>
      <c r="BD46" s="233" t="e">
        <f t="shared" si="5"/>
        <v>#REF!</v>
      </c>
      <c r="BE46" s="233" t="e">
        <f t="shared" si="6"/>
        <v>#REF!</v>
      </c>
      <c r="BF46" s="233" t="e">
        <f t="shared" si="7"/>
        <v>#REF!</v>
      </c>
      <c r="BG46" s="233" t="e">
        <f t="shared" si="8"/>
        <v>#REF!</v>
      </c>
      <c r="BH46" s="233" t="e">
        <f t="shared" si="9"/>
        <v>#REF!</v>
      </c>
      <c r="BI46" s="233" t="e">
        <f t="shared" si="10"/>
        <v>#REF!</v>
      </c>
      <c r="BJ46" s="233" t="e">
        <f t="shared" si="11"/>
        <v>#REF!</v>
      </c>
      <c r="BK46" s="233" t="e">
        <f t="shared" si="12"/>
        <v>#REF!</v>
      </c>
      <c r="BL46" s="233" t="e">
        <f t="shared" si="13"/>
        <v>#REF!</v>
      </c>
      <c r="BM46" s="233" t="e">
        <f t="shared" si="14"/>
        <v>#REF!</v>
      </c>
      <c r="BN46" s="233" t="e">
        <f t="shared" si="15"/>
        <v>#REF!</v>
      </c>
      <c r="BO46" s="233" t="e">
        <f t="shared" si="16"/>
        <v>#REF!</v>
      </c>
      <c r="BP46" s="233" t="e">
        <f t="shared" si="17"/>
        <v>#REF!</v>
      </c>
      <c r="BQ46" s="233" t="e">
        <f t="shared" si="18"/>
        <v>#REF!</v>
      </c>
      <c r="BR46" s="233" t="e">
        <f t="shared" si="19"/>
        <v>#REF!</v>
      </c>
      <c r="BS46" s="233" t="e">
        <f t="shared" si="20"/>
        <v>#REF!</v>
      </c>
      <c r="BT46" s="233" t="e">
        <f t="shared" si="21"/>
        <v>#REF!</v>
      </c>
      <c r="BU46" s="233" t="e">
        <f t="shared" si="22"/>
        <v>#REF!</v>
      </c>
      <c r="BV46" s="233" t="e">
        <f t="shared" si="23"/>
        <v>#REF!</v>
      </c>
      <c r="BW46" s="233" t="e">
        <f t="shared" si="24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"/>
        <v>#REF!</v>
      </c>
      <c r="BB47" s="233" t="e">
        <f t="shared" si="3"/>
        <v>#REF!</v>
      </c>
      <c r="BC47" s="233" t="e">
        <f t="shared" si="4"/>
        <v>#REF!</v>
      </c>
      <c r="BD47" s="233" t="e">
        <f t="shared" si="5"/>
        <v>#REF!</v>
      </c>
      <c r="BE47" s="233" t="e">
        <f t="shared" si="6"/>
        <v>#REF!</v>
      </c>
      <c r="BF47" s="233" t="e">
        <f t="shared" si="7"/>
        <v>#REF!</v>
      </c>
      <c r="BG47" s="233" t="e">
        <f t="shared" si="8"/>
        <v>#REF!</v>
      </c>
      <c r="BH47" s="233" t="e">
        <f t="shared" si="9"/>
        <v>#REF!</v>
      </c>
      <c r="BI47" s="233" t="e">
        <f t="shared" si="10"/>
        <v>#REF!</v>
      </c>
      <c r="BJ47" s="233" t="e">
        <f t="shared" si="11"/>
        <v>#REF!</v>
      </c>
      <c r="BK47" s="233" t="e">
        <f t="shared" si="12"/>
        <v>#REF!</v>
      </c>
      <c r="BL47" s="233" t="e">
        <f t="shared" si="13"/>
        <v>#REF!</v>
      </c>
      <c r="BM47" s="233" t="e">
        <f t="shared" si="14"/>
        <v>#REF!</v>
      </c>
      <c r="BN47" s="233" t="e">
        <f t="shared" si="15"/>
        <v>#REF!</v>
      </c>
      <c r="BO47" s="233" t="e">
        <f t="shared" si="16"/>
        <v>#REF!</v>
      </c>
      <c r="BP47" s="233" t="e">
        <f t="shared" si="17"/>
        <v>#REF!</v>
      </c>
      <c r="BQ47" s="233" t="e">
        <f t="shared" si="18"/>
        <v>#REF!</v>
      </c>
      <c r="BR47" s="233" t="e">
        <f t="shared" si="19"/>
        <v>#REF!</v>
      </c>
      <c r="BS47" s="233" t="e">
        <f t="shared" si="20"/>
        <v>#REF!</v>
      </c>
      <c r="BT47" s="233" t="e">
        <f t="shared" si="21"/>
        <v>#REF!</v>
      </c>
      <c r="BU47" s="233" t="e">
        <f t="shared" si="22"/>
        <v>#REF!</v>
      </c>
      <c r="BV47" s="233" t="e">
        <f t="shared" si="23"/>
        <v>#REF!</v>
      </c>
      <c r="BW47" s="233" t="e">
        <f t="shared" si="24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"/>
        <v>#REF!</v>
      </c>
      <c r="BB48" s="233" t="e">
        <f t="shared" si="3"/>
        <v>#REF!</v>
      </c>
      <c r="BC48" s="233" t="e">
        <f t="shared" si="4"/>
        <v>#REF!</v>
      </c>
      <c r="BD48" s="233" t="e">
        <f t="shared" si="5"/>
        <v>#REF!</v>
      </c>
      <c r="BE48" s="233" t="e">
        <f t="shared" si="6"/>
        <v>#REF!</v>
      </c>
      <c r="BF48" s="233" t="e">
        <f t="shared" si="7"/>
        <v>#REF!</v>
      </c>
      <c r="BG48" s="233" t="e">
        <f t="shared" si="8"/>
        <v>#REF!</v>
      </c>
      <c r="BH48" s="233" t="e">
        <f t="shared" si="9"/>
        <v>#REF!</v>
      </c>
      <c r="BI48" s="233" t="e">
        <f t="shared" si="10"/>
        <v>#REF!</v>
      </c>
      <c r="BJ48" s="233" t="e">
        <f t="shared" si="11"/>
        <v>#REF!</v>
      </c>
      <c r="BK48" s="233" t="e">
        <f t="shared" si="12"/>
        <v>#REF!</v>
      </c>
      <c r="BL48" s="233" t="e">
        <f t="shared" si="13"/>
        <v>#REF!</v>
      </c>
      <c r="BM48" s="233" t="e">
        <f t="shared" si="14"/>
        <v>#REF!</v>
      </c>
      <c r="BN48" s="233" t="e">
        <f t="shared" si="15"/>
        <v>#REF!</v>
      </c>
      <c r="BO48" s="233" t="e">
        <f t="shared" si="16"/>
        <v>#REF!</v>
      </c>
      <c r="BP48" s="233" t="e">
        <f t="shared" si="17"/>
        <v>#REF!</v>
      </c>
      <c r="BQ48" s="233" t="e">
        <f t="shared" si="18"/>
        <v>#REF!</v>
      </c>
      <c r="BR48" s="233" t="e">
        <f t="shared" si="19"/>
        <v>#REF!</v>
      </c>
      <c r="BS48" s="233" t="e">
        <f t="shared" si="20"/>
        <v>#REF!</v>
      </c>
      <c r="BT48" s="233" t="e">
        <f t="shared" si="21"/>
        <v>#REF!</v>
      </c>
      <c r="BU48" s="233" t="e">
        <f t="shared" si="22"/>
        <v>#REF!</v>
      </c>
      <c r="BV48" s="233" t="e">
        <f t="shared" si="23"/>
        <v>#REF!</v>
      </c>
      <c r="BW48" s="233" t="e">
        <f t="shared" si="24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"/>
        <v>#REF!</v>
      </c>
      <c r="BB49" s="233" t="e">
        <f t="shared" si="3"/>
        <v>#REF!</v>
      </c>
      <c r="BC49" s="233" t="e">
        <f t="shared" si="4"/>
        <v>#REF!</v>
      </c>
      <c r="BD49" s="233" t="e">
        <f t="shared" si="5"/>
        <v>#REF!</v>
      </c>
      <c r="BE49" s="233" t="e">
        <f t="shared" si="6"/>
        <v>#REF!</v>
      </c>
      <c r="BF49" s="233" t="e">
        <f t="shared" si="7"/>
        <v>#REF!</v>
      </c>
      <c r="BG49" s="233" t="e">
        <f t="shared" si="8"/>
        <v>#REF!</v>
      </c>
      <c r="BH49" s="233" t="e">
        <f t="shared" si="9"/>
        <v>#REF!</v>
      </c>
      <c r="BI49" s="233" t="e">
        <f t="shared" si="10"/>
        <v>#REF!</v>
      </c>
      <c r="BJ49" s="233" t="e">
        <f t="shared" si="11"/>
        <v>#REF!</v>
      </c>
      <c r="BK49" s="233" t="e">
        <f t="shared" si="12"/>
        <v>#REF!</v>
      </c>
      <c r="BL49" s="233" t="e">
        <f t="shared" si="13"/>
        <v>#REF!</v>
      </c>
      <c r="BM49" s="233" t="e">
        <f t="shared" si="14"/>
        <v>#REF!</v>
      </c>
      <c r="BN49" s="233" t="e">
        <f t="shared" si="15"/>
        <v>#REF!</v>
      </c>
      <c r="BO49" s="233" t="e">
        <f t="shared" si="16"/>
        <v>#REF!</v>
      </c>
      <c r="BP49" s="233" t="e">
        <f t="shared" si="17"/>
        <v>#REF!</v>
      </c>
      <c r="BQ49" s="233" t="e">
        <f t="shared" si="18"/>
        <v>#REF!</v>
      </c>
      <c r="BR49" s="233" t="e">
        <f t="shared" si="19"/>
        <v>#REF!</v>
      </c>
      <c r="BS49" s="233" t="e">
        <f t="shared" si="20"/>
        <v>#REF!</v>
      </c>
      <c r="BT49" s="233" t="e">
        <f t="shared" si="21"/>
        <v>#REF!</v>
      </c>
      <c r="BU49" s="233" t="e">
        <f t="shared" si="22"/>
        <v>#REF!</v>
      </c>
      <c r="BV49" s="233" t="e">
        <f t="shared" si="23"/>
        <v>#REF!</v>
      </c>
      <c r="BW49" s="233" t="e">
        <f t="shared" si="24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</row>
    <row r="51" spans="1:75" ht="31.5" customHeight="1">
      <c r="A51" s="537" t="s">
        <v>290</v>
      </c>
      <c r="B51" s="537"/>
      <c r="C51" s="537"/>
      <c r="D51" s="537"/>
      <c r="E51" s="537"/>
      <c r="F51" s="537"/>
      <c r="G51" s="537"/>
      <c r="H51" s="537"/>
      <c r="I51" s="417" t="s">
        <v>291</v>
      </c>
      <c r="J51" s="417"/>
      <c r="K51" s="417"/>
      <c r="L51" s="538" t="e">
        <f>#REF!</f>
        <v>#REF!</v>
      </c>
      <c r="M51" s="539"/>
      <c r="N51" s="539"/>
      <c r="O51" s="539"/>
      <c r="P51" s="540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</row>
    <row r="53" spans="1:75" ht="31.5" customHeight="1">
      <c r="A53" s="530" t="s">
        <v>302</v>
      </c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L53" s="530"/>
      <c r="M53" s="530"/>
      <c r="N53" s="530"/>
      <c r="O53" s="530"/>
      <c r="P53" s="530"/>
      <c r="Q53" s="530"/>
      <c r="R53" s="530"/>
      <c r="S53" s="530"/>
      <c r="T53" s="530"/>
      <c r="U53" s="530"/>
      <c r="V53" s="530"/>
      <c r="W53" s="530"/>
      <c r="X53" s="530"/>
      <c r="Y53" s="530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</row>
    <row r="54" spans="1:75" ht="35.25" customHeight="1">
      <c r="A54" s="541" t="s">
        <v>304</v>
      </c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2"/>
      <c r="Q54" s="542"/>
      <c r="R54" s="542"/>
      <c r="S54" s="542"/>
      <c r="T54" s="542"/>
      <c r="U54" s="542"/>
      <c r="V54" s="542"/>
      <c r="W54" s="542"/>
      <c r="X54" s="542"/>
      <c r="Y54" s="54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1"/>
        <v>#REF!</v>
      </c>
      <c r="BA56" s="233" t="e">
        <f t="shared" si="2"/>
        <v>#REF!</v>
      </c>
      <c r="BB56" s="233" t="e">
        <f t="shared" si="3"/>
        <v>#REF!</v>
      </c>
      <c r="BC56" s="233" t="e">
        <f t="shared" si="4"/>
        <v>#REF!</v>
      </c>
      <c r="BD56" s="233" t="e">
        <f t="shared" si="5"/>
        <v>#REF!</v>
      </c>
      <c r="BE56" s="233" t="e">
        <f t="shared" si="6"/>
        <v>#REF!</v>
      </c>
      <c r="BF56" s="233" t="e">
        <f t="shared" si="7"/>
        <v>#REF!</v>
      </c>
      <c r="BG56" s="233" t="e">
        <f t="shared" si="8"/>
        <v>#REF!</v>
      </c>
      <c r="BH56" s="233" t="e">
        <f t="shared" si="9"/>
        <v>#REF!</v>
      </c>
      <c r="BI56" s="233" t="e">
        <f t="shared" si="10"/>
        <v>#REF!</v>
      </c>
      <c r="BJ56" s="233" t="e">
        <f t="shared" si="11"/>
        <v>#REF!</v>
      </c>
      <c r="BK56" s="233" t="e">
        <f t="shared" si="12"/>
        <v>#REF!</v>
      </c>
      <c r="BL56" s="233" t="e">
        <f t="shared" si="13"/>
        <v>#REF!</v>
      </c>
      <c r="BM56" s="233" t="e">
        <f t="shared" si="14"/>
        <v>#REF!</v>
      </c>
      <c r="BN56" s="233" t="e">
        <f t="shared" si="15"/>
        <v>#REF!</v>
      </c>
      <c r="BO56" s="233" t="e">
        <f t="shared" si="16"/>
        <v>#REF!</v>
      </c>
      <c r="BP56" s="233" t="e">
        <f t="shared" si="17"/>
        <v>#REF!</v>
      </c>
      <c r="BQ56" s="233" t="e">
        <f t="shared" si="18"/>
        <v>#REF!</v>
      </c>
      <c r="BR56" s="233" t="e">
        <f t="shared" si="19"/>
        <v>#REF!</v>
      </c>
      <c r="BS56" s="233" t="e">
        <f t="shared" si="20"/>
        <v>#REF!</v>
      </c>
      <c r="BT56" s="233" t="e">
        <f t="shared" si="21"/>
        <v>#REF!</v>
      </c>
      <c r="BU56" s="233" t="e">
        <f t="shared" si="22"/>
        <v>#REF!</v>
      </c>
      <c r="BV56" s="233" t="e">
        <f t="shared" si="23"/>
        <v>#REF!</v>
      </c>
      <c r="BW56" s="233" t="e">
        <f t="shared" si="24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1"/>
        <v>#REF!</v>
      </c>
      <c r="BA57" s="233" t="e">
        <f t="shared" si="2"/>
        <v>#REF!</v>
      </c>
      <c r="BB57" s="233" t="e">
        <f t="shared" si="3"/>
        <v>#REF!</v>
      </c>
      <c r="BC57" s="233" t="e">
        <f t="shared" si="4"/>
        <v>#REF!</v>
      </c>
      <c r="BD57" s="233" t="e">
        <f t="shared" si="5"/>
        <v>#REF!</v>
      </c>
      <c r="BE57" s="233" t="e">
        <f t="shared" si="6"/>
        <v>#REF!</v>
      </c>
      <c r="BF57" s="233" t="e">
        <f t="shared" si="7"/>
        <v>#REF!</v>
      </c>
      <c r="BG57" s="233" t="e">
        <f t="shared" si="8"/>
        <v>#REF!</v>
      </c>
      <c r="BH57" s="233" t="e">
        <f t="shared" si="9"/>
        <v>#REF!</v>
      </c>
      <c r="BI57" s="233" t="e">
        <f t="shared" si="10"/>
        <v>#REF!</v>
      </c>
      <c r="BJ57" s="233" t="e">
        <f t="shared" si="11"/>
        <v>#REF!</v>
      </c>
      <c r="BK57" s="233" t="e">
        <f t="shared" si="12"/>
        <v>#REF!</v>
      </c>
      <c r="BL57" s="233" t="e">
        <f t="shared" si="13"/>
        <v>#REF!</v>
      </c>
      <c r="BM57" s="233" t="e">
        <f t="shared" si="14"/>
        <v>#REF!</v>
      </c>
      <c r="BN57" s="233" t="e">
        <f t="shared" si="15"/>
        <v>#REF!</v>
      </c>
      <c r="BO57" s="233" t="e">
        <f t="shared" si="16"/>
        <v>#REF!</v>
      </c>
      <c r="BP57" s="233" t="e">
        <f t="shared" si="17"/>
        <v>#REF!</v>
      </c>
      <c r="BQ57" s="233" t="e">
        <f t="shared" si="18"/>
        <v>#REF!</v>
      </c>
      <c r="BR57" s="233" t="e">
        <f t="shared" si="19"/>
        <v>#REF!</v>
      </c>
      <c r="BS57" s="233" t="e">
        <f t="shared" si="20"/>
        <v>#REF!</v>
      </c>
      <c r="BT57" s="233" t="e">
        <f t="shared" si="21"/>
        <v>#REF!</v>
      </c>
      <c r="BU57" s="233" t="e">
        <f t="shared" si="22"/>
        <v>#REF!</v>
      </c>
      <c r="BV57" s="233" t="e">
        <f t="shared" si="23"/>
        <v>#REF!</v>
      </c>
      <c r="BW57" s="233" t="e">
        <f t="shared" si="24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1"/>
        <v>#REF!</v>
      </c>
      <c r="BA58" s="233" t="e">
        <f t="shared" si="2"/>
        <v>#REF!</v>
      </c>
      <c r="BB58" s="233" t="e">
        <f t="shared" si="3"/>
        <v>#REF!</v>
      </c>
      <c r="BC58" s="233" t="e">
        <f t="shared" si="4"/>
        <v>#REF!</v>
      </c>
      <c r="BD58" s="233" t="e">
        <f t="shared" si="5"/>
        <v>#REF!</v>
      </c>
      <c r="BE58" s="233" t="e">
        <f t="shared" si="6"/>
        <v>#REF!</v>
      </c>
      <c r="BF58" s="233" t="e">
        <f t="shared" si="7"/>
        <v>#REF!</v>
      </c>
      <c r="BG58" s="233" t="e">
        <f t="shared" si="8"/>
        <v>#REF!</v>
      </c>
      <c r="BH58" s="233" t="e">
        <f t="shared" si="9"/>
        <v>#REF!</v>
      </c>
      <c r="BI58" s="233" t="e">
        <f t="shared" si="10"/>
        <v>#REF!</v>
      </c>
      <c r="BJ58" s="233" t="e">
        <f t="shared" si="11"/>
        <v>#REF!</v>
      </c>
      <c r="BK58" s="233" t="e">
        <f t="shared" si="12"/>
        <v>#REF!</v>
      </c>
      <c r="BL58" s="233" t="e">
        <f t="shared" si="13"/>
        <v>#REF!</v>
      </c>
      <c r="BM58" s="233" t="e">
        <f t="shared" si="14"/>
        <v>#REF!</v>
      </c>
      <c r="BN58" s="233" t="e">
        <f t="shared" si="15"/>
        <v>#REF!</v>
      </c>
      <c r="BO58" s="233" t="e">
        <f t="shared" si="16"/>
        <v>#REF!</v>
      </c>
      <c r="BP58" s="233" t="e">
        <f t="shared" si="17"/>
        <v>#REF!</v>
      </c>
      <c r="BQ58" s="233" t="e">
        <f t="shared" si="18"/>
        <v>#REF!</v>
      </c>
      <c r="BR58" s="233" t="e">
        <f t="shared" si="19"/>
        <v>#REF!</v>
      </c>
      <c r="BS58" s="233" t="e">
        <f t="shared" si="20"/>
        <v>#REF!</v>
      </c>
      <c r="BT58" s="233" t="e">
        <f t="shared" si="21"/>
        <v>#REF!</v>
      </c>
      <c r="BU58" s="233" t="e">
        <f t="shared" si="22"/>
        <v>#REF!</v>
      </c>
      <c r="BV58" s="233" t="e">
        <f t="shared" si="23"/>
        <v>#REF!</v>
      </c>
      <c r="BW58" s="233" t="e">
        <f t="shared" si="24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1"/>
        <v>#REF!</v>
      </c>
      <c r="BA59" s="233" t="e">
        <f t="shared" si="2"/>
        <v>#REF!</v>
      </c>
      <c r="BB59" s="233" t="e">
        <f t="shared" si="3"/>
        <v>#REF!</v>
      </c>
      <c r="BC59" s="233" t="e">
        <f t="shared" si="4"/>
        <v>#REF!</v>
      </c>
      <c r="BD59" s="233" t="e">
        <f t="shared" si="5"/>
        <v>#REF!</v>
      </c>
      <c r="BE59" s="233" t="e">
        <f t="shared" si="6"/>
        <v>#REF!</v>
      </c>
      <c r="BF59" s="233" t="e">
        <f t="shared" si="7"/>
        <v>#REF!</v>
      </c>
      <c r="BG59" s="233" t="e">
        <f t="shared" si="8"/>
        <v>#REF!</v>
      </c>
      <c r="BH59" s="233" t="e">
        <f t="shared" si="9"/>
        <v>#REF!</v>
      </c>
      <c r="BI59" s="233" t="e">
        <f t="shared" si="10"/>
        <v>#REF!</v>
      </c>
      <c r="BJ59" s="233" t="e">
        <f t="shared" si="11"/>
        <v>#REF!</v>
      </c>
      <c r="BK59" s="233" t="e">
        <f t="shared" si="12"/>
        <v>#REF!</v>
      </c>
      <c r="BL59" s="233" t="e">
        <f t="shared" si="13"/>
        <v>#REF!</v>
      </c>
      <c r="BM59" s="233" t="e">
        <f t="shared" si="14"/>
        <v>#REF!</v>
      </c>
      <c r="BN59" s="233" t="e">
        <f t="shared" si="15"/>
        <v>#REF!</v>
      </c>
      <c r="BO59" s="233" t="e">
        <f t="shared" si="16"/>
        <v>#REF!</v>
      </c>
      <c r="BP59" s="233" t="e">
        <f t="shared" si="17"/>
        <v>#REF!</v>
      </c>
      <c r="BQ59" s="233" t="e">
        <f t="shared" si="18"/>
        <v>#REF!</v>
      </c>
      <c r="BR59" s="233" t="e">
        <f t="shared" si="19"/>
        <v>#REF!</v>
      </c>
      <c r="BS59" s="233" t="e">
        <f t="shared" si="20"/>
        <v>#REF!</v>
      </c>
      <c r="BT59" s="233" t="e">
        <f t="shared" si="21"/>
        <v>#REF!</v>
      </c>
      <c r="BU59" s="233" t="e">
        <f t="shared" si="22"/>
        <v>#REF!</v>
      </c>
      <c r="BV59" s="233" t="e">
        <f t="shared" si="23"/>
        <v>#REF!</v>
      </c>
      <c r="BW59" s="233" t="e">
        <f t="shared" si="24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1"/>
        <v>#REF!</v>
      </c>
      <c r="BA60" s="233" t="e">
        <f t="shared" si="2"/>
        <v>#REF!</v>
      </c>
      <c r="BB60" s="233" t="e">
        <f t="shared" si="3"/>
        <v>#REF!</v>
      </c>
      <c r="BC60" s="233" t="e">
        <f t="shared" si="4"/>
        <v>#REF!</v>
      </c>
      <c r="BD60" s="233" t="e">
        <f t="shared" si="5"/>
        <v>#REF!</v>
      </c>
      <c r="BE60" s="233" t="e">
        <f t="shared" si="6"/>
        <v>#REF!</v>
      </c>
      <c r="BF60" s="233" t="e">
        <f t="shared" si="7"/>
        <v>#REF!</v>
      </c>
      <c r="BG60" s="233" t="e">
        <f t="shared" si="8"/>
        <v>#REF!</v>
      </c>
      <c r="BH60" s="233" t="e">
        <f t="shared" si="9"/>
        <v>#REF!</v>
      </c>
      <c r="BI60" s="233" t="e">
        <f t="shared" si="10"/>
        <v>#REF!</v>
      </c>
      <c r="BJ60" s="233" t="e">
        <f t="shared" si="11"/>
        <v>#REF!</v>
      </c>
      <c r="BK60" s="233" t="e">
        <f t="shared" si="12"/>
        <v>#REF!</v>
      </c>
      <c r="BL60" s="233" t="e">
        <f t="shared" si="13"/>
        <v>#REF!</v>
      </c>
      <c r="BM60" s="233" t="e">
        <f t="shared" si="14"/>
        <v>#REF!</v>
      </c>
      <c r="BN60" s="233" t="e">
        <f t="shared" si="15"/>
        <v>#REF!</v>
      </c>
      <c r="BO60" s="233" t="e">
        <f t="shared" si="16"/>
        <v>#REF!</v>
      </c>
      <c r="BP60" s="233" t="e">
        <f t="shared" si="17"/>
        <v>#REF!</v>
      </c>
      <c r="BQ60" s="233" t="e">
        <f t="shared" si="18"/>
        <v>#REF!</v>
      </c>
      <c r="BR60" s="233" t="e">
        <f t="shared" si="19"/>
        <v>#REF!</v>
      </c>
      <c r="BS60" s="233" t="e">
        <f t="shared" si="20"/>
        <v>#REF!</v>
      </c>
      <c r="BT60" s="233" t="e">
        <f t="shared" si="21"/>
        <v>#REF!</v>
      </c>
      <c r="BU60" s="233" t="e">
        <f t="shared" si="22"/>
        <v>#REF!</v>
      </c>
      <c r="BV60" s="233" t="e">
        <f t="shared" si="23"/>
        <v>#REF!</v>
      </c>
      <c r="BW60" s="233" t="e">
        <f t="shared" si="24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1"/>
        <v>#REF!</v>
      </c>
      <c r="BA61" s="233" t="e">
        <f t="shared" si="2"/>
        <v>#REF!</v>
      </c>
      <c r="BB61" s="233" t="e">
        <f t="shared" si="3"/>
        <v>#REF!</v>
      </c>
      <c r="BC61" s="233" t="e">
        <f t="shared" si="4"/>
        <v>#REF!</v>
      </c>
      <c r="BD61" s="233" t="e">
        <f t="shared" si="5"/>
        <v>#REF!</v>
      </c>
      <c r="BE61" s="233" t="e">
        <f t="shared" si="6"/>
        <v>#REF!</v>
      </c>
      <c r="BF61" s="233" t="e">
        <f t="shared" si="7"/>
        <v>#REF!</v>
      </c>
      <c r="BG61" s="233" t="e">
        <f t="shared" si="8"/>
        <v>#REF!</v>
      </c>
      <c r="BH61" s="233" t="e">
        <f t="shared" si="9"/>
        <v>#REF!</v>
      </c>
      <c r="BI61" s="233" t="e">
        <f t="shared" si="10"/>
        <v>#REF!</v>
      </c>
      <c r="BJ61" s="233" t="e">
        <f t="shared" si="11"/>
        <v>#REF!</v>
      </c>
      <c r="BK61" s="233" t="e">
        <f t="shared" si="12"/>
        <v>#REF!</v>
      </c>
      <c r="BL61" s="233" t="e">
        <f t="shared" si="13"/>
        <v>#REF!</v>
      </c>
      <c r="BM61" s="233" t="e">
        <f t="shared" si="14"/>
        <v>#REF!</v>
      </c>
      <c r="BN61" s="233" t="e">
        <f t="shared" si="15"/>
        <v>#REF!</v>
      </c>
      <c r="BO61" s="233" t="e">
        <f t="shared" si="16"/>
        <v>#REF!</v>
      </c>
      <c r="BP61" s="233" t="e">
        <f t="shared" si="17"/>
        <v>#REF!</v>
      </c>
      <c r="BQ61" s="233" t="e">
        <f t="shared" si="18"/>
        <v>#REF!</v>
      </c>
      <c r="BR61" s="233" t="e">
        <f t="shared" si="19"/>
        <v>#REF!</v>
      </c>
      <c r="BS61" s="233" t="e">
        <f t="shared" si="20"/>
        <v>#REF!</v>
      </c>
      <c r="BT61" s="233" t="e">
        <f t="shared" si="21"/>
        <v>#REF!</v>
      </c>
      <c r="BU61" s="233" t="e">
        <f t="shared" si="22"/>
        <v>#REF!</v>
      </c>
      <c r="BV61" s="233" t="e">
        <f t="shared" si="23"/>
        <v>#REF!</v>
      </c>
      <c r="BW61" s="233" t="e">
        <f t="shared" si="24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1"/>
        <v>#REF!</v>
      </c>
      <c r="BA62" s="233" t="e">
        <f t="shared" si="2"/>
        <v>#REF!</v>
      </c>
      <c r="BB62" s="233" t="e">
        <f t="shared" si="3"/>
        <v>#REF!</v>
      </c>
      <c r="BC62" s="233" t="e">
        <f t="shared" si="4"/>
        <v>#REF!</v>
      </c>
      <c r="BD62" s="233" t="e">
        <f t="shared" si="5"/>
        <v>#REF!</v>
      </c>
      <c r="BE62" s="233" t="e">
        <f t="shared" si="6"/>
        <v>#REF!</v>
      </c>
      <c r="BF62" s="233" t="e">
        <f t="shared" si="7"/>
        <v>#REF!</v>
      </c>
      <c r="BG62" s="233" t="e">
        <f t="shared" si="8"/>
        <v>#REF!</v>
      </c>
      <c r="BH62" s="233" t="e">
        <f t="shared" si="9"/>
        <v>#REF!</v>
      </c>
      <c r="BI62" s="233" t="e">
        <f t="shared" si="10"/>
        <v>#REF!</v>
      </c>
      <c r="BJ62" s="233" t="e">
        <f t="shared" si="11"/>
        <v>#REF!</v>
      </c>
      <c r="BK62" s="233" t="e">
        <f t="shared" si="12"/>
        <v>#REF!</v>
      </c>
      <c r="BL62" s="233" t="e">
        <f t="shared" si="13"/>
        <v>#REF!</v>
      </c>
      <c r="BM62" s="233" t="e">
        <f t="shared" si="14"/>
        <v>#REF!</v>
      </c>
      <c r="BN62" s="233" t="e">
        <f t="shared" si="15"/>
        <v>#REF!</v>
      </c>
      <c r="BO62" s="233" t="e">
        <f t="shared" si="16"/>
        <v>#REF!</v>
      </c>
      <c r="BP62" s="233" t="e">
        <f t="shared" si="17"/>
        <v>#REF!</v>
      </c>
      <c r="BQ62" s="233" t="e">
        <f t="shared" si="18"/>
        <v>#REF!</v>
      </c>
      <c r="BR62" s="233" t="e">
        <f t="shared" si="19"/>
        <v>#REF!</v>
      </c>
      <c r="BS62" s="233" t="e">
        <f t="shared" si="20"/>
        <v>#REF!</v>
      </c>
      <c r="BT62" s="233" t="e">
        <f t="shared" si="21"/>
        <v>#REF!</v>
      </c>
      <c r="BU62" s="233" t="e">
        <f t="shared" si="22"/>
        <v>#REF!</v>
      </c>
      <c r="BV62" s="233" t="e">
        <f t="shared" si="23"/>
        <v>#REF!</v>
      </c>
      <c r="BW62" s="233" t="e">
        <f t="shared" si="24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1"/>
        <v>#REF!</v>
      </c>
      <c r="BA63" s="233" t="e">
        <f t="shared" si="2"/>
        <v>#REF!</v>
      </c>
      <c r="BB63" s="233" t="e">
        <f t="shared" si="3"/>
        <v>#REF!</v>
      </c>
      <c r="BC63" s="233" t="e">
        <f t="shared" si="4"/>
        <v>#REF!</v>
      </c>
      <c r="BD63" s="233" t="e">
        <f t="shared" si="5"/>
        <v>#REF!</v>
      </c>
      <c r="BE63" s="233" t="e">
        <f t="shared" si="6"/>
        <v>#REF!</v>
      </c>
      <c r="BF63" s="233" t="e">
        <f t="shared" si="7"/>
        <v>#REF!</v>
      </c>
      <c r="BG63" s="233" t="e">
        <f t="shared" si="8"/>
        <v>#REF!</v>
      </c>
      <c r="BH63" s="233" t="e">
        <f t="shared" si="9"/>
        <v>#REF!</v>
      </c>
      <c r="BI63" s="233" t="e">
        <f t="shared" si="10"/>
        <v>#REF!</v>
      </c>
      <c r="BJ63" s="233" t="e">
        <f t="shared" si="11"/>
        <v>#REF!</v>
      </c>
      <c r="BK63" s="233" t="e">
        <f t="shared" si="12"/>
        <v>#REF!</v>
      </c>
      <c r="BL63" s="233" t="e">
        <f t="shared" si="13"/>
        <v>#REF!</v>
      </c>
      <c r="BM63" s="233" t="e">
        <f t="shared" si="14"/>
        <v>#REF!</v>
      </c>
      <c r="BN63" s="233" t="e">
        <f t="shared" si="15"/>
        <v>#REF!</v>
      </c>
      <c r="BO63" s="233" t="e">
        <f t="shared" si="16"/>
        <v>#REF!</v>
      </c>
      <c r="BP63" s="233" t="e">
        <f t="shared" si="17"/>
        <v>#REF!</v>
      </c>
      <c r="BQ63" s="233" t="e">
        <f t="shared" si="18"/>
        <v>#REF!</v>
      </c>
      <c r="BR63" s="233" t="e">
        <f t="shared" si="19"/>
        <v>#REF!</v>
      </c>
      <c r="BS63" s="233" t="e">
        <f t="shared" si="20"/>
        <v>#REF!</v>
      </c>
      <c r="BT63" s="233" t="e">
        <f t="shared" si="21"/>
        <v>#REF!</v>
      </c>
      <c r="BU63" s="233" t="e">
        <f t="shared" si="22"/>
        <v>#REF!</v>
      </c>
      <c r="BV63" s="233" t="e">
        <f t="shared" si="23"/>
        <v>#REF!</v>
      </c>
      <c r="BW63" s="233" t="e">
        <f t="shared" si="24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1"/>
        <v>#REF!</v>
      </c>
      <c r="BA64" s="233" t="e">
        <f t="shared" si="2"/>
        <v>#REF!</v>
      </c>
      <c r="BB64" s="233" t="e">
        <f t="shared" si="3"/>
        <v>#REF!</v>
      </c>
      <c r="BC64" s="233" t="e">
        <f t="shared" si="4"/>
        <v>#REF!</v>
      </c>
      <c r="BD64" s="233" t="e">
        <f t="shared" si="5"/>
        <v>#REF!</v>
      </c>
      <c r="BE64" s="233" t="e">
        <f t="shared" si="6"/>
        <v>#REF!</v>
      </c>
      <c r="BF64" s="233" t="e">
        <f t="shared" si="7"/>
        <v>#REF!</v>
      </c>
      <c r="BG64" s="233" t="e">
        <f t="shared" si="8"/>
        <v>#REF!</v>
      </c>
      <c r="BH64" s="233" t="e">
        <f t="shared" si="9"/>
        <v>#REF!</v>
      </c>
      <c r="BI64" s="233" t="e">
        <f t="shared" si="10"/>
        <v>#REF!</v>
      </c>
      <c r="BJ64" s="233" t="e">
        <f t="shared" si="11"/>
        <v>#REF!</v>
      </c>
      <c r="BK64" s="233" t="e">
        <f t="shared" si="12"/>
        <v>#REF!</v>
      </c>
      <c r="BL64" s="233" t="e">
        <f t="shared" si="13"/>
        <v>#REF!</v>
      </c>
      <c r="BM64" s="233" t="e">
        <f t="shared" si="14"/>
        <v>#REF!</v>
      </c>
      <c r="BN64" s="233" t="e">
        <f t="shared" si="15"/>
        <v>#REF!</v>
      </c>
      <c r="BO64" s="233" t="e">
        <f t="shared" si="16"/>
        <v>#REF!</v>
      </c>
      <c r="BP64" s="233" t="e">
        <f t="shared" si="17"/>
        <v>#REF!</v>
      </c>
      <c r="BQ64" s="233" t="e">
        <f t="shared" si="18"/>
        <v>#REF!</v>
      </c>
      <c r="BR64" s="233" t="e">
        <f t="shared" si="19"/>
        <v>#REF!</v>
      </c>
      <c r="BS64" s="233" t="e">
        <f t="shared" si="20"/>
        <v>#REF!</v>
      </c>
      <c r="BT64" s="233" t="e">
        <f t="shared" si="21"/>
        <v>#REF!</v>
      </c>
      <c r="BU64" s="233" t="e">
        <f t="shared" si="22"/>
        <v>#REF!</v>
      </c>
      <c r="BV64" s="233" t="e">
        <f t="shared" si="23"/>
        <v>#REF!</v>
      </c>
      <c r="BW64" s="233" t="e">
        <f t="shared" si="24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1"/>
        <v>#REF!</v>
      </c>
      <c r="BA65" s="233" t="e">
        <f t="shared" si="2"/>
        <v>#REF!</v>
      </c>
      <c r="BB65" s="233" t="e">
        <f t="shared" si="3"/>
        <v>#REF!</v>
      </c>
      <c r="BC65" s="233" t="e">
        <f t="shared" si="4"/>
        <v>#REF!</v>
      </c>
      <c r="BD65" s="233" t="e">
        <f t="shared" si="5"/>
        <v>#REF!</v>
      </c>
      <c r="BE65" s="233" t="e">
        <f t="shared" si="6"/>
        <v>#REF!</v>
      </c>
      <c r="BF65" s="233" t="e">
        <f t="shared" si="7"/>
        <v>#REF!</v>
      </c>
      <c r="BG65" s="233" t="e">
        <f t="shared" si="8"/>
        <v>#REF!</v>
      </c>
      <c r="BH65" s="233" t="e">
        <f t="shared" si="9"/>
        <v>#REF!</v>
      </c>
      <c r="BI65" s="233" t="e">
        <f t="shared" si="10"/>
        <v>#REF!</v>
      </c>
      <c r="BJ65" s="233" t="e">
        <f t="shared" si="11"/>
        <v>#REF!</v>
      </c>
      <c r="BK65" s="233" t="e">
        <f t="shared" si="12"/>
        <v>#REF!</v>
      </c>
      <c r="BL65" s="233" t="e">
        <f t="shared" si="13"/>
        <v>#REF!</v>
      </c>
      <c r="BM65" s="233" t="e">
        <f t="shared" si="14"/>
        <v>#REF!</v>
      </c>
      <c r="BN65" s="233" t="e">
        <f t="shared" si="15"/>
        <v>#REF!</v>
      </c>
      <c r="BO65" s="233" t="e">
        <f t="shared" si="16"/>
        <v>#REF!</v>
      </c>
      <c r="BP65" s="233" t="e">
        <f t="shared" si="17"/>
        <v>#REF!</v>
      </c>
      <c r="BQ65" s="233" t="e">
        <f t="shared" si="18"/>
        <v>#REF!</v>
      </c>
      <c r="BR65" s="233" t="e">
        <f t="shared" si="19"/>
        <v>#REF!</v>
      </c>
      <c r="BS65" s="233" t="e">
        <f t="shared" si="20"/>
        <v>#REF!</v>
      </c>
      <c r="BT65" s="233" t="e">
        <f t="shared" si="21"/>
        <v>#REF!</v>
      </c>
      <c r="BU65" s="233" t="e">
        <f t="shared" si="22"/>
        <v>#REF!</v>
      </c>
      <c r="BV65" s="233" t="e">
        <f t="shared" si="23"/>
        <v>#REF!</v>
      </c>
      <c r="BW65" s="233" t="e">
        <f t="shared" si="24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1"/>
        <v>#REF!</v>
      </c>
      <c r="BA66" s="233" t="e">
        <f t="shared" si="2"/>
        <v>#REF!</v>
      </c>
      <c r="BB66" s="233" t="e">
        <f t="shared" si="3"/>
        <v>#REF!</v>
      </c>
      <c r="BC66" s="233" t="e">
        <f t="shared" si="4"/>
        <v>#REF!</v>
      </c>
      <c r="BD66" s="233" t="e">
        <f t="shared" si="5"/>
        <v>#REF!</v>
      </c>
      <c r="BE66" s="233" t="e">
        <f t="shared" si="6"/>
        <v>#REF!</v>
      </c>
      <c r="BF66" s="233" t="e">
        <f t="shared" si="7"/>
        <v>#REF!</v>
      </c>
      <c r="BG66" s="233" t="e">
        <f t="shared" si="8"/>
        <v>#REF!</v>
      </c>
      <c r="BH66" s="233" t="e">
        <f t="shared" si="9"/>
        <v>#REF!</v>
      </c>
      <c r="BI66" s="233" t="e">
        <f t="shared" si="10"/>
        <v>#REF!</v>
      </c>
      <c r="BJ66" s="233" t="e">
        <f t="shared" si="11"/>
        <v>#REF!</v>
      </c>
      <c r="BK66" s="233" t="e">
        <f t="shared" si="12"/>
        <v>#REF!</v>
      </c>
      <c r="BL66" s="233" t="e">
        <f t="shared" si="13"/>
        <v>#REF!</v>
      </c>
      <c r="BM66" s="233" t="e">
        <f t="shared" si="14"/>
        <v>#REF!</v>
      </c>
      <c r="BN66" s="233" t="e">
        <f t="shared" si="15"/>
        <v>#REF!</v>
      </c>
      <c r="BO66" s="233" t="e">
        <f t="shared" si="16"/>
        <v>#REF!</v>
      </c>
      <c r="BP66" s="233" t="e">
        <f t="shared" si="17"/>
        <v>#REF!</v>
      </c>
      <c r="BQ66" s="233" t="e">
        <f t="shared" si="18"/>
        <v>#REF!</v>
      </c>
      <c r="BR66" s="233" t="e">
        <f t="shared" si="19"/>
        <v>#REF!</v>
      </c>
      <c r="BS66" s="233" t="e">
        <f t="shared" si="20"/>
        <v>#REF!</v>
      </c>
      <c r="BT66" s="233" t="e">
        <f t="shared" si="21"/>
        <v>#REF!</v>
      </c>
      <c r="BU66" s="233" t="e">
        <f t="shared" si="22"/>
        <v>#REF!</v>
      </c>
      <c r="BV66" s="233" t="e">
        <f t="shared" si="23"/>
        <v>#REF!</v>
      </c>
      <c r="BW66" s="233" t="e">
        <f t="shared" si="24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1"/>
        <v>#REF!</v>
      </c>
      <c r="BA67" s="233" t="e">
        <f t="shared" si="2"/>
        <v>#REF!</v>
      </c>
      <c r="BB67" s="233" t="e">
        <f t="shared" si="3"/>
        <v>#REF!</v>
      </c>
      <c r="BC67" s="233" t="e">
        <f t="shared" si="4"/>
        <v>#REF!</v>
      </c>
      <c r="BD67" s="233" t="e">
        <f t="shared" si="5"/>
        <v>#REF!</v>
      </c>
      <c r="BE67" s="233" t="e">
        <f t="shared" si="6"/>
        <v>#REF!</v>
      </c>
      <c r="BF67" s="233" t="e">
        <f t="shared" si="7"/>
        <v>#REF!</v>
      </c>
      <c r="BG67" s="233" t="e">
        <f t="shared" si="8"/>
        <v>#REF!</v>
      </c>
      <c r="BH67" s="233" t="e">
        <f t="shared" si="9"/>
        <v>#REF!</v>
      </c>
      <c r="BI67" s="233" t="e">
        <f t="shared" si="10"/>
        <v>#REF!</v>
      </c>
      <c r="BJ67" s="233" t="e">
        <f t="shared" si="11"/>
        <v>#REF!</v>
      </c>
      <c r="BK67" s="233" t="e">
        <f t="shared" si="12"/>
        <v>#REF!</v>
      </c>
      <c r="BL67" s="233" t="e">
        <f t="shared" si="13"/>
        <v>#REF!</v>
      </c>
      <c r="BM67" s="233" t="e">
        <f t="shared" si="14"/>
        <v>#REF!</v>
      </c>
      <c r="BN67" s="233" t="e">
        <f t="shared" si="15"/>
        <v>#REF!</v>
      </c>
      <c r="BO67" s="233" t="e">
        <f t="shared" si="16"/>
        <v>#REF!</v>
      </c>
      <c r="BP67" s="233" t="e">
        <f t="shared" si="17"/>
        <v>#REF!</v>
      </c>
      <c r="BQ67" s="233" t="e">
        <f t="shared" si="18"/>
        <v>#REF!</v>
      </c>
      <c r="BR67" s="233" t="e">
        <f t="shared" si="19"/>
        <v>#REF!</v>
      </c>
      <c r="BS67" s="233" t="e">
        <f t="shared" si="20"/>
        <v>#REF!</v>
      </c>
      <c r="BT67" s="233" t="e">
        <f t="shared" si="21"/>
        <v>#REF!</v>
      </c>
      <c r="BU67" s="233" t="e">
        <f t="shared" si="22"/>
        <v>#REF!</v>
      </c>
      <c r="BV67" s="233" t="e">
        <f t="shared" si="23"/>
        <v>#REF!</v>
      </c>
      <c r="BW67" s="233" t="e">
        <f t="shared" si="24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1"/>
        <v>#REF!</v>
      </c>
      <c r="BA68" s="233" t="e">
        <f t="shared" si="2"/>
        <v>#REF!</v>
      </c>
      <c r="BB68" s="233" t="e">
        <f t="shared" si="3"/>
        <v>#REF!</v>
      </c>
      <c r="BC68" s="233" t="e">
        <f t="shared" si="4"/>
        <v>#REF!</v>
      </c>
      <c r="BD68" s="233" t="e">
        <f t="shared" si="5"/>
        <v>#REF!</v>
      </c>
      <c r="BE68" s="233" t="e">
        <f t="shared" si="6"/>
        <v>#REF!</v>
      </c>
      <c r="BF68" s="233" t="e">
        <f t="shared" si="7"/>
        <v>#REF!</v>
      </c>
      <c r="BG68" s="233" t="e">
        <f t="shared" si="8"/>
        <v>#REF!</v>
      </c>
      <c r="BH68" s="233" t="e">
        <f t="shared" si="9"/>
        <v>#REF!</v>
      </c>
      <c r="BI68" s="233" t="e">
        <f t="shared" si="10"/>
        <v>#REF!</v>
      </c>
      <c r="BJ68" s="233" t="e">
        <f t="shared" si="11"/>
        <v>#REF!</v>
      </c>
      <c r="BK68" s="233" t="e">
        <f t="shared" si="12"/>
        <v>#REF!</v>
      </c>
      <c r="BL68" s="233" t="e">
        <f t="shared" si="13"/>
        <v>#REF!</v>
      </c>
      <c r="BM68" s="233" t="e">
        <f t="shared" si="14"/>
        <v>#REF!</v>
      </c>
      <c r="BN68" s="233" t="e">
        <f t="shared" si="15"/>
        <v>#REF!</v>
      </c>
      <c r="BO68" s="233" t="e">
        <f t="shared" si="16"/>
        <v>#REF!</v>
      </c>
      <c r="BP68" s="233" t="e">
        <f t="shared" si="17"/>
        <v>#REF!</v>
      </c>
      <c r="BQ68" s="233" t="e">
        <f t="shared" si="18"/>
        <v>#REF!</v>
      </c>
      <c r="BR68" s="233" t="e">
        <f t="shared" si="19"/>
        <v>#REF!</v>
      </c>
      <c r="BS68" s="233" t="e">
        <f t="shared" si="20"/>
        <v>#REF!</v>
      </c>
      <c r="BT68" s="233" t="e">
        <f t="shared" si="21"/>
        <v>#REF!</v>
      </c>
      <c r="BU68" s="233" t="e">
        <f t="shared" si="22"/>
        <v>#REF!</v>
      </c>
      <c r="BV68" s="233" t="e">
        <f t="shared" si="23"/>
        <v>#REF!</v>
      </c>
      <c r="BW68" s="233" t="e">
        <f t="shared" si="24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1"/>
        <v>#REF!</v>
      </c>
      <c r="BA69" s="233" t="e">
        <f t="shared" si="2"/>
        <v>#REF!</v>
      </c>
      <c r="BB69" s="233" t="e">
        <f t="shared" si="3"/>
        <v>#REF!</v>
      </c>
      <c r="BC69" s="233" t="e">
        <f t="shared" si="4"/>
        <v>#REF!</v>
      </c>
      <c r="BD69" s="233" t="e">
        <f t="shared" si="5"/>
        <v>#REF!</v>
      </c>
      <c r="BE69" s="233" t="e">
        <f t="shared" si="6"/>
        <v>#REF!</v>
      </c>
      <c r="BF69" s="233" t="e">
        <f t="shared" si="7"/>
        <v>#REF!</v>
      </c>
      <c r="BG69" s="233" t="e">
        <f t="shared" si="8"/>
        <v>#REF!</v>
      </c>
      <c r="BH69" s="233" t="e">
        <f t="shared" si="9"/>
        <v>#REF!</v>
      </c>
      <c r="BI69" s="233" t="e">
        <f t="shared" si="10"/>
        <v>#REF!</v>
      </c>
      <c r="BJ69" s="233" t="e">
        <f t="shared" si="11"/>
        <v>#REF!</v>
      </c>
      <c r="BK69" s="233" t="e">
        <f t="shared" si="12"/>
        <v>#REF!</v>
      </c>
      <c r="BL69" s="233" t="e">
        <f t="shared" si="13"/>
        <v>#REF!</v>
      </c>
      <c r="BM69" s="233" t="e">
        <f t="shared" si="14"/>
        <v>#REF!</v>
      </c>
      <c r="BN69" s="233" t="e">
        <f t="shared" si="15"/>
        <v>#REF!</v>
      </c>
      <c r="BO69" s="233" t="e">
        <f t="shared" si="16"/>
        <v>#REF!</v>
      </c>
      <c r="BP69" s="233" t="e">
        <f t="shared" si="17"/>
        <v>#REF!</v>
      </c>
      <c r="BQ69" s="233" t="e">
        <f t="shared" si="18"/>
        <v>#REF!</v>
      </c>
      <c r="BR69" s="233" t="e">
        <f t="shared" si="19"/>
        <v>#REF!</v>
      </c>
      <c r="BS69" s="233" t="e">
        <f t="shared" si="20"/>
        <v>#REF!</v>
      </c>
      <c r="BT69" s="233" t="e">
        <f t="shared" si="21"/>
        <v>#REF!</v>
      </c>
      <c r="BU69" s="233" t="e">
        <f t="shared" si="22"/>
        <v>#REF!</v>
      </c>
      <c r="BV69" s="233" t="e">
        <f t="shared" si="23"/>
        <v>#REF!</v>
      </c>
      <c r="BW69" s="233" t="e">
        <f t="shared" si="24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1"/>
        <v>#REF!</v>
      </c>
      <c r="BA70" s="233" t="e">
        <f t="shared" si="2"/>
        <v>#REF!</v>
      </c>
      <c r="BB70" s="233" t="e">
        <f t="shared" si="3"/>
        <v>#REF!</v>
      </c>
      <c r="BC70" s="233" t="e">
        <f t="shared" si="4"/>
        <v>#REF!</v>
      </c>
      <c r="BD70" s="233" t="e">
        <f t="shared" si="5"/>
        <v>#REF!</v>
      </c>
      <c r="BE70" s="233" t="e">
        <f t="shared" si="6"/>
        <v>#REF!</v>
      </c>
      <c r="BF70" s="233" t="e">
        <f t="shared" si="7"/>
        <v>#REF!</v>
      </c>
      <c r="BG70" s="233" t="e">
        <f t="shared" si="8"/>
        <v>#REF!</v>
      </c>
      <c r="BH70" s="233" t="e">
        <f t="shared" si="9"/>
        <v>#REF!</v>
      </c>
      <c r="BI70" s="233" t="e">
        <f t="shared" si="10"/>
        <v>#REF!</v>
      </c>
      <c r="BJ70" s="233" t="e">
        <f t="shared" si="11"/>
        <v>#REF!</v>
      </c>
      <c r="BK70" s="233" t="e">
        <f t="shared" si="12"/>
        <v>#REF!</v>
      </c>
      <c r="BL70" s="233" t="e">
        <f t="shared" si="13"/>
        <v>#REF!</v>
      </c>
      <c r="BM70" s="233" t="e">
        <f t="shared" si="14"/>
        <v>#REF!</v>
      </c>
      <c r="BN70" s="233" t="e">
        <f t="shared" si="15"/>
        <v>#REF!</v>
      </c>
      <c r="BO70" s="233" t="e">
        <f t="shared" si="16"/>
        <v>#REF!</v>
      </c>
      <c r="BP70" s="233" t="e">
        <f t="shared" si="17"/>
        <v>#REF!</v>
      </c>
      <c r="BQ70" s="233" t="e">
        <f t="shared" si="18"/>
        <v>#REF!</v>
      </c>
      <c r="BR70" s="233" t="e">
        <f t="shared" si="19"/>
        <v>#REF!</v>
      </c>
      <c r="BS70" s="233" t="e">
        <f t="shared" si="20"/>
        <v>#REF!</v>
      </c>
      <c r="BT70" s="233" t="e">
        <f t="shared" si="21"/>
        <v>#REF!</v>
      </c>
      <c r="BU70" s="233" t="e">
        <f t="shared" si="22"/>
        <v>#REF!</v>
      </c>
      <c r="BV70" s="233" t="e">
        <f t="shared" si="23"/>
        <v>#REF!</v>
      </c>
      <c r="BW70" s="233" t="e">
        <f t="shared" si="24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1"/>
        <v>#REF!</v>
      </c>
      <c r="BA71" s="233" t="e">
        <f t="shared" si="2"/>
        <v>#REF!</v>
      </c>
      <c r="BB71" s="233" t="e">
        <f t="shared" si="3"/>
        <v>#REF!</v>
      </c>
      <c r="BC71" s="233" t="e">
        <f t="shared" si="4"/>
        <v>#REF!</v>
      </c>
      <c r="BD71" s="233" t="e">
        <f t="shared" si="5"/>
        <v>#REF!</v>
      </c>
      <c r="BE71" s="233" t="e">
        <f t="shared" si="6"/>
        <v>#REF!</v>
      </c>
      <c r="BF71" s="233" t="e">
        <f t="shared" si="7"/>
        <v>#REF!</v>
      </c>
      <c r="BG71" s="233" t="e">
        <f t="shared" si="8"/>
        <v>#REF!</v>
      </c>
      <c r="BH71" s="233" t="e">
        <f t="shared" si="9"/>
        <v>#REF!</v>
      </c>
      <c r="BI71" s="233" t="e">
        <f t="shared" si="10"/>
        <v>#REF!</v>
      </c>
      <c r="BJ71" s="233" t="e">
        <f t="shared" si="11"/>
        <v>#REF!</v>
      </c>
      <c r="BK71" s="233" t="e">
        <f t="shared" si="12"/>
        <v>#REF!</v>
      </c>
      <c r="BL71" s="233" t="e">
        <f t="shared" si="13"/>
        <v>#REF!</v>
      </c>
      <c r="BM71" s="233" t="e">
        <f t="shared" si="14"/>
        <v>#REF!</v>
      </c>
      <c r="BN71" s="233" t="e">
        <f t="shared" si="15"/>
        <v>#REF!</v>
      </c>
      <c r="BO71" s="233" t="e">
        <f t="shared" si="16"/>
        <v>#REF!</v>
      </c>
      <c r="BP71" s="233" t="e">
        <f t="shared" si="17"/>
        <v>#REF!</v>
      </c>
      <c r="BQ71" s="233" t="e">
        <f t="shared" si="18"/>
        <v>#REF!</v>
      </c>
      <c r="BR71" s="233" t="e">
        <f t="shared" si="19"/>
        <v>#REF!</v>
      </c>
      <c r="BS71" s="233" t="e">
        <f t="shared" si="20"/>
        <v>#REF!</v>
      </c>
      <c r="BT71" s="233" t="e">
        <f t="shared" si="21"/>
        <v>#REF!</v>
      </c>
      <c r="BU71" s="233" t="e">
        <f t="shared" si="22"/>
        <v>#REF!</v>
      </c>
      <c r="BV71" s="233" t="e">
        <f t="shared" si="23"/>
        <v>#REF!</v>
      </c>
      <c r="BW71" s="233" t="e">
        <f t="shared" si="24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1"/>
        <v>#REF!</v>
      </c>
      <c r="BA72" s="233" t="e">
        <f t="shared" si="2"/>
        <v>#REF!</v>
      </c>
      <c r="BB72" s="233" t="e">
        <f t="shared" si="3"/>
        <v>#REF!</v>
      </c>
      <c r="BC72" s="233" t="e">
        <f t="shared" si="4"/>
        <v>#REF!</v>
      </c>
      <c r="BD72" s="233" t="e">
        <f t="shared" si="5"/>
        <v>#REF!</v>
      </c>
      <c r="BE72" s="233" t="e">
        <f t="shared" si="6"/>
        <v>#REF!</v>
      </c>
      <c r="BF72" s="233" t="e">
        <f t="shared" si="7"/>
        <v>#REF!</v>
      </c>
      <c r="BG72" s="233" t="e">
        <f t="shared" si="8"/>
        <v>#REF!</v>
      </c>
      <c r="BH72" s="233" t="e">
        <f t="shared" si="9"/>
        <v>#REF!</v>
      </c>
      <c r="BI72" s="233" t="e">
        <f t="shared" si="10"/>
        <v>#REF!</v>
      </c>
      <c r="BJ72" s="233" t="e">
        <f t="shared" si="11"/>
        <v>#REF!</v>
      </c>
      <c r="BK72" s="233" t="e">
        <f t="shared" si="12"/>
        <v>#REF!</v>
      </c>
      <c r="BL72" s="233" t="e">
        <f t="shared" si="13"/>
        <v>#REF!</v>
      </c>
      <c r="BM72" s="233" t="e">
        <f t="shared" si="14"/>
        <v>#REF!</v>
      </c>
      <c r="BN72" s="233" t="e">
        <f t="shared" si="15"/>
        <v>#REF!</v>
      </c>
      <c r="BO72" s="233" t="e">
        <f t="shared" si="16"/>
        <v>#REF!</v>
      </c>
      <c r="BP72" s="233" t="e">
        <f t="shared" si="17"/>
        <v>#REF!</v>
      </c>
      <c r="BQ72" s="233" t="e">
        <f t="shared" si="18"/>
        <v>#REF!</v>
      </c>
      <c r="BR72" s="233" t="e">
        <f t="shared" si="19"/>
        <v>#REF!</v>
      </c>
      <c r="BS72" s="233" t="e">
        <f t="shared" si="20"/>
        <v>#REF!</v>
      </c>
      <c r="BT72" s="233" t="e">
        <f t="shared" si="21"/>
        <v>#REF!</v>
      </c>
      <c r="BU72" s="233" t="e">
        <f t="shared" si="22"/>
        <v>#REF!</v>
      </c>
      <c r="BV72" s="233" t="e">
        <f t="shared" si="23"/>
        <v>#REF!</v>
      </c>
      <c r="BW72" s="233" t="e">
        <f t="shared" si="24"/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1"/>
        <v>#REF!</v>
      </c>
      <c r="BA73" s="233" t="e">
        <f t="shared" si="2"/>
        <v>#REF!</v>
      </c>
      <c r="BB73" s="233" t="e">
        <f t="shared" si="3"/>
        <v>#REF!</v>
      </c>
      <c r="BC73" s="233" t="e">
        <f t="shared" si="4"/>
        <v>#REF!</v>
      </c>
      <c r="BD73" s="233" t="e">
        <f t="shared" si="5"/>
        <v>#REF!</v>
      </c>
      <c r="BE73" s="233" t="e">
        <f t="shared" si="6"/>
        <v>#REF!</v>
      </c>
      <c r="BF73" s="233" t="e">
        <f t="shared" si="7"/>
        <v>#REF!</v>
      </c>
      <c r="BG73" s="233" t="e">
        <f t="shared" si="8"/>
        <v>#REF!</v>
      </c>
      <c r="BH73" s="233" t="e">
        <f t="shared" si="9"/>
        <v>#REF!</v>
      </c>
      <c r="BI73" s="233" t="e">
        <f t="shared" si="10"/>
        <v>#REF!</v>
      </c>
      <c r="BJ73" s="233" t="e">
        <f t="shared" si="11"/>
        <v>#REF!</v>
      </c>
      <c r="BK73" s="233" t="e">
        <f t="shared" si="12"/>
        <v>#REF!</v>
      </c>
      <c r="BL73" s="233" t="e">
        <f t="shared" si="13"/>
        <v>#REF!</v>
      </c>
      <c r="BM73" s="233" t="e">
        <f t="shared" si="14"/>
        <v>#REF!</v>
      </c>
      <c r="BN73" s="233" t="e">
        <f t="shared" si="15"/>
        <v>#REF!</v>
      </c>
      <c r="BO73" s="233" t="e">
        <f t="shared" si="16"/>
        <v>#REF!</v>
      </c>
      <c r="BP73" s="233" t="e">
        <f t="shared" si="17"/>
        <v>#REF!</v>
      </c>
      <c r="BQ73" s="233" t="e">
        <f t="shared" si="18"/>
        <v>#REF!</v>
      </c>
      <c r="BR73" s="233" t="e">
        <f t="shared" si="19"/>
        <v>#REF!</v>
      </c>
      <c r="BS73" s="233" t="e">
        <f t="shared" si="20"/>
        <v>#REF!</v>
      </c>
      <c r="BT73" s="233" t="e">
        <f t="shared" si="21"/>
        <v>#REF!</v>
      </c>
      <c r="BU73" s="233" t="e">
        <f t="shared" si="22"/>
        <v>#REF!</v>
      </c>
      <c r="BV73" s="233" t="e">
        <f t="shared" si="23"/>
        <v>#REF!</v>
      </c>
      <c r="BW73" s="233" t="e">
        <f t="shared" si="24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1"/>
        <v>#REF!</v>
      </c>
      <c r="BA74" s="233" t="e">
        <f t="shared" si="2"/>
        <v>#REF!</v>
      </c>
      <c r="BB74" s="233" t="e">
        <f t="shared" si="3"/>
        <v>#REF!</v>
      </c>
      <c r="BC74" s="233" t="e">
        <f t="shared" si="4"/>
        <v>#REF!</v>
      </c>
      <c r="BD74" s="233" t="e">
        <f t="shared" si="5"/>
        <v>#REF!</v>
      </c>
      <c r="BE74" s="233" t="e">
        <f t="shared" si="6"/>
        <v>#REF!</v>
      </c>
      <c r="BF74" s="233" t="e">
        <f t="shared" si="7"/>
        <v>#REF!</v>
      </c>
      <c r="BG74" s="233" t="e">
        <f t="shared" si="8"/>
        <v>#REF!</v>
      </c>
      <c r="BH74" s="233" t="e">
        <f t="shared" si="9"/>
        <v>#REF!</v>
      </c>
      <c r="BI74" s="233" t="e">
        <f t="shared" si="10"/>
        <v>#REF!</v>
      </c>
      <c r="BJ74" s="233" t="e">
        <f t="shared" si="11"/>
        <v>#REF!</v>
      </c>
      <c r="BK74" s="233" t="e">
        <f t="shared" si="12"/>
        <v>#REF!</v>
      </c>
      <c r="BL74" s="233" t="e">
        <f t="shared" si="13"/>
        <v>#REF!</v>
      </c>
      <c r="BM74" s="233" t="e">
        <f t="shared" si="14"/>
        <v>#REF!</v>
      </c>
      <c r="BN74" s="233" t="e">
        <f t="shared" si="15"/>
        <v>#REF!</v>
      </c>
      <c r="BO74" s="233" t="e">
        <f t="shared" si="16"/>
        <v>#REF!</v>
      </c>
      <c r="BP74" s="233" t="e">
        <f t="shared" si="17"/>
        <v>#REF!</v>
      </c>
      <c r="BQ74" s="233" t="e">
        <f t="shared" si="18"/>
        <v>#REF!</v>
      </c>
      <c r="BR74" s="233" t="e">
        <f t="shared" si="19"/>
        <v>#REF!</v>
      </c>
      <c r="BS74" s="233" t="e">
        <f t="shared" si="20"/>
        <v>#REF!</v>
      </c>
      <c r="BT74" s="233" t="e">
        <f t="shared" si="21"/>
        <v>#REF!</v>
      </c>
      <c r="BU74" s="233" t="e">
        <f t="shared" si="22"/>
        <v>#REF!</v>
      </c>
      <c r="BV74" s="233" t="e">
        <f t="shared" si="23"/>
        <v>#REF!</v>
      </c>
      <c r="BW74" s="233" t="e">
        <f t="shared" si="24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1"/>
        <v>#REF!</v>
      </c>
      <c r="BA75" s="233" t="e">
        <f t="shared" si="2"/>
        <v>#REF!</v>
      </c>
      <c r="BB75" s="233" t="e">
        <f t="shared" si="3"/>
        <v>#REF!</v>
      </c>
      <c r="BC75" s="233" t="e">
        <f t="shared" si="4"/>
        <v>#REF!</v>
      </c>
      <c r="BD75" s="233" t="e">
        <f t="shared" si="5"/>
        <v>#REF!</v>
      </c>
      <c r="BE75" s="233" t="e">
        <f t="shared" si="6"/>
        <v>#REF!</v>
      </c>
      <c r="BF75" s="233" t="e">
        <f t="shared" si="7"/>
        <v>#REF!</v>
      </c>
      <c r="BG75" s="233" t="e">
        <f t="shared" si="8"/>
        <v>#REF!</v>
      </c>
      <c r="BH75" s="233" t="e">
        <f t="shared" si="9"/>
        <v>#REF!</v>
      </c>
      <c r="BI75" s="233" t="e">
        <f t="shared" si="10"/>
        <v>#REF!</v>
      </c>
      <c r="BJ75" s="233" t="e">
        <f t="shared" si="11"/>
        <v>#REF!</v>
      </c>
      <c r="BK75" s="233" t="e">
        <f t="shared" si="12"/>
        <v>#REF!</v>
      </c>
      <c r="BL75" s="233" t="e">
        <f t="shared" si="13"/>
        <v>#REF!</v>
      </c>
      <c r="BM75" s="233" t="e">
        <f t="shared" si="14"/>
        <v>#REF!</v>
      </c>
      <c r="BN75" s="233" t="e">
        <f t="shared" si="15"/>
        <v>#REF!</v>
      </c>
      <c r="BO75" s="233" t="e">
        <f t="shared" si="16"/>
        <v>#REF!</v>
      </c>
      <c r="BP75" s="233" t="e">
        <f t="shared" si="17"/>
        <v>#REF!</v>
      </c>
      <c r="BQ75" s="233" t="e">
        <f t="shared" si="18"/>
        <v>#REF!</v>
      </c>
      <c r="BR75" s="233" t="e">
        <f t="shared" si="19"/>
        <v>#REF!</v>
      </c>
      <c r="BS75" s="233" t="e">
        <f t="shared" si="20"/>
        <v>#REF!</v>
      </c>
      <c r="BT75" s="233" t="e">
        <f t="shared" si="21"/>
        <v>#REF!</v>
      </c>
      <c r="BU75" s="233" t="e">
        <f t="shared" si="22"/>
        <v>#REF!</v>
      </c>
      <c r="BV75" s="233" t="e">
        <f t="shared" si="23"/>
        <v>#REF!</v>
      </c>
      <c r="BW75" s="233" t="e">
        <f t="shared" si="24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1"/>
        <v>#REF!</v>
      </c>
      <c r="BA76" s="233" t="e">
        <f t="shared" si="2"/>
        <v>#REF!</v>
      </c>
      <c r="BB76" s="233" t="e">
        <f t="shared" si="3"/>
        <v>#REF!</v>
      </c>
      <c r="BC76" s="233" t="e">
        <f t="shared" si="4"/>
        <v>#REF!</v>
      </c>
      <c r="BD76" s="233" t="e">
        <f t="shared" si="5"/>
        <v>#REF!</v>
      </c>
      <c r="BE76" s="233" t="e">
        <f t="shared" si="6"/>
        <v>#REF!</v>
      </c>
      <c r="BF76" s="233" t="e">
        <f t="shared" si="7"/>
        <v>#REF!</v>
      </c>
      <c r="BG76" s="233" t="e">
        <f t="shared" si="8"/>
        <v>#REF!</v>
      </c>
      <c r="BH76" s="233" t="e">
        <f t="shared" si="9"/>
        <v>#REF!</v>
      </c>
      <c r="BI76" s="233" t="e">
        <f t="shared" si="10"/>
        <v>#REF!</v>
      </c>
      <c r="BJ76" s="233" t="e">
        <f t="shared" si="11"/>
        <v>#REF!</v>
      </c>
      <c r="BK76" s="233" t="e">
        <f t="shared" si="12"/>
        <v>#REF!</v>
      </c>
      <c r="BL76" s="233" t="e">
        <f t="shared" si="13"/>
        <v>#REF!</v>
      </c>
      <c r="BM76" s="233" t="e">
        <f t="shared" si="14"/>
        <v>#REF!</v>
      </c>
      <c r="BN76" s="233" t="e">
        <f t="shared" si="15"/>
        <v>#REF!</v>
      </c>
      <c r="BO76" s="233" t="e">
        <f t="shared" si="16"/>
        <v>#REF!</v>
      </c>
      <c r="BP76" s="233" t="e">
        <f t="shared" si="17"/>
        <v>#REF!</v>
      </c>
      <c r="BQ76" s="233" t="e">
        <f t="shared" si="18"/>
        <v>#REF!</v>
      </c>
      <c r="BR76" s="233" t="e">
        <f t="shared" si="19"/>
        <v>#REF!</v>
      </c>
      <c r="BS76" s="233" t="e">
        <f t="shared" si="20"/>
        <v>#REF!</v>
      </c>
      <c r="BT76" s="233" t="e">
        <f t="shared" si="21"/>
        <v>#REF!</v>
      </c>
      <c r="BU76" s="233" t="e">
        <f t="shared" si="22"/>
        <v>#REF!</v>
      </c>
      <c r="BV76" s="233" t="e">
        <f t="shared" si="23"/>
        <v>#REF!</v>
      </c>
      <c r="BW76" s="233" t="e">
        <f t="shared" si="24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1"/>
        <v>#REF!</v>
      </c>
      <c r="BA77" s="233" t="e">
        <f t="shared" si="2"/>
        <v>#REF!</v>
      </c>
      <c r="BB77" s="233" t="e">
        <f t="shared" si="3"/>
        <v>#REF!</v>
      </c>
      <c r="BC77" s="233" t="e">
        <f t="shared" si="4"/>
        <v>#REF!</v>
      </c>
      <c r="BD77" s="233" t="e">
        <f t="shared" si="5"/>
        <v>#REF!</v>
      </c>
      <c r="BE77" s="233" t="e">
        <f t="shared" si="6"/>
        <v>#REF!</v>
      </c>
      <c r="BF77" s="233" t="e">
        <f t="shared" si="7"/>
        <v>#REF!</v>
      </c>
      <c r="BG77" s="233" t="e">
        <f t="shared" si="8"/>
        <v>#REF!</v>
      </c>
      <c r="BH77" s="233" t="e">
        <f t="shared" si="9"/>
        <v>#REF!</v>
      </c>
      <c r="BI77" s="233" t="e">
        <f t="shared" si="10"/>
        <v>#REF!</v>
      </c>
      <c r="BJ77" s="233" t="e">
        <f t="shared" si="11"/>
        <v>#REF!</v>
      </c>
      <c r="BK77" s="233" t="e">
        <f t="shared" si="12"/>
        <v>#REF!</v>
      </c>
      <c r="BL77" s="233" t="e">
        <f t="shared" si="13"/>
        <v>#REF!</v>
      </c>
      <c r="BM77" s="233" t="e">
        <f t="shared" si="14"/>
        <v>#REF!</v>
      </c>
      <c r="BN77" s="233" t="e">
        <f t="shared" si="15"/>
        <v>#REF!</v>
      </c>
      <c r="BO77" s="233" t="e">
        <f t="shared" si="16"/>
        <v>#REF!</v>
      </c>
      <c r="BP77" s="233" t="e">
        <f t="shared" si="17"/>
        <v>#REF!</v>
      </c>
      <c r="BQ77" s="233" t="e">
        <f t="shared" si="18"/>
        <v>#REF!</v>
      </c>
      <c r="BR77" s="233" t="e">
        <f t="shared" si="19"/>
        <v>#REF!</v>
      </c>
      <c r="BS77" s="233" t="e">
        <f t="shared" si="20"/>
        <v>#REF!</v>
      </c>
      <c r="BT77" s="233" t="e">
        <f t="shared" si="21"/>
        <v>#REF!</v>
      </c>
      <c r="BU77" s="233" t="e">
        <f t="shared" si="22"/>
        <v>#REF!</v>
      </c>
      <c r="BV77" s="233" t="e">
        <f t="shared" si="23"/>
        <v>#REF!</v>
      </c>
      <c r="BW77" s="233" t="e">
        <f t="shared" si="24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1"/>
        <v>#REF!</v>
      </c>
      <c r="BA78" s="233" t="e">
        <f t="shared" si="2"/>
        <v>#REF!</v>
      </c>
      <c r="BB78" s="233" t="e">
        <f t="shared" si="3"/>
        <v>#REF!</v>
      </c>
      <c r="BC78" s="233" t="e">
        <f t="shared" si="4"/>
        <v>#REF!</v>
      </c>
      <c r="BD78" s="233" t="e">
        <f t="shared" si="5"/>
        <v>#REF!</v>
      </c>
      <c r="BE78" s="233" t="e">
        <f t="shared" si="6"/>
        <v>#REF!</v>
      </c>
      <c r="BF78" s="233" t="e">
        <f t="shared" si="7"/>
        <v>#REF!</v>
      </c>
      <c r="BG78" s="233" t="e">
        <f t="shared" si="8"/>
        <v>#REF!</v>
      </c>
      <c r="BH78" s="233" t="e">
        <f t="shared" si="9"/>
        <v>#REF!</v>
      </c>
      <c r="BI78" s="233" t="e">
        <f t="shared" si="10"/>
        <v>#REF!</v>
      </c>
      <c r="BJ78" s="233" t="e">
        <f t="shared" si="11"/>
        <v>#REF!</v>
      </c>
      <c r="BK78" s="233" t="e">
        <f t="shared" si="12"/>
        <v>#REF!</v>
      </c>
      <c r="BL78" s="233" t="e">
        <f t="shared" si="13"/>
        <v>#REF!</v>
      </c>
      <c r="BM78" s="233" t="e">
        <f t="shared" si="14"/>
        <v>#REF!</v>
      </c>
      <c r="BN78" s="233" t="e">
        <f t="shared" si="15"/>
        <v>#REF!</v>
      </c>
      <c r="BO78" s="233" t="e">
        <f t="shared" si="16"/>
        <v>#REF!</v>
      </c>
      <c r="BP78" s="233" t="e">
        <f t="shared" si="17"/>
        <v>#REF!</v>
      </c>
      <c r="BQ78" s="233" t="e">
        <f t="shared" si="18"/>
        <v>#REF!</v>
      </c>
      <c r="BR78" s="233" t="e">
        <f t="shared" si="19"/>
        <v>#REF!</v>
      </c>
      <c r="BS78" s="233" t="e">
        <f t="shared" si="20"/>
        <v>#REF!</v>
      </c>
      <c r="BT78" s="233" t="e">
        <f t="shared" si="21"/>
        <v>#REF!</v>
      </c>
      <c r="BU78" s="233" t="e">
        <f t="shared" si="22"/>
        <v>#REF!</v>
      </c>
      <c r="BV78" s="233" t="e">
        <f t="shared" si="23"/>
        <v>#REF!</v>
      </c>
      <c r="BW78" s="233" t="e">
        <f t="shared" si="24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1"/>
        <v>#REF!</v>
      </c>
      <c r="BA79" s="233" t="e">
        <f t="shared" si="2"/>
        <v>#REF!</v>
      </c>
      <c r="BB79" s="233" t="e">
        <f t="shared" si="3"/>
        <v>#REF!</v>
      </c>
      <c r="BC79" s="233" t="e">
        <f t="shared" si="4"/>
        <v>#REF!</v>
      </c>
      <c r="BD79" s="233" t="e">
        <f t="shared" si="5"/>
        <v>#REF!</v>
      </c>
      <c r="BE79" s="233" t="e">
        <f t="shared" si="6"/>
        <v>#REF!</v>
      </c>
      <c r="BF79" s="233" t="e">
        <f t="shared" si="7"/>
        <v>#REF!</v>
      </c>
      <c r="BG79" s="233" t="e">
        <f t="shared" si="8"/>
        <v>#REF!</v>
      </c>
      <c r="BH79" s="233" t="e">
        <f t="shared" si="9"/>
        <v>#REF!</v>
      </c>
      <c r="BI79" s="233" t="e">
        <f t="shared" si="10"/>
        <v>#REF!</v>
      </c>
      <c r="BJ79" s="233" t="e">
        <f t="shared" si="11"/>
        <v>#REF!</v>
      </c>
      <c r="BK79" s="233" t="e">
        <f t="shared" si="12"/>
        <v>#REF!</v>
      </c>
      <c r="BL79" s="233" t="e">
        <f t="shared" si="13"/>
        <v>#REF!</v>
      </c>
      <c r="BM79" s="233" t="e">
        <f t="shared" si="14"/>
        <v>#REF!</v>
      </c>
      <c r="BN79" s="233" t="e">
        <f t="shared" si="15"/>
        <v>#REF!</v>
      </c>
      <c r="BO79" s="233" t="e">
        <f t="shared" si="16"/>
        <v>#REF!</v>
      </c>
      <c r="BP79" s="233" t="e">
        <f t="shared" si="17"/>
        <v>#REF!</v>
      </c>
      <c r="BQ79" s="233" t="e">
        <f t="shared" si="18"/>
        <v>#REF!</v>
      </c>
      <c r="BR79" s="233" t="e">
        <f t="shared" si="19"/>
        <v>#REF!</v>
      </c>
      <c r="BS79" s="233" t="e">
        <f t="shared" si="20"/>
        <v>#REF!</v>
      </c>
      <c r="BT79" s="233" t="e">
        <f t="shared" si="21"/>
        <v>#REF!</v>
      </c>
      <c r="BU79" s="233" t="e">
        <f t="shared" si="22"/>
        <v>#REF!</v>
      </c>
      <c r="BV79" s="233" t="e">
        <f t="shared" si="23"/>
        <v>#REF!</v>
      </c>
      <c r="BW79" s="233" t="e">
        <f t="shared" si="24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1"/>
        <v>#REF!</v>
      </c>
      <c r="BA80" s="233" t="e">
        <f t="shared" si="2"/>
        <v>#REF!</v>
      </c>
      <c r="BB80" s="233" t="e">
        <f t="shared" si="3"/>
        <v>#REF!</v>
      </c>
      <c r="BC80" s="233" t="e">
        <f t="shared" si="4"/>
        <v>#REF!</v>
      </c>
      <c r="BD80" s="233" t="e">
        <f t="shared" si="5"/>
        <v>#REF!</v>
      </c>
      <c r="BE80" s="233" t="e">
        <f t="shared" si="6"/>
        <v>#REF!</v>
      </c>
      <c r="BF80" s="233" t="e">
        <f t="shared" si="7"/>
        <v>#REF!</v>
      </c>
      <c r="BG80" s="233" t="e">
        <f t="shared" si="8"/>
        <v>#REF!</v>
      </c>
      <c r="BH80" s="233" t="e">
        <f t="shared" si="9"/>
        <v>#REF!</v>
      </c>
      <c r="BI80" s="233" t="e">
        <f t="shared" si="10"/>
        <v>#REF!</v>
      </c>
      <c r="BJ80" s="233" t="e">
        <f t="shared" si="11"/>
        <v>#REF!</v>
      </c>
      <c r="BK80" s="233" t="e">
        <f t="shared" si="12"/>
        <v>#REF!</v>
      </c>
      <c r="BL80" s="233" t="e">
        <f t="shared" si="13"/>
        <v>#REF!</v>
      </c>
      <c r="BM80" s="233" t="e">
        <f t="shared" si="14"/>
        <v>#REF!</v>
      </c>
      <c r="BN80" s="233" t="e">
        <f t="shared" si="15"/>
        <v>#REF!</v>
      </c>
      <c r="BO80" s="233" t="e">
        <f t="shared" si="16"/>
        <v>#REF!</v>
      </c>
      <c r="BP80" s="233" t="e">
        <f t="shared" si="17"/>
        <v>#REF!</v>
      </c>
      <c r="BQ80" s="233" t="e">
        <f t="shared" si="18"/>
        <v>#REF!</v>
      </c>
      <c r="BR80" s="233" t="e">
        <f t="shared" si="19"/>
        <v>#REF!</v>
      </c>
      <c r="BS80" s="233" t="e">
        <f t="shared" si="20"/>
        <v>#REF!</v>
      </c>
      <c r="BT80" s="233" t="e">
        <f t="shared" si="21"/>
        <v>#REF!</v>
      </c>
      <c r="BU80" s="233" t="e">
        <f t="shared" si="22"/>
        <v>#REF!</v>
      </c>
      <c r="BV80" s="233" t="e">
        <f t="shared" si="23"/>
        <v>#REF!</v>
      </c>
      <c r="BW80" s="233" t="e">
        <f t="shared" si="24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1"/>
        <v>#REF!</v>
      </c>
      <c r="BA81" s="233" t="e">
        <f t="shared" si="2"/>
        <v>#REF!</v>
      </c>
      <c r="BB81" s="233" t="e">
        <f t="shared" si="3"/>
        <v>#REF!</v>
      </c>
      <c r="BC81" s="233" t="e">
        <f t="shared" si="4"/>
        <v>#REF!</v>
      </c>
      <c r="BD81" s="233" t="e">
        <f t="shared" si="5"/>
        <v>#REF!</v>
      </c>
      <c r="BE81" s="233" t="e">
        <f t="shared" si="6"/>
        <v>#REF!</v>
      </c>
      <c r="BF81" s="233" t="e">
        <f t="shared" si="7"/>
        <v>#REF!</v>
      </c>
      <c r="BG81" s="233" t="e">
        <f t="shared" si="8"/>
        <v>#REF!</v>
      </c>
      <c r="BH81" s="233" t="e">
        <f t="shared" si="9"/>
        <v>#REF!</v>
      </c>
      <c r="BI81" s="233" t="e">
        <f t="shared" si="10"/>
        <v>#REF!</v>
      </c>
      <c r="BJ81" s="233" t="e">
        <f t="shared" si="11"/>
        <v>#REF!</v>
      </c>
      <c r="BK81" s="233" t="e">
        <f t="shared" si="12"/>
        <v>#REF!</v>
      </c>
      <c r="BL81" s="233" t="e">
        <f t="shared" si="13"/>
        <v>#REF!</v>
      </c>
      <c r="BM81" s="233" t="e">
        <f t="shared" si="14"/>
        <v>#REF!</v>
      </c>
      <c r="BN81" s="233" t="e">
        <f t="shared" si="15"/>
        <v>#REF!</v>
      </c>
      <c r="BO81" s="233" t="e">
        <f t="shared" si="16"/>
        <v>#REF!</v>
      </c>
      <c r="BP81" s="233" t="e">
        <f t="shared" si="17"/>
        <v>#REF!</v>
      </c>
      <c r="BQ81" s="233" t="e">
        <f t="shared" si="18"/>
        <v>#REF!</v>
      </c>
      <c r="BR81" s="233" t="e">
        <f t="shared" si="19"/>
        <v>#REF!</v>
      </c>
      <c r="BS81" s="233" t="e">
        <f t="shared" si="20"/>
        <v>#REF!</v>
      </c>
      <c r="BT81" s="233" t="e">
        <f t="shared" si="21"/>
        <v>#REF!</v>
      </c>
      <c r="BU81" s="233" t="e">
        <f t="shared" si="22"/>
        <v>#REF!</v>
      </c>
      <c r="BV81" s="233" t="e">
        <f t="shared" si="23"/>
        <v>#REF!</v>
      </c>
      <c r="BW81" s="233" t="e">
        <f t="shared" si="24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1"/>
        <v>#REF!</v>
      </c>
      <c r="BA82" s="233" t="e">
        <f t="shared" si="2"/>
        <v>#REF!</v>
      </c>
      <c r="BB82" s="233" t="e">
        <f t="shared" si="3"/>
        <v>#REF!</v>
      </c>
      <c r="BC82" s="233" t="e">
        <f t="shared" si="4"/>
        <v>#REF!</v>
      </c>
      <c r="BD82" s="233" t="e">
        <f t="shared" si="5"/>
        <v>#REF!</v>
      </c>
      <c r="BE82" s="233" t="e">
        <f t="shared" si="6"/>
        <v>#REF!</v>
      </c>
      <c r="BF82" s="233" t="e">
        <f t="shared" si="7"/>
        <v>#REF!</v>
      </c>
      <c r="BG82" s="233" t="e">
        <f t="shared" si="8"/>
        <v>#REF!</v>
      </c>
      <c r="BH82" s="233" t="e">
        <f t="shared" si="9"/>
        <v>#REF!</v>
      </c>
      <c r="BI82" s="233" t="e">
        <f t="shared" si="10"/>
        <v>#REF!</v>
      </c>
      <c r="BJ82" s="233" t="e">
        <f t="shared" si="11"/>
        <v>#REF!</v>
      </c>
      <c r="BK82" s="233" t="e">
        <f t="shared" si="12"/>
        <v>#REF!</v>
      </c>
      <c r="BL82" s="233" t="e">
        <f t="shared" si="13"/>
        <v>#REF!</v>
      </c>
      <c r="BM82" s="233" t="e">
        <f t="shared" si="14"/>
        <v>#REF!</v>
      </c>
      <c r="BN82" s="233" t="e">
        <f t="shared" si="15"/>
        <v>#REF!</v>
      </c>
      <c r="BO82" s="233" t="e">
        <f t="shared" si="16"/>
        <v>#REF!</v>
      </c>
      <c r="BP82" s="233" t="e">
        <f t="shared" si="17"/>
        <v>#REF!</v>
      </c>
      <c r="BQ82" s="233" t="e">
        <f t="shared" si="18"/>
        <v>#REF!</v>
      </c>
      <c r="BR82" s="233" t="e">
        <f t="shared" si="19"/>
        <v>#REF!</v>
      </c>
      <c r="BS82" s="233" t="e">
        <f t="shared" si="20"/>
        <v>#REF!</v>
      </c>
      <c r="BT82" s="233" t="e">
        <f t="shared" si="21"/>
        <v>#REF!</v>
      </c>
      <c r="BU82" s="233" t="e">
        <f t="shared" si="22"/>
        <v>#REF!</v>
      </c>
      <c r="BV82" s="233" t="e">
        <f t="shared" si="23"/>
        <v>#REF!</v>
      </c>
      <c r="BW82" s="233" t="e">
        <f t="shared" si="24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1"/>
        <v>#REF!</v>
      </c>
      <c r="BA83" s="233" t="e">
        <f t="shared" si="2"/>
        <v>#REF!</v>
      </c>
      <c r="BB83" s="233" t="e">
        <f t="shared" si="3"/>
        <v>#REF!</v>
      </c>
      <c r="BC83" s="233" t="e">
        <f t="shared" si="4"/>
        <v>#REF!</v>
      </c>
      <c r="BD83" s="233" t="e">
        <f t="shared" si="5"/>
        <v>#REF!</v>
      </c>
      <c r="BE83" s="233" t="e">
        <f t="shared" si="6"/>
        <v>#REF!</v>
      </c>
      <c r="BF83" s="233" t="e">
        <f t="shared" si="7"/>
        <v>#REF!</v>
      </c>
      <c r="BG83" s="233" t="e">
        <f t="shared" si="8"/>
        <v>#REF!</v>
      </c>
      <c r="BH83" s="233" t="e">
        <f t="shared" si="9"/>
        <v>#REF!</v>
      </c>
      <c r="BI83" s="233" t="e">
        <f t="shared" si="10"/>
        <v>#REF!</v>
      </c>
      <c r="BJ83" s="233" t="e">
        <f t="shared" si="11"/>
        <v>#REF!</v>
      </c>
      <c r="BK83" s="233" t="e">
        <f t="shared" si="12"/>
        <v>#REF!</v>
      </c>
      <c r="BL83" s="233" t="e">
        <f t="shared" si="13"/>
        <v>#REF!</v>
      </c>
      <c r="BM83" s="233" t="e">
        <f t="shared" si="14"/>
        <v>#REF!</v>
      </c>
      <c r="BN83" s="233" t="e">
        <f t="shared" si="15"/>
        <v>#REF!</v>
      </c>
      <c r="BO83" s="233" t="e">
        <f t="shared" si="16"/>
        <v>#REF!</v>
      </c>
      <c r="BP83" s="233" t="e">
        <f t="shared" si="17"/>
        <v>#REF!</v>
      </c>
      <c r="BQ83" s="233" t="e">
        <f t="shared" si="18"/>
        <v>#REF!</v>
      </c>
      <c r="BR83" s="233" t="e">
        <f t="shared" si="19"/>
        <v>#REF!</v>
      </c>
      <c r="BS83" s="233" t="e">
        <f t="shared" si="20"/>
        <v>#REF!</v>
      </c>
      <c r="BT83" s="233" t="e">
        <f t="shared" si="21"/>
        <v>#REF!</v>
      </c>
      <c r="BU83" s="233" t="e">
        <f t="shared" si="22"/>
        <v>#REF!</v>
      </c>
      <c r="BV83" s="233" t="e">
        <f t="shared" si="23"/>
        <v>#REF!</v>
      </c>
      <c r="BW83" s="233" t="e">
        <f t="shared" si="24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ref="AZ84:AZ147" si="25">B84-AA84</f>
        <v>#REF!</v>
      </c>
      <c r="BA84" s="233" t="e">
        <f t="shared" ref="BA84:BA147" si="26">C84-AB84</f>
        <v>#REF!</v>
      </c>
      <c r="BB84" s="233" t="e">
        <f t="shared" ref="BB84:BB147" si="27">D84-AC84</f>
        <v>#REF!</v>
      </c>
      <c r="BC84" s="233" t="e">
        <f t="shared" ref="BC84:BC147" si="28">E84-AD84</f>
        <v>#REF!</v>
      </c>
      <c r="BD84" s="233" t="e">
        <f t="shared" ref="BD84:BD147" si="29">F84-AE84</f>
        <v>#REF!</v>
      </c>
      <c r="BE84" s="233" t="e">
        <f t="shared" ref="BE84:BE147" si="30">G84-AF84</f>
        <v>#REF!</v>
      </c>
      <c r="BF84" s="233" t="e">
        <f t="shared" ref="BF84:BF147" si="31">H84-AG84</f>
        <v>#REF!</v>
      </c>
      <c r="BG84" s="233" t="e">
        <f t="shared" ref="BG84:BG147" si="32">I84-AH84</f>
        <v>#REF!</v>
      </c>
      <c r="BH84" s="233" t="e">
        <f t="shared" ref="BH84:BH147" si="33">J84-AI84</f>
        <v>#REF!</v>
      </c>
      <c r="BI84" s="233" t="e">
        <f t="shared" ref="BI84:BI147" si="34">K84-AJ84</f>
        <v>#REF!</v>
      </c>
      <c r="BJ84" s="233" t="e">
        <f t="shared" ref="BJ84:BJ147" si="35">L84-AK84</f>
        <v>#REF!</v>
      </c>
      <c r="BK84" s="233" t="e">
        <f t="shared" ref="BK84:BK147" si="36">M84-AL84</f>
        <v>#REF!</v>
      </c>
      <c r="BL84" s="233" t="e">
        <f t="shared" ref="BL84:BL147" si="37">N84-AM84</f>
        <v>#REF!</v>
      </c>
      <c r="BM84" s="233" t="e">
        <f t="shared" ref="BM84:BM147" si="38">O84-AN84</f>
        <v>#REF!</v>
      </c>
      <c r="BN84" s="233" t="e">
        <f t="shared" ref="BN84:BN147" si="39">P84-AO84</f>
        <v>#REF!</v>
      </c>
      <c r="BO84" s="233" t="e">
        <f t="shared" ref="BO84:BO147" si="40">Q84-AP84</f>
        <v>#REF!</v>
      </c>
      <c r="BP84" s="233" t="e">
        <f t="shared" ref="BP84:BP147" si="41">R84-AQ84</f>
        <v>#REF!</v>
      </c>
      <c r="BQ84" s="233" t="e">
        <f t="shared" ref="BQ84:BQ147" si="42">S84-AR84</f>
        <v>#REF!</v>
      </c>
      <c r="BR84" s="233" t="e">
        <f t="shared" ref="BR84:BR147" si="43">T84-AS84</f>
        <v>#REF!</v>
      </c>
      <c r="BS84" s="233" t="e">
        <f t="shared" ref="BS84:BS147" si="44">U84-AT84</f>
        <v>#REF!</v>
      </c>
      <c r="BT84" s="233" t="e">
        <f t="shared" ref="BT84:BT147" si="45">V84-AU84</f>
        <v>#REF!</v>
      </c>
      <c r="BU84" s="233" t="e">
        <f t="shared" ref="BU84:BU147" si="46">W84-AV84</f>
        <v>#REF!</v>
      </c>
      <c r="BV84" s="233" t="e">
        <f t="shared" ref="BV84:BV147" si="47">X84-AW84</f>
        <v>#REF!</v>
      </c>
      <c r="BW84" s="233" t="e">
        <f t="shared" ref="BW84:BW147" si="48">Y84-AX84</f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5"/>
        <v>#REF!</v>
      </c>
      <c r="BA85" s="233" t="e">
        <f t="shared" si="26"/>
        <v>#REF!</v>
      </c>
      <c r="BB85" s="233" t="e">
        <f t="shared" si="27"/>
        <v>#REF!</v>
      </c>
      <c r="BC85" s="233" t="e">
        <f t="shared" si="28"/>
        <v>#REF!</v>
      </c>
      <c r="BD85" s="233" t="e">
        <f t="shared" si="29"/>
        <v>#REF!</v>
      </c>
      <c r="BE85" s="233" t="e">
        <f t="shared" si="30"/>
        <v>#REF!</v>
      </c>
      <c r="BF85" s="233" t="e">
        <f t="shared" si="31"/>
        <v>#REF!</v>
      </c>
      <c r="BG85" s="233" t="e">
        <f t="shared" si="32"/>
        <v>#REF!</v>
      </c>
      <c r="BH85" s="233" t="e">
        <f t="shared" si="33"/>
        <v>#REF!</v>
      </c>
      <c r="BI85" s="233" t="e">
        <f t="shared" si="34"/>
        <v>#REF!</v>
      </c>
      <c r="BJ85" s="233" t="e">
        <f t="shared" si="35"/>
        <v>#REF!</v>
      </c>
      <c r="BK85" s="233" t="e">
        <f t="shared" si="36"/>
        <v>#REF!</v>
      </c>
      <c r="BL85" s="233" t="e">
        <f t="shared" si="37"/>
        <v>#REF!</v>
      </c>
      <c r="BM85" s="233" t="e">
        <f t="shared" si="38"/>
        <v>#REF!</v>
      </c>
      <c r="BN85" s="233" t="e">
        <f t="shared" si="39"/>
        <v>#REF!</v>
      </c>
      <c r="BO85" s="233" t="e">
        <f t="shared" si="40"/>
        <v>#REF!</v>
      </c>
      <c r="BP85" s="233" t="e">
        <f t="shared" si="41"/>
        <v>#REF!</v>
      </c>
      <c r="BQ85" s="233" t="e">
        <f t="shared" si="42"/>
        <v>#REF!</v>
      </c>
      <c r="BR85" s="233" t="e">
        <f t="shared" si="43"/>
        <v>#REF!</v>
      </c>
      <c r="BS85" s="233" t="e">
        <f t="shared" si="44"/>
        <v>#REF!</v>
      </c>
      <c r="BT85" s="233" t="e">
        <f t="shared" si="45"/>
        <v>#REF!</v>
      </c>
      <c r="BU85" s="233" t="e">
        <f t="shared" si="46"/>
        <v>#REF!</v>
      </c>
      <c r="BV85" s="233" t="e">
        <f t="shared" si="47"/>
        <v>#REF!</v>
      </c>
      <c r="BW85" s="233" t="e">
        <f t="shared" si="48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5"/>
        <v>#REF!</v>
      </c>
      <c r="BA86" s="233" t="e">
        <f t="shared" si="26"/>
        <v>#REF!</v>
      </c>
      <c r="BB86" s="233" t="e">
        <f t="shared" si="27"/>
        <v>#REF!</v>
      </c>
      <c r="BC86" s="233" t="e">
        <f t="shared" si="28"/>
        <v>#REF!</v>
      </c>
      <c r="BD86" s="233" t="e">
        <f t="shared" si="29"/>
        <v>#REF!</v>
      </c>
      <c r="BE86" s="233" t="e">
        <f t="shared" si="30"/>
        <v>#REF!</v>
      </c>
      <c r="BF86" s="233" t="e">
        <f t="shared" si="31"/>
        <v>#REF!</v>
      </c>
      <c r="BG86" s="233" t="e">
        <f t="shared" si="32"/>
        <v>#REF!</v>
      </c>
      <c r="BH86" s="233" t="e">
        <f t="shared" si="33"/>
        <v>#REF!</v>
      </c>
      <c r="BI86" s="233" t="e">
        <f t="shared" si="34"/>
        <v>#REF!</v>
      </c>
      <c r="BJ86" s="233" t="e">
        <f t="shared" si="35"/>
        <v>#REF!</v>
      </c>
      <c r="BK86" s="233" t="e">
        <f t="shared" si="36"/>
        <v>#REF!</v>
      </c>
      <c r="BL86" s="233" t="e">
        <f t="shared" si="37"/>
        <v>#REF!</v>
      </c>
      <c r="BM86" s="233" t="e">
        <f t="shared" si="38"/>
        <v>#REF!</v>
      </c>
      <c r="BN86" s="233" t="e">
        <f t="shared" si="39"/>
        <v>#REF!</v>
      </c>
      <c r="BO86" s="233" t="e">
        <f t="shared" si="40"/>
        <v>#REF!</v>
      </c>
      <c r="BP86" s="233" t="e">
        <f t="shared" si="41"/>
        <v>#REF!</v>
      </c>
      <c r="BQ86" s="233" t="e">
        <f t="shared" si="42"/>
        <v>#REF!</v>
      </c>
      <c r="BR86" s="233" t="e">
        <f t="shared" si="43"/>
        <v>#REF!</v>
      </c>
      <c r="BS86" s="233" t="e">
        <f t="shared" si="44"/>
        <v>#REF!</v>
      </c>
      <c r="BT86" s="233" t="e">
        <f t="shared" si="45"/>
        <v>#REF!</v>
      </c>
      <c r="BU86" s="233" t="e">
        <f t="shared" si="46"/>
        <v>#REF!</v>
      </c>
      <c r="BV86" s="233" t="e">
        <f t="shared" si="47"/>
        <v>#REF!</v>
      </c>
      <c r="BW86" s="233" t="e">
        <f t="shared" si="48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</row>
    <row r="88" spans="1:75" ht="55.5" customHeight="1">
      <c r="A88" s="531" t="s">
        <v>305</v>
      </c>
      <c r="B88" s="531"/>
      <c r="C88" s="531"/>
      <c r="D88" s="531"/>
      <c r="E88" s="531"/>
      <c r="F88" s="531"/>
      <c r="G88" s="531"/>
      <c r="H88" s="531"/>
      <c r="I88" s="531"/>
      <c r="J88" s="531"/>
      <c r="K88" s="531"/>
      <c r="L88" s="531"/>
      <c r="M88" s="531"/>
      <c r="N88" s="531"/>
      <c r="O88" s="531"/>
      <c r="P88" s="531"/>
      <c r="Q88" s="531"/>
      <c r="R88" s="531"/>
      <c r="S88" s="531"/>
      <c r="T88" s="531"/>
      <c r="U88" s="531"/>
      <c r="V88" s="531"/>
      <c r="W88" s="531"/>
      <c r="X88" s="531"/>
      <c r="Y88" s="531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25"/>
        <v>#REF!</v>
      </c>
      <c r="BA90" s="233" t="e">
        <f t="shared" si="26"/>
        <v>#REF!</v>
      </c>
      <c r="BB90" s="233" t="e">
        <f t="shared" si="27"/>
        <v>#REF!</v>
      </c>
      <c r="BC90" s="233" t="e">
        <f t="shared" si="28"/>
        <v>#REF!</v>
      </c>
      <c r="BD90" s="233" t="e">
        <f t="shared" si="29"/>
        <v>#REF!</v>
      </c>
      <c r="BE90" s="233" t="e">
        <f t="shared" si="30"/>
        <v>#REF!</v>
      </c>
      <c r="BF90" s="233" t="e">
        <f t="shared" si="31"/>
        <v>#REF!</v>
      </c>
      <c r="BG90" s="233" t="e">
        <f t="shared" si="32"/>
        <v>#REF!</v>
      </c>
      <c r="BH90" s="233" t="e">
        <f t="shared" si="33"/>
        <v>#REF!</v>
      </c>
      <c r="BI90" s="233" t="e">
        <f t="shared" si="34"/>
        <v>#REF!</v>
      </c>
      <c r="BJ90" s="233" t="e">
        <f t="shared" si="35"/>
        <v>#REF!</v>
      </c>
      <c r="BK90" s="233" t="e">
        <f t="shared" si="36"/>
        <v>#REF!</v>
      </c>
      <c r="BL90" s="233" t="e">
        <f t="shared" si="37"/>
        <v>#REF!</v>
      </c>
      <c r="BM90" s="233" t="e">
        <f t="shared" si="38"/>
        <v>#REF!</v>
      </c>
      <c r="BN90" s="233" t="e">
        <f t="shared" si="39"/>
        <v>#REF!</v>
      </c>
      <c r="BO90" s="233" t="e">
        <f t="shared" si="40"/>
        <v>#REF!</v>
      </c>
      <c r="BP90" s="233" t="e">
        <f t="shared" si="41"/>
        <v>#REF!</v>
      </c>
      <c r="BQ90" s="233" t="e">
        <f t="shared" si="42"/>
        <v>#REF!</v>
      </c>
      <c r="BR90" s="233" t="e">
        <f t="shared" si="43"/>
        <v>#REF!</v>
      </c>
      <c r="BS90" s="233" t="e">
        <f t="shared" si="44"/>
        <v>#REF!</v>
      </c>
      <c r="BT90" s="233" t="e">
        <f t="shared" si="45"/>
        <v>#REF!</v>
      </c>
      <c r="BU90" s="233" t="e">
        <f t="shared" si="46"/>
        <v>#REF!</v>
      </c>
      <c r="BV90" s="233" t="e">
        <f t="shared" si="47"/>
        <v>#REF!</v>
      </c>
      <c r="BW90" s="233" t="e">
        <f t="shared" si="48"/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25"/>
        <v>#REF!</v>
      </c>
      <c r="BA91" s="233" t="e">
        <f t="shared" si="26"/>
        <v>#REF!</v>
      </c>
      <c r="BB91" s="233" t="e">
        <f t="shared" si="27"/>
        <v>#REF!</v>
      </c>
      <c r="BC91" s="233" t="e">
        <f t="shared" si="28"/>
        <v>#REF!</v>
      </c>
      <c r="BD91" s="233" t="e">
        <f t="shared" si="29"/>
        <v>#REF!</v>
      </c>
      <c r="BE91" s="233" t="e">
        <f t="shared" si="30"/>
        <v>#REF!</v>
      </c>
      <c r="BF91" s="233" t="e">
        <f t="shared" si="31"/>
        <v>#REF!</v>
      </c>
      <c r="BG91" s="233" t="e">
        <f t="shared" si="32"/>
        <v>#REF!</v>
      </c>
      <c r="BH91" s="233" t="e">
        <f t="shared" si="33"/>
        <v>#REF!</v>
      </c>
      <c r="BI91" s="233" t="e">
        <f t="shared" si="34"/>
        <v>#REF!</v>
      </c>
      <c r="BJ91" s="233" t="e">
        <f t="shared" si="35"/>
        <v>#REF!</v>
      </c>
      <c r="BK91" s="233" t="e">
        <f t="shared" si="36"/>
        <v>#REF!</v>
      </c>
      <c r="BL91" s="233" t="e">
        <f t="shared" si="37"/>
        <v>#REF!</v>
      </c>
      <c r="BM91" s="233" t="e">
        <f t="shared" si="38"/>
        <v>#REF!</v>
      </c>
      <c r="BN91" s="233" t="e">
        <f t="shared" si="39"/>
        <v>#REF!</v>
      </c>
      <c r="BO91" s="233" t="e">
        <f t="shared" si="40"/>
        <v>#REF!</v>
      </c>
      <c r="BP91" s="233" t="e">
        <f t="shared" si="41"/>
        <v>#REF!</v>
      </c>
      <c r="BQ91" s="233" t="e">
        <f t="shared" si="42"/>
        <v>#REF!</v>
      </c>
      <c r="BR91" s="233" t="e">
        <f t="shared" si="43"/>
        <v>#REF!</v>
      </c>
      <c r="BS91" s="233" t="e">
        <f t="shared" si="44"/>
        <v>#REF!</v>
      </c>
      <c r="BT91" s="233" t="e">
        <f t="shared" si="45"/>
        <v>#REF!</v>
      </c>
      <c r="BU91" s="233" t="e">
        <f t="shared" si="46"/>
        <v>#REF!</v>
      </c>
      <c r="BV91" s="233" t="e">
        <f t="shared" si="47"/>
        <v>#REF!</v>
      </c>
      <c r="BW91" s="233" t="e">
        <f t="shared" si="4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25"/>
        <v>#REF!</v>
      </c>
      <c r="BA92" s="233" t="e">
        <f t="shared" si="26"/>
        <v>#REF!</v>
      </c>
      <c r="BB92" s="233" t="e">
        <f t="shared" si="27"/>
        <v>#REF!</v>
      </c>
      <c r="BC92" s="233" t="e">
        <f t="shared" si="28"/>
        <v>#REF!</v>
      </c>
      <c r="BD92" s="233" t="e">
        <f t="shared" si="29"/>
        <v>#REF!</v>
      </c>
      <c r="BE92" s="233" t="e">
        <f t="shared" si="30"/>
        <v>#REF!</v>
      </c>
      <c r="BF92" s="233" t="e">
        <f t="shared" si="31"/>
        <v>#REF!</v>
      </c>
      <c r="BG92" s="233" t="e">
        <f t="shared" si="32"/>
        <v>#REF!</v>
      </c>
      <c r="BH92" s="233" t="e">
        <f t="shared" si="33"/>
        <v>#REF!</v>
      </c>
      <c r="BI92" s="233" t="e">
        <f t="shared" si="34"/>
        <v>#REF!</v>
      </c>
      <c r="BJ92" s="233" t="e">
        <f t="shared" si="35"/>
        <v>#REF!</v>
      </c>
      <c r="BK92" s="233" t="e">
        <f t="shared" si="36"/>
        <v>#REF!</v>
      </c>
      <c r="BL92" s="233" t="e">
        <f t="shared" si="37"/>
        <v>#REF!</v>
      </c>
      <c r="BM92" s="233" t="e">
        <f t="shared" si="38"/>
        <v>#REF!</v>
      </c>
      <c r="BN92" s="233" t="e">
        <f t="shared" si="39"/>
        <v>#REF!</v>
      </c>
      <c r="BO92" s="233" t="e">
        <f t="shared" si="40"/>
        <v>#REF!</v>
      </c>
      <c r="BP92" s="233" t="e">
        <f t="shared" si="41"/>
        <v>#REF!</v>
      </c>
      <c r="BQ92" s="233" t="e">
        <f t="shared" si="42"/>
        <v>#REF!</v>
      </c>
      <c r="BR92" s="233" t="e">
        <f t="shared" si="43"/>
        <v>#REF!</v>
      </c>
      <c r="BS92" s="233" t="e">
        <f t="shared" si="44"/>
        <v>#REF!</v>
      </c>
      <c r="BT92" s="233" t="e">
        <f t="shared" si="45"/>
        <v>#REF!</v>
      </c>
      <c r="BU92" s="233" t="e">
        <f t="shared" si="46"/>
        <v>#REF!</v>
      </c>
      <c r="BV92" s="233" t="e">
        <f t="shared" si="47"/>
        <v>#REF!</v>
      </c>
      <c r="BW92" s="233" t="e">
        <f t="shared" si="4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25"/>
        <v>#REF!</v>
      </c>
      <c r="BA93" s="233" t="e">
        <f t="shared" si="26"/>
        <v>#REF!</v>
      </c>
      <c r="BB93" s="233" t="e">
        <f t="shared" si="27"/>
        <v>#REF!</v>
      </c>
      <c r="BC93" s="233" t="e">
        <f t="shared" si="28"/>
        <v>#REF!</v>
      </c>
      <c r="BD93" s="233" t="e">
        <f t="shared" si="29"/>
        <v>#REF!</v>
      </c>
      <c r="BE93" s="233" t="e">
        <f t="shared" si="30"/>
        <v>#REF!</v>
      </c>
      <c r="BF93" s="233" t="e">
        <f t="shared" si="31"/>
        <v>#REF!</v>
      </c>
      <c r="BG93" s="233" t="e">
        <f t="shared" si="32"/>
        <v>#REF!</v>
      </c>
      <c r="BH93" s="233" t="e">
        <f t="shared" si="33"/>
        <v>#REF!</v>
      </c>
      <c r="BI93" s="233" t="e">
        <f t="shared" si="34"/>
        <v>#REF!</v>
      </c>
      <c r="BJ93" s="233" t="e">
        <f t="shared" si="35"/>
        <v>#REF!</v>
      </c>
      <c r="BK93" s="233" t="e">
        <f t="shared" si="36"/>
        <v>#REF!</v>
      </c>
      <c r="BL93" s="233" t="e">
        <f t="shared" si="37"/>
        <v>#REF!</v>
      </c>
      <c r="BM93" s="233" t="e">
        <f t="shared" si="38"/>
        <v>#REF!</v>
      </c>
      <c r="BN93" s="233" t="e">
        <f t="shared" si="39"/>
        <v>#REF!</v>
      </c>
      <c r="BO93" s="233" t="e">
        <f t="shared" si="40"/>
        <v>#REF!</v>
      </c>
      <c r="BP93" s="233" t="e">
        <f t="shared" si="41"/>
        <v>#REF!</v>
      </c>
      <c r="BQ93" s="233" t="e">
        <f t="shared" si="42"/>
        <v>#REF!</v>
      </c>
      <c r="BR93" s="233" t="e">
        <f t="shared" si="43"/>
        <v>#REF!</v>
      </c>
      <c r="BS93" s="233" t="e">
        <f t="shared" si="44"/>
        <v>#REF!</v>
      </c>
      <c r="BT93" s="233" t="e">
        <f t="shared" si="45"/>
        <v>#REF!</v>
      </c>
      <c r="BU93" s="233" t="e">
        <f t="shared" si="46"/>
        <v>#REF!</v>
      </c>
      <c r="BV93" s="233" t="e">
        <f t="shared" si="47"/>
        <v>#REF!</v>
      </c>
      <c r="BW93" s="233" t="e">
        <f t="shared" si="4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25"/>
        <v>#REF!</v>
      </c>
      <c r="BA94" s="233" t="e">
        <f t="shared" si="26"/>
        <v>#REF!</v>
      </c>
      <c r="BB94" s="233" t="e">
        <f t="shared" si="27"/>
        <v>#REF!</v>
      </c>
      <c r="BC94" s="233" t="e">
        <f t="shared" si="28"/>
        <v>#REF!</v>
      </c>
      <c r="BD94" s="233" t="e">
        <f t="shared" si="29"/>
        <v>#REF!</v>
      </c>
      <c r="BE94" s="233" t="e">
        <f t="shared" si="30"/>
        <v>#REF!</v>
      </c>
      <c r="BF94" s="233" t="e">
        <f t="shared" si="31"/>
        <v>#REF!</v>
      </c>
      <c r="BG94" s="233" t="e">
        <f t="shared" si="32"/>
        <v>#REF!</v>
      </c>
      <c r="BH94" s="233" t="e">
        <f t="shared" si="33"/>
        <v>#REF!</v>
      </c>
      <c r="BI94" s="233" t="e">
        <f t="shared" si="34"/>
        <v>#REF!</v>
      </c>
      <c r="BJ94" s="233" t="e">
        <f t="shared" si="35"/>
        <v>#REF!</v>
      </c>
      <c r="BK94" s="233" t="e">
        <f t="shared" si="36"/>
        <v>#REF!</v>
      </c>
      <c r="BL94" s="233" t="e">
        <f t="shared" si="37"/>
        <v>#REF!</v>
      </c>
      <c r="BM94" s="233" t="e">
        <f t="shared" si="38"/>
        <v>#REF!</v>
      </c>
      <c r="BN94" s="233" t="e">
        <f t="shared" si="39"/>
        <v>#REF!</v>
      </c>
      <c r="BO94" s="233" t="e">
        <f t="shared" si="40"/>
        <v>#REF!</v>
      </c>
      <c r="BP94" s="233" t="e">
        <f t="shared" si="41"/>
        <v>#REF!</v>
      </c>
      <c r="BQ94" s="233" t="e">
        <f t="shared" si="42"/>
        <v>#REF!</v>
      </c>
      <c r="BR94" s="233" t="e">
        <f t="shared" si="43"/>
        <v>#REF!</v>
      </c>
      <c r="BS94" s="233" t="e">
        <f t="shared" si="44"/>
        <v>#REF!</v>
      </c>
      <c r="BT94" s="233" t="e">
        <f t="shared" si="45"/>
        <v>#REF!</v>
      </c>
      <c r="BU94" s="233" t="e">
        <f t="shared" si="46"/>
        <v>#REF!</v>
      </c>
      <c r="BV94" s="233" t="e">
        <f t="shared" si="47"/>
        <v>#REF!</v>
      </c>
      <c r="BW94" s="233" t="e">
        <f t="shared" si="4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25"/>
        <v>#REF!</v>
      </c>
      <c r="BA95" s="233" t="e">
        <f t="shared" si="26"/>
        <v>#REF!</v>
      </c>
      <c r="BB95" s="233" t="e">
        <f t="shared" si="27"/>
        <v>#REF!</v>
      </c>
      <c r="BC95" s="233" t="e">
        <f t="shared" si="28"/>
        <v>#REF!</v>
      </c>
      <c r="BD95" s="233" t="e">
        <f t="shared" si="29"/>
        <v>#REF!</v>
      </c>
      <c r="BE95" s="233" t="e">
        <f t="shared" si="30"/>
        <v>#REF!</v>
      </c>
      <c r="BF95" s="233" t="e">
        <f t="shared" si="31"/>
        <v>#REF!</v>
      </c>
      <c r="BG95" s="233" t="e">
        <f t="shared" si="32"/>
        <v>#REF!</v>
      </c>
      <c r="BH95" s="233" t="e">
        <f t="shared" si="33"/>
        <v>#REF!</v>
      </c>
      <c r="BI95" s="233" t="e">
        <f t="shared" si="34"/>
        <v>#REF!</v>
      </c>
      <c r="BJ95" s="233" t="e">
        <f t="shared" si="35"/>
        <v>#REF!</v>
      </c>
      <c r="BK95" s="233" t="e">
        <f t="shared" si="36"/>
        <v>#REF!</v>
      </c>
      <c r="BL95" s="233" t="e">
        <f t="shared" si="37"/>
        <v>#REF!</v>
      </c>
      <c r="BM95" s="233" t="e">
        <f t="shared" si="38"/>
        <v>#REF!</v>
      </c>
      <c r="BN95" s="233" t="e">
        <f t="shared" si="39"/>
        <v>#REF!</v>
      </c>
      <c r="BO95" s="233" t="e">
        <f t="shared" si="40"/>
        <v>#REF!</v>
      </c>
      <c r="BP95" s="233" t="e">
        <f t="shared" si="41"/>
        <v>#REF!</v>
      </c>
      <c r="BQ95" s="233" t="e">
        <f t="shared" si="42"/>
        <v>#REF!</v>
      </c>
      <c r="BR95" s="233" t="e">
        <f t="shared" si="43"/>
        <v>#REF!</v>
      </c>
      <c r="BS95" s="233" t="e">
        <f t="shared" si="44"/>
        <v>#REF!</v>
      </c>
      <c r="BT95" s="233" t="e">
        <f t="shared" si="45"/>
        <v>#REF!</v>
      </c>
      <c r="BU95" s="233" t="e">
        <f t="shared" si="46"/>
        <v>#REF!</v>
      </c>
      <c r="BV95" s="233" t="e">
        <f t="shared" si="47"/>
        <v>#REF!</v>
      </c>
      <c r="BW95" s="233" t="e">
        <f t="shared" si="4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25"/>
        <v>#REF!</v>
      </c>
      <c r="BA96" s="233" t="e">
        <f t="shared" si="26"/>
        <v>#REF!</v>
      </c>
      <c r="BB96" s="233" t="e">
        <f t="shared" si="27"/>
        <v>#REF!</v>
      </c>
      <c r="BC96" s="233" t="e">
        <f t="shared" si="28"/>
        <v>#REF!</v>
      </c>
      <c r="BD96" s="233" t="e">
        <f t="shared" si="29"/>
        <v>#REF!</v>
      </c>
      <c r="BE96" s="233" t="e">
        <f t="shared" si="30"/>
        <v>#REF!</v>
      </c>
      <c r="BF96" s="233" t="e">
        <f t="shared" si="31"/>
        <v>#REF!</v>
      </c>
      <c r="BG96" s="233" t="e">
        <f t="shared" si="32"/>
        <v>#REF!</v>
      </c>
      <c r="BH96" s="233" t="e">
        <f t="shared" si="33"/>
        <v>#REF!</v>
      </c>
      <c r="BI96" s="233" t="e">
        <f t="shared" si="34"/>
        <v>#REF!</v>
      </c>
      <c r="BJ96" s="233" t="e">
        <f t="shared" si="35"/>
        <v>#REF!</v>
      </c>
      <c r="BK96" s="233" t="e">
        <f t="shared" si="36"/>
        <v>#REF!</v>
      </c>
      <c r="BL96" s="233" t="e">
        <f t="shared" si="37"/>
        <v>#REF!</v>
      </c>
      <c r="BM96" s="233" t="e">
        <f t="shared" si="38"/>
        <v>#REF!</v>
      </c>
      <c r="BN96" s="233" t="e">
        <f t="shared" si="39"/>
        <v>#REF!</v>
      </c>
      <c r="BO96" s="233" t="e">
        <f t="shared" si="40"/>
        <v>#REF!</v>
      </c>
      <c r="BP96" s="233" t="e">
        <f t="shared" si="41"/>
        <v>#REF!</v>
      </c>
      <c r="BQ96" s="233" t="e">
        <f t="shared" si="42"/>
        <v>#REF!</v>
      </c>
      <c r="BR96" s="233" t="e">
        <f t="shared" si="43"/>
        <v>#REF!</v>
      </c>
      <c r="BS96" s="233" t="e">
        <f t="shared" si="44"/>
        <v>#REF!</v>
      </c>
      <c r="BT96" s="233" t="e">
        <f t="shared" si="45"/>
        <v>#REF!</v>
      </c>
      <c r="BU96" s="233" t="e">
        <f t="shared" si="46"/>
        <v>#REF!</v>
      </c>
      <c r="BV96" s="233" t="e">
        <f t="shared" si="47"/>
        <v>#REF!</v>
      </c>
      <c r="BW96" s="233" t="e">
        <f t="shared" si="4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25"/>
        <v>#REF!</v>
      </c>
      <c r="BA97" s="233" t="e">
        <f t="shared" si="26"/>
        <v>#REF!</v>
      </c>
      <c r="BB97" s="233" t="e">
        <f t="shared" si="27"/>
        <v>#REF!</v>
      </c>
      <c r="BC97" s="233" t="e">
        <f t="shared" si="28"/>
        <v>#REF!</v>
      </c>
      <c r="BD97" s="233" t="e">
        <f t="shared" si="29"/>
        <v>#REF!</v>
      </c>
      <c r="BE97" s="233" t="e">
        <f t="shared" si="30"/>
        <v>#REF!</v>
      </c>
      <c r="BF97" s="233" t="e">
        <f t="shared" si="31"/>
        <v>#REF!</v>
      </c>
      <c r="BG97" s="233" t="e">
        <f t="shared" si="32"/>
        <v>#REF!</v>
      </c>
      <c r="BH97" s="233" t="e">
        <f t="shared" si="33"/>
        <v>#REF!</v>
      </c>
      <c r="BI97" s="233" t="e">
        <f t="shared" si="34"/>
        <v>#REF!</v>
      </c>
      <c r="BJ97" s="233" t="e">
        <f t="shared" si="35"/>
        <v>#REF!</v>
      </c>
      <c r="BK97" s="233" t="e">
        <f t="shared" si="36"/>
        <v>#REF!</v>
      </c>
      <c r="BL97" s="233" t="e">
        <f t="shared" si="37"/>
        <v>#REF!</v>
      </c>
      <c r="BM97" s="233" t="e">
        <f t="shared" si="38"/>
        <v>#REF!</v>
      </c>
      <c r="BN97" s="233" t="e">
        <f t="shared" si="39"/>
        <v>#REF!</v>
      </c>
      <c r="BO97" s="233" t="e">
        <f t="shared" si="40"/>
        <v>#REF!</v>
      </c>
      <c r="BP97" s="233" t="e">
        <f t="shared" si="41"/>
        <v>#REF!</v>
      </c>
      <c r="BQ97" s="233" t="e">
        <f t="shared" si="42"/>
        <v>#REF!</v>
      </c>
      <c r="BR97" s="233" t="e">
        <f t="shared" si="43"/>
        <v>#REF!</v>
      </c>
      <c r="BS97" s="233" t="e">
        <f t="shared" si="44"/>
        <v>#REF!</v>
      </c>
      <c r="BT97" s="233" t="e">
        <f t="shared" si="45"/>
        <v>#REF!</v>
      </c>
      <c r="BU97" s="233" t="e">
        <f t="shared" si="46"/>
        <v>#REF!</v>
      </c>
      <c r="BV97" s="233" t="e">
        <f t="shared" si="47"/>
        <v>#REF!</v>
      </c>
      <c r="BW97" s="233" t="e">
        <f t="shared" si="4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25"/>
        <v>#REF!</v>
      </c>
      <c r="BA98" s="233" t="e">
        <f t="shared" si="26"/>
        <v>#REF!</v>
      </c>
      <c r="BB98" s="233" t="e">
        <f t="shared" si="27"/>
        <v>#REF!</v>
      </c>
      <c r="BC98" s="233" t="e">
        <f t="shared" si="28"/>
        <v>#REF!</v>
      </c>
      <c r="BD98" s="233" t="e">
        <f t="shared" si="29"/>
        <v>#REF!</v>
      </c>
      <c r="BE98" s="233" t="e">
        <f t="shared" si="30"/>
        <v>#REF!</v>
      </c>
      <c r="BF98" s="233" t="e">
        <f t="shared" si="31"/>
        <v>#REF!</v>
      </c>
      <c r="BG98" s="233" t="e">
        <f t="shared" si="32"/>
        <v>#REF!</v>
      </c>
      <c r="BH98" s="233" t="e">
        <f t="shared" si="33"/>
        <v>#REF!</v>
      </c>
      <c r="BI98" s="233" t="e">
        <f t="shared" si="34"/>
        <v>#REF!</v>
      </c>
      <c r="BJ98" s="233" t="e">
        <f t="shared" si="35"/>
        <v>#REF!</v>
      </c>
      <c r="BK98" s="233" t="e">
        <f t="shared" si="36"/>
        <v>#REF!</v>
      </c>
      <c r="BL98" s="233" t="e">
        <f t="shared" si="37"/>
        <v>#REF!</v>
      </c>
      <c r="BM98" s="233" t="e">
        <f t="shared" si="38"/>
        <v>#REF!</v>
      </c>
      <c r="BN98" s="233" t="e">
        <f t="shared" si="39"/>
        <v>#REF!</v>
      </c>
      <c r="BO98" s="233" t="e">
        <f t="shared" si="40"/>
        <v>#REF!</v>
      </c>
      <c r="BP98" s="233" t="e">
        <f t="shared" si="41"/>
        <v>#REF!</v>
      </c>
      <c r="BQ98" s="233" t="e">
        <f t="shared" si="42"/>
        <v>#REF!</v>
      </c>
      <c r="BR98" s="233" t="e">
        <f t="shared" si="43"/>
        <v>#REF!</v>
      </c>
      <c r="BS98" s="233" t="e">
        <f t="shared" si="44"/>
        <v>#REF!</v>
      </c>
      <c r="BT98" s="233" t="e">
        <f t="shared" si="45"/>
        <v>#REF!</v>
      </c>
      <c r="BU98" s="233" t="e">
        <f t="shared" si="46"/>
        <v>#REF!</v>
      </c>
      <c r="BV98" s="233" t="e">
        <f t="shared" si="47"/>
        <v>#REF!</v>
      </c>
      <c r="BW98" s="233" t="e">
        <f t="shared" si="4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25"/>
        <v>#REF!</v>
      </c>
      <c r="BA99" s="233" t="e">
        <f t="shared" si="26"/>
        <v>#REF!</v>
      </c>
      <c r="BB99" s="233" t="e">
        <f t="shared" si="27"/>
        <v>#REF!</v>
      </c>
      <c r="BC99" s="233" t="e">
        <f t="shared" si="28"/>
        <v>#REF!</v>
      </c>
      <c r="BD99" s="233" t="e">
        <f t="shared" si="29"/>
        <v>#REF!</v>
      </c>
      <c r="BE99" s="233" t="e">
        <f t="shared" si="30"/>
        <v>#REF!</v>
      </c>
      <c r="BF99" s="233" t="e">
        <f t="shared" si="31"/>
        <v>#REF!</v>
      </c>
      <c r="BG99" s="233" t="e">
        <f t="shared" si="32"/>
        <v>#REF!</v>
      </c>
      <c r="BH99" s="233" t="e">
        <f t="shared" si="33"/>
        <v>#REF!</v>
      </c>
      <c r="BI99" s="233" t="e">
        <f t="shared" si="34"/>
        <v>#REF!</v>
      </c>
      <c r="BJ99" s="233" t="e">
        <f t="shared" si="35"/>
        <v>#REF!</v>
      </c>
      <c r="BK99" s="233" t="e">
        <f t="shared" si="36"/>
        <v>#REF!</v>
      </c>
      <c r="BL99" s="233" t="e">
        <f t="shared" si="37"/>
        <v>#REF!</v>
      </c>
      <c r="BM99" s="233" t="e">
        <f t="shared" si="38"/>
        <v>#REF!</v>
      </c>
      <c r="BN99" s="233" t="e">
        <f t="shared" si="39"/>
        <v>#REF!</v>
      </c>
      <c r="BO99" s="233" t="e">
        <f t="shared" si="40"/>
        <v>#REF!</v>
      </c>
      <c r="BP99" s="233" t="e">
        <f t="shared" si="41"/>
        <v>#REF!</v>
      </c>
      <c r="BQ99" s="233" t="e">
        <f t="shared" si="42"/>
        <v>#REF!</v>
      </c>
      <c r="BR99" s="233" t="e">
        <f t="shared" si="43"/>
        <v>#REF!</v>
      </c>
      <c r="BS99" s="233" t="e">
        <f t="shared" si="44"/>
        <v>#REF!</v>
      </c>
      <c r="BT99" s="233" t="e">
        <f t="shared" si="45"/>
        <v>#REF!</v>
      </c>
      <c r="BU99" s="233" t="e">
        <f t="shared" si="46"/>
        <v>#REF!</v>
      </c>
      <c r="BV99" s="233" t="e">
        <f t="shared" si="47"/>
        <v>#REF!</v>
      </c>
      <c r="BW99" s="233" t="e">
        <f t="shared" si="4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25"/>
        <v>#REF!</v>
      </c>
      <c r="BA100" s="233" t="e">
        <f t="shared" si="26"/>
        <v>#REF!</v>
      </c>
      <c r="BB100" s="233" t="e">
        <f t="shared" si="27"/>
        <v>#REF!</v>
      </c>
      <c r="BC100" s="233" t="e">
        <f t="shared" si="28"/>
        <v>#REF!</v>
      </c>
      <c r="BD100" s="233" t="e">
        <f t="shared" si="29"/>
        <v>#REF!</v>
      </c>
      <c r="BE100" s="233" t="e">
        <f t="shared" si="30"/>
        <v>#REF!</v>
      </c>
      <c r="BF100" s="233" t="e">
        <f t="shared" si="31"/>
        <v>#REF!</v>
      </c>
      <c r="BG100" s="233" t="e">
        <f t="shared" si="32"/>
        <v>#REF!</v>
      </c>
      <c r="BH100" s="233" t="e">
        <f t="shared" si="33"/>
        <v>#REF!</v>
      </c>
      <c r="BI100" s="233" t="e">
        <f t="shared" si="34"/>
        <v>#REF!</v>
      </c>
      <c r="BJ100" s="233" t="e">
        <f t="shared" si="35"/>
        <v>#REF!</v>
      </c>
      <c r="BK100" s="233" t="e">
        <f t="shared" si="36"/>
        <v>#REF!</v>
      </c>
      <c r="BL100" s="233" t="e">
        <f t="shared" si="37"/>
        <v>#REF!</v>
      </c>
      <c r="BM100" s="233" t="e">
        <f t="shared" si="38"/>
        <v>#REF!</v>
      </c>
      <c r="BN100" s="233" t="e">
        <f t="shared" si="39"/>
        <v>#REF!</v>
      </c>
      <c r="BO100" s="233" t="e">
        <f t="shared" si="40"/>
        <v>#REF!</v>
      </c>
      <c r="BP100" s="233" t="e">
        <f t="shared" si="41"/>
        <v>#REF!</v>
      </c>
      <c r="BQ100" s="233" t="e">
        <f t="shared" si="42"/>
        <v>#REF!</v>
      </c>
      <c r="BR100" s="233" t="e">
        <f t="shared" si="43"/>
        <v>#REF!</v>
      </c>
      <c r="BS100" s="233" t="e">
        <f t="shared" si="44"/>
        <v>#REF!</v>
      </c>
      <c r="BT100" s="233" t="e">
        <f t="shared" si="45"/>
        <v>#REF!</v>
      </c>
      <c r="BU100" s="233" t="e">
        <f t="shared" si="46"/>
        <v>#REF!</v>
      </c>
      <c r="BV100" s="233" t="e">
        <f t="shared" si="47"/>
        <v>#REF!</v>
      </c>
      <c r="BW100" s="233" t="e">
        <f t="shared" si="4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25"/>
        <v>#REF!</v>
      </c>
      <c r="BA101" s="233" t="e">
        <f t="shared" si="26"/>
        <v>#REF!</v>
      </c>
      <c r="BB101" s="233" t="e">
        <f t="shared" si="27"/>
        <v>#REF!</v>
      </c>
      <c r="BC101" s="233" t="e">
        <f t="shared" si="28"/>
        <v>#REF!</v>
      </c>
      <c r="BD101" s="233" t="e">
        <f t="shared" si="29"/>
        <v>#REF!</v>
      </c>
      <c r="BE101" s="233" t="e">
        <f t="shared" si="30"/>
        <v>#REF!</v>
      </c>
      <c r="BF101" s="233" t="e">
        <f t="shared" si="31"/>
        <v>#REF!</v>
      </c>
      <c r="BG101" s="233" t="e">
        <f t="shared" si="32"/>
        <v>#REF!</v>
      </c>
      <c r="BH101" s="233" t="e">
        <f t="shared" si="33"/>
        <v>#REF!</v>
      </c>
      <c r="BI101" s="233" t="e">
        <f t="shared" si="34"/>
        <v>#REF!</v>
      </c>
      <c r="BJ101" s="233" t="e">
        <f t="shared" si="35"/>
        <v>#REF!</v>
      </c>
      <c r="BK101" s="233" t="e">
        <f t="shared" si="36"/>
        <v>#REF!</v>
      </c>
      <c r="BL101" s="233" t="e">
        <f t="shared" si="37"/>
        <v>#REF!</v>
      </c>
      <c r="BM101" s="233" t="e">
        <f t="shared" si="38"/>
        <v>#REF!</v>
      </c>
      <c r="BN101" s="233" t="e">
        <f t="shared" si="39"/>
        <v>#REF!</v>
      </c>
      <c r="BO101" s="233" t="e">
        <f t="shared" si="40"/>
        <v>#REF!</v>
      </c>
      <c r="BP101" s="233" t="e">
        <f t="shared" si="41"/>
        <v>#REF!</v>
      </c>
      <c r="BQ101" s="233" t="e">
        <f t="shared" si="42"/>
        <v>#REF!</v>
      </c>
      <c r="BR101" s="233" t="e">
        <f t="shared" si="43"/>
        <v>#REF!</v>
      </c>
      <c r="BS101" s="233" t="e">
        <f t="shared" si="44"/>
        <v>#REF!</v>
      </c>
      <c r="BT101" s="233" t="e">
        <f t="shared" si="45"/>
        <v>#REF!</v>
      </c>
      <c r="BU101" s="233" t="e">
        <f t="shared" si="46"/>
        <v>#REF!</v>
      </c>
      <c r="BV101" s="233" t="e">
        <f t="shared" si="47"/>
        <v>#REF!</v>
      </c>
      <c r="BW101" s="233" t="e">
        <f t="shared" si="4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25"/>
        <v>#REF!</v>
      </c>
      <c r="BA102" s="233" t="e">
        <f t="shared" si="26"/>
        <v>#REF!</v>
      </c>
      <c r="BB102" s="233" t="e">
        <f t="shared" si="27"/>
        <v>#REF!</v>
      </c>
      <c r="BC102" s="233" t="e">
        <f t="shared" si="28"/>
        <v>#REF!</v>
      </c>
      <c r="BD102" s="233" t="e">
        <f t="shared" si="29"/>
        <v>#REF!</v>
      </c>
      <c r="BE102" s="233" t="e">
        <f t="shared" si="30"/>
        <v>#REF!</v>
      </c>
      <c r="BF102" s="233" t="e">
        <f t="shared" si="31"/>
        <v>#REF!</v>
      </c>
      <c r="BG102" s="233" t="e">
        <f t="shared" si="32"/>
        <v>#REF!</v>
      </c>
      <c r="BH102" s="233" t="e">
        <f t="shared" si="33"/>
        <v>#REF!</v>
      </c>
      <c r="BI102" s="233" t="e">
        <f t="shared" si="34"/>
        <v>#REF!</v>
      </c>
      <c r="BJ102" s="233" t="e">
        <f t="shared" si="35"/>
        <v>#REF!</v>
      </c>
      <c r="BK102" s="233" t="e">
        <f t="shared" si="36"/>
        <v>#REF!</v>
      </c>
      <c r="BL102" s="233" t="e">
        <f t="shared" si="37"/>
        <v>#REF!</v>
      </c>
      <c r="BM102" s="233" t="e">
        <f t="shared" si="38"/>
        <v>#REF!</v>
      </c>
      <c r="BN102" s="233" t="e">
        <f t="shared" si="39"/>
        <v>#REF!</v>
      </c>
      <c r="BO102" s="233" t="e">
        <f t="shared" si="40"/>
        <v>#REF!</v>
      </c>
      <c r="BP102" s="233" t="e">
        <f t="shared" si="41"/>
        <v>#REF!</v>
      </c>
      <c r="BQ102" s="233" t="e">
        <f t="shared" si="42"/>
        <v>#REF!</v>
      </c>
      <c r="BR102" s="233" t="e">
        <f t="shared" si="43"/>
        <v>#REF!</v>
      </c>
      <c r="BS102" s="233" t="e">
        <f t="shared" si="44"/>
        <v>#REF!</v>
      </c>
      <c r="BT102" s="233" t="e">
        <f t="shared" si="45"/>
        <v>#REF!</v>
      </c>
      <c r="BU102" s="233" t="e">
        <f t="shared" si="46"/>
        <v>#REF!</v>
      </c>
      <c r="BV102" s="233" t="e">
        <f t="shared" si="47"/>
        <v>#REF!</v>
      </c>
      <c r="BW102" s="233" t="e">
        <f t="shared" si="4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25"/>
        <v>#REF!</v>
      </c>
      <c r="BA103" s="233" t="e">
        <f t="shared" si="26"/>
        <v>#REF!</v>
      </c>
      <c r="BB103" s="233" t="e">
        <f t="shared" si="27"/>
        <v>#REF!</v>
      </c>
      <c r="BC103" s="233" t="e">
        <f t="shared" si="28"/>
        <v>#REF!</v>
      </c>
      <c r="BD103" s="233" t="e">
        <f t="shared" si="29"/>
        <v>#REF!</v>
      </c>
      <c r="BE103" s="233" t="e">
        <f t="shared" si="30"/>
        <v>#REF!</v>
      </c>
      <c r="BF103" s="233" t="e">
        <f t="shared" si="31"/>
        <v>#REF!</v>
      </c>
      <c r="BG103" s="233" t="e">
        <f t="shared" si="32"/>
        <v>#REF!</v>
      </c>
      <c r="BH103" s="233" t="e">
        <f t="shared" si="33"/>
        <v>#REF!</v>
      </c>
      <c r="BI103" s="233" t="e">
        <f t="shared" si="34"/>
        <v>#REF!</v>
      </c>
      <c r="BJ103" s="233" t="e">
        <f t="shared" si="35"/>
        <v>#REF!</v>
      </c>
      <c r="BK103" s="233" t="e">
        <f t="shared" si="36"/>
        <v>#REF!</v>
      </c>
      <c r="BL103" s="233" t="e">
        <f t="shared" si="37"/>
        <v>#REF!</v>
      </c>
      <c r="BM103" s="233" t="e">
        <f t="shared" si="38"/>
        <v>#REF!</v>
      </c>
      <c r="BN103" s="233" t="e">
        <f t="shared" si="39"/>
        <v>#REF!</v>
      </c>
      <c r="BO103" s="233" t="e">
        <f t="shared" si="40"/>
        <v>#REF!</v>
      </c>
      <c r="BP103" s="233" t="e">
        <f t="shared" si="41"/>
        <v>#REF!</v>
      </c>
      <c r="BQ103" s="233" t="e">
        <f t="shared" si="42"/>
        <v>#REF!</v>
      </c>
      <c r="BR103" s="233" t="e">
        <f t="shared" si="43"/>
        <v>#REF!</v>
      </c>
      <c r="BS103" s="233" t="e">
        <f t="shared" si="44"/>
        <v>#REF!</v>
      </c>
      <c r="BT103" s="233" t="e">
        <f t="shared" si="45"/>
        <v>#REF!</v>
      </c>
      <c r="BU103" s="233" t="e">
        <f t="shared" si="46"/>
        <v>#REF!</v>
      </c>
      <c r="BV103" s="233" t="e">
        <f t="shared" si="47"/>
        <v>#REF!</v>
      </c>
      <c r="BW103" s="233" t="e">
        <f t="shared" si="4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25"/>
        <v>#REF!</v>
      </c>
      <c r="BA104" s="233" t="e">
        <f t="shared" si="26"/>
        <v>#REF!</v>
      </c>
      <c r="BB104" s="233" t="e">
        <f t="shared" si="27"/>
        <v>#REF!</v>
      </c>
      <c r="BC104" s="233" t="e">
        <f t="shared" si="28"/>
        <v>#REF!</v>
      </c>
      <c r="BD104" s="233" t="e">
        <f t="shared" si="29"/>
        <v>#REF!</v>
      </c>
      <c r="BE104" s="233" t="e">
        <f t="shared" si="30"/>
        <v>#REF!</v>
      </c>
      <c r="BF104" s="233" t="e">
        <f t="shared" si="31"/>
        <v>#REF!</v>
      </c>
      <c r="BG104" s="233" t="e">
        <f t="shared" si="32"/>
        <v>#REF!</v>
      </c>
      <c r="BH104" s="233" t="e">
        <f t="shared" si="33"/>
        <v>#REF!</v>
      </c>
      <c r="BI104" s="233" t="e">
        <f t="shared" si="34"/>
        <v>#REF!</v>
      </c>
      <c r="BJ104" s="233" t="e">
        <f t="shared" si="35"/>
        <v>#REF!</v>
      </c>
      <c r="BK104" s="233" t="e">
        <f t="shared" si="36"/>
        <v>#REF!</v>
      </c>
      <c r="BL104" s="233" t="e">
        <f t="shared" si="37"/>
        <v>#REF!</v>
      </c>
      <c r="BM104" s="233" t="e">
        <f t="shared" si="38"/>
        <v>#REF!</v>
      </c>
      <c r="BN104" s="233" t="e">
        <f t="shared" si="39"/>
        <v>#REF!</v>
      </c>
      <c r="BO104" s="233" t="e">
        <f t="shared" si="40"/>
        <v>#REF!</v>
      </c>
      <c r="BP104" s="233" t="e">
        <f t="shared" si="41"/>
        <v>#REF!</v>
      </c>
      <c r="BQ104" s="233" t="e">
        <f t="shared" si="42"/>
        <v>#REF!</v>
      </c>
      <c r="BR104" s="233" t="e">
        <f t="shared" si="43"/>
        <v>#REF!</v>
      </c>
      <c r="BS104" s="233" t="e">
        <f t="shared" si="44"/>
        <v>#REF!</v>
      </c>
      <c r="BT104" s="233" t="e">
        <f t="shared" si="45"/>
        <v>#REF!</v>
      </c>
      <c r="BU104" s="233" t="e">
        <f t="shared" si="46"/>
        <v>#REF!</v>
      </c>
      <c r="BV104" s="233" t="e">
        <f t="shared" si="47"/>
        <v>#REF!</v>
      </c>
      <c r="BW104" s="233" t="e">
        <f t="shared" si="4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25"/>
        <v>#REF!</v>
      </c>
      <c r="BA105" s="233" t="e">
        <f t="shared" si="26"/>
        <v>#REF!</v>
      </c>
      <c r="BB105" s="233" t="e">
        <f t="shared" si="27"/>
        <v>#REF!</v>
      </c>
      <c r="BC105" s="233" t="e">
        <f t="shared" si="28"/>
        <v>#REF!</v>
      </c>
      <c r="BD105" s="233" t="e">
        <f t="shared" si="29"/>
        <v>#REF!</v>
      </c>
      <c r="BE105" s="233" t="e">
        <f t="shared" si="30"/>
        <v>#REF!</v>
      </c>
      <c r="BF105" s="233" t="e">
        <f t="shared" si="31"/>
        <v>#REF!</v>
      </c>
      <c r="BG105" s="233" t="e">
        <f t="shared" si="32"/>
        <v>#REF!</v>
      </c>
      <c r="BH105" s="233" t="e">
        <f t="shared" si="33"/>
        <v>#REF!</v>
      </c>
      <c r="BI105" s="233" t="e">
        <f t="shared" si="34"/>
        <v>#REF!</v>
      </c>
      <c r="BJ105" s="233" t="e">
        <f t="shared" si="35"/>
        <v>#REF!</v>
      </c>
      <c r="BK105" s="233" t="e">
        <f t="shared" si="36"/>
        <v>#REF!</v>
      </c>
      <c r="BL105" s="233" t="e">
        <f t="shared" si="37"/>
        <v>#REF!</v>
      </c>
      <c r="BM105" s="233" t="e">
        <f t="shared" si="38"/>
        <v>#REF!</v>
      </c>
      <c r="BN105" s="233" t="e">
        <f t="shared" si="39"/>
        <v>#REF!</v>
      </c>
      <c r="BO105" s="233" t="e">
        <f t="shared" si="40"/>
        <v>#REF!</v>
      </c>
      <c r="BP105" s="233" t="e">
        <f t="shared" si="41"/>
        <v>#REF!</v>
      </c>
      <c r="BQ105" s="233" t="e">
        <f t="shared" si="42"/>
        <v>#REF!</v>
      </c>
      <c r="BR105" s="233" t="e">
        <f t="shared" si="43"/>
        <v>#REF!</v>
      </c>
      <c r="BS105" s="233" t="e">
        <f t="shared" si="44"/>
        <v>#REF!</v>
      </c>
      <c r="BT105" s="233" t="e">
        <f t="shared" si="45"/>
        <v>#REF!</v>
      </c>
      <c r="BU105" s="233" t="e">
        <f t="shared" si="46"/>
        <v>#REF!</v>
      </c>
      <c r="BV105" s="233" t="e">
        <f t="shared" si="47"/>
        <v>#REF!</v>
      </c>
      <c r="BW105" s="233" t="e">
        <f t="shared" si="4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25"/>
        <v>#REF!</v>
      </c>
      <c r="BA106" s="233" t="e">
        <f t="shared" si="26"/>
        <v>#REF!</v>
      </c>
      <c r="BB106" s="233" t="e">
        <f t="shared" si="27"/>
        <v>#REF!</v>
      </c>
      <c r="BC106" s="233" t="e">
        <f t="shared" si="28"/>
        <v>#REF!</v>
      </c>
      <c r="BD106" s="233" t="e">
        <f t="shared" si="29"/>
        <v>#REF!</v>
      </c>
      <c r="BE106" s="233" t="e">
        <f t="shared" si="30"/>
        <v>#REF!</v>
      </c>
      <c r="BF106" s="233" t="e">
        <f t="shared" si="31"/>
        <v>#REF!</v>
      </c>
      <c r="BG106" s="233" t="e">
        <f t="shared" si="32"/>
        <v>#REF!</v>
      </c>
      <c r="BH106" s="233" t="e">
        <f t="shared" si="33"/>
        <v>#REF!</v>
      </c>
      <c r="BI106" s="233" t="e">
        <f t="shared" si="34"/>
        <v>#REF!</v>
      </c>
      <c r="BJ106" s="233" t="e">
        <f t="shared" si="35"/>
        <v>#REF!</v>
      </c>
      <c r="BK106" s="233" t="e">
        <f t="shared" si="36"/>
        <v>#REF!</v>
      </c>
      <c r="BL106" s="233" t="e">
        <f t="shared" si="37"/>
        <v>#REF!</v>
      </c>
      <c r="BM106" s="233" t="e">
        <f t="shared" si="38"/>
        <v>#REF!</v>
      </c>
      <c r="BN106" s="233" t="e">
        <f t="shared" si="39"/>
        <v>#REF!</v>
      </c>
      <c r="BO106" s="233" t="e">
        <f t="shared" si="40"/>
        <v>#REF!</v>
      </c>
      <c r="BP106" s="233" t="e">
        <f t="shared" si="41"/>
        <v>#REF!</v>
      </c>
      <c r="BQ106" s="233" t="e">
        <f t="shared" si="42"/>
        <v>#REF!</v>
      </c>
      <c r="BR106" s="233" t="e">
        <f t="shared" si="43"/>
        <v>#REF!</v>
      </c>
      <c r="BS106" s="233" t="e">
        <f t="shared" si="44"/>
        <v>#REF!</v>
      </c>
      <c r="BT106" s="233" t="e">
        <f t="shared" si="45"/>
        <v>#REF!</v>
      </c>
      <c r="BU106" s="233" t="e">
        <f t="shared" si="46"/>
        <v>#REF!</v>
      </c>
      <c r="BV106" s="233" t="e">
        <f t="shared" si="47"/>
        <v>#REF!</v>
      </c>
      <c r="BW106" s="233" t="e">
        <f t="shared" si="4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25"/>
        <v>#REF!</v>
      </c>
      <c r="BA107" s="233" t="e">
        <f t="shared" si="26"/>
        <v>#REF!</v>
      </c>
      <c r="BB107" s="233" t="e">
        <f t="shared" si="27"/>
        <v>#REF!</v>
      </c>
      <c r="BC107" s="233" t="e">
        <f t="shared" si="28"/>
        <v>#REF!</v>
      </c>
      <c r="BD107" s="233" t="e">
        <f t="shared" si="29"/>
        <v>#REF!</v>
      </c>
      <c r="BE107" s="233" t="e">
        <f t="shared" si="30"/>
        <v>#REF!</v>
      </c>
      <c r="BF107" s="233" t="e">
        <f t="shared" si="31"/>
        <v>#REF!</v>
      </c>
      <c r="BG107" s="233" t="e">
        <f t="shared" si="32"/>
        <v>#REF!</v>
      </c>
      <c r="BH107" s="233" t="e">
        <f t="shared" si="33"/>
        <v>#REF!</v>
      </c>
      <c r="BI107" s="233" t="e">
        <f t="shared" si="34"/>
        <v>#REF!</v>
      </c>
      <c r="BJ107" s="233" t="e">
        <f t="shared" si="35"/>
        <v>#REF!</v>
      </c>
      <c r="BK107" s="233" t="e">
        <f t="shared" si="36"/>
        <v>#REF!</v>
      </c>
      <c r="BL107" s="233" t="e">
        <f t="shared" si="37"/>
        <v>#REF!</v>
      </c>
      <c r="BM107" s="233" t="e">
        <f t="shared" si="38"/>
        <v>#REF!</v>
      </c>
      <c r="BN107" s="233" t="e">
        <f t="shared" si="39"/>
        <v>#REF!</v>
      </c>
      <c r="BO107" s="233" t="e">
        <f t="shared" si="40"/>
        <v>#REF!</v>
      </c>
      <c r="BP107" s="233" t="e">
        <f t="shared" si="41"/>
        <v>#REF!</v>
      </c>
      <c r="BQ107" s="233" t="e">
        <f t="shared" si="42"/>
        <v>#REF!</v>
      </c>
      <c r="BR107" s="233" t="e">
        <f t="shared" si="43"/>
        <v>#REF!</v>
      </c>
      <c r="BS107" s="233" t="e">
        <f t="shared" si="44"/>
        <v>#REF!</v>
      </c>
      <c r="BT107" s="233" t="e">
        <f t="shared" si="45"/>
        <v>#REF!</v>
      </c>
      <c r="BU107" s="233" t="e">
        <f t="shared" si="46"/>
        <v>#REF!</v>
      </c>
      <c r="BV107" s="233" t="e">
        <f t="shared" si="47"/>
        <v>#REF!</v>
      </c>
      <c r="BW107" s="233" t="e">
        <f t="shared" si="4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25"/>
        <v>#REF!</v>
      </c>
      <c r="BA108" s="233" t="e">
        <f t="shared" si="26"/>
        <v>#REF!</v>
      </c>
      <c r="BB108" s="233" t="e">
        <f t="shared" si="27"/>
        <v>#REF!</v>
      </c>
      <c r="BC108" s="233" t="e">
        <f t="shared" si="28"/>
        <v>#REF!</v>
      </c>
      <c r="BD108" s="233" t="e">
        <f t="shared" si="29"/>
        <v>#REF!</v>
      </c>
      <c r="BE108" s="233" t="e">
        <f t="shared" si="30"/>
        <v>#REF!</v>
      </c>
      <c r="BF108" s="233" t="e">
        <f t="shared" si="31"/>
        <v>#REF!</v>
      </c>
      <c r="BG108" s="233" t="e">
        <f t="shared" si="32"/>
        <v>#REF!</v>
      </c>
      <c r="BH108" s="233" t="e">
        <f t="shared" si="33"/>
        <v>#REF!</v>
      </c>
      <c r="BI108" s="233" t="e">
        <f t="shared" si="34"/>
        <v>#REF!</v>
      </c>
      <c r="BJ108" s="233" t="e">
        <f t="shared" si="35"/>
        <v>#REF!</v>
      </c>
      <c r="BK108" s="233" t="e">
        <f t="shared" si="36"/>
        <v>#REF!</v>
      </c>
      <c r="BL108" s="233" t="e">
        <f t="shared" si="37"/>
        <v>#REF!</v>
      </c>
      <c r="BM108" s="233" t="e">
        <f t="shared" si="38"/>
        <v>#REF!</v>
      </c>
      <c r="BN108" s="233" t="e">
        <f t="shared" si="39"/>
        <v>#REF!</v>
      </c>
      <c r="BO108" s="233" t="e">
        <f t="shared" si="40"/>
        <v>#REF!</v>
      </c>
      <c r="BP108" s="233" t="e">
        <f t="shared" si="41"/>
        <v>#REF!</v>
      </c>
      <c r="BQ108" s="233" t="e">
        <f t="shared" si="42"/>
        <v>#REF!</v>
      </c>
      <c r="BR108" s="233" t="e">
        <f t="shared" si="43"/>
        <v>#REF!</v>
      </c>
      <c r="BS108" s="233" t="e">
        <f t="shared" si="44"/>
        <v>#REF!</v>
      </c>
      <c r="BT108" s="233" t="e">
        <f t="shared" si="45"/>
        <v>#REF!</v>
      </c>
      <c r="BU108" s="233" t="e">
        <f t="shared" si="46"/>
        <v>#REF!</v>
      </c>
      <c r="BV108" s="233" t="e">
        <f t="shared" si="47"/>
        <v>#REF!</v>
      </c>
      <c r="BW108" s="233" t="e">
        <f t="shared" si="4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25"/>
        <v>#REF!</v>
      </c>
      <c r="BA109" s="233" t="e">
        <f t="shared" si="26"/>
        <v>#REF!</v>
      </c>
      <c r="BB109" s="233" t="e">
        <f t="shared" si="27"/>
        <v>#REF!</v>
      </c>
      <c r="BC109" s="233" t="e">
        <f t="shared" si="28"/>
        <v>#REF!</v>
      </c>
      <c r="BD109" s="233" t="e">
        <f t="shared" si="29"/>
        <v>#REF!</v>
      </c>
      <c r="BE109" s="233" t="e">
        <f t="shared" si="30"/>
        <v>#REF!</v>
      </c>
      <c r="BF109" s="233" t="e">
        <f t="shared" si="31"/>
        <v>#REF!</v>
      </c>
      <c r="BG109" s="233" t="e">
        <f t="shared" si="32"/>
        <v>#REF!</v>
      </c>
      <c r="BH109" s="233" t="e">
        <f t="shared" si="33"/>
        <v>#REF!</v>
      </c>
      <c r="BI109" s="233" t="e">
        <f t="shared" si="34"/>
        <v>#REF!</v>
      </c>
      <c r="BJ109" s="233" t="e">
        <f t="shared" si="35"/>
        <v>#REF!</v>
      </c>
      <c r="BK109" s="233" t="e">
        <f t="shared" si="36"/>
        <v>#REF!</v>
      </c>
      <c r="BL109" s="233" t="e">
        <f t="shared" si="37"/>
        <v>#REF!</v>
      </c>
      <c r="BM109" s="233" t="e">
        <f t="shared" si="38"/>
        <v>#REF!</v>
      </c>
      <c r="BN109" s="233" t="e">
        <f t="shared" si="39"/>
        <v>#REF!</v>
      </c>
      <c r="BO109" s="233" t="e">
        <f t="shared" si="40"/>
        <v>#REF!</v>
      </c>
      <c r="BP109" s="233" t="e">
        <f t="shared" si="41"/>
        <v>#REF!</v>
      </c>
      <c r="BQ109" s="233" t="e">
        <f t="shared" si="42"/>
        <v>#REF!</v>
      </c>
      <c r="BR109" s="233" t="e">
        <f t="shared" si="43"/>
        <v>#REF!</v>
      </c>
      <c r="BS109" s="233" t="e">
        <f t="shared" si="44"/>
        <v>#REF!</v>
      </c>
      <c r="BT109" s="233" t="e">
        <f t="shared" si="45"/>
        <v>#REF!</v>
      </c>
      <c r="BU109" s="233" t="e">
        <f t="shared" si="46"/>
        <v>#REF!</v>
      </c>
      <c r="BV109" s="233" t="e">
        <f t="shared" si="47"/>
        <v>#REF!</v>
      </c>
      <c r="BW109" s="233" t="e">
        <f t="shared" si="4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25"/>
        <v>#REF!</v>
      </c>
      <c r="BA110" s="233" t="e">
        <f t="shared" si="26"/>
        <v>#REF!</v>
      </c>
      <c r="BB110" s="233" t="e">
        <f t="shared" si="27"/>
        <v>#REF!</v>
      </c>
      <c r="BC110" s="233" t="e">
        <f t="shared" si="28"/>
        <v>#REF!</v>
      </c>
      <c r="BD110" s="233" t="e">
        <f t="shared" si="29"/>
        <v>#REF!</v>
      </c>
      <c r="BE110" s="233" t="e">
        <f t="shared" si="30"/>
        <v>#REF!</v>
      </c>
      <c r="BF110" s="233" t="e">
        <f t="shared" si="31"/>
        <v>#REF!</v>
      </c>
      <c r="BG110" s="233" t="e">
        <f t="shared" si="32"/>
        <v>#REF!</v>
      </c>
      <c r="BH110" s="233" t="e">
        <f t="shared" si="33"/>
        <v>#REF!</v>
      </c>
      <c r="BI110" s="233" t="e">
        <f t="shared" si="34"/>
        <v>#REF!</v>
      </c>
      <c r="BJ110" s="233" t="e">
        <f t="shared" si="35"/>
        <v>#REF!</v>
      </c>
      <c r="BK110" s="233" t="e">
        <f t="shared" si="36"/>
        <v>#REF!</v>
      </c>
      <c r="BL110" s="233" t="e">
        <f t="shared" si="37"/>
        <v>#REF!</v>
      </c>
      <c r="BM110" s="233" t="e">
        <f t="shared" si="38"/>
        <v>#REF!</v>
      </c>
      <c r="BN110" s="233" t="e">
        <f t="shared" si="39"/>
        <v>#REF!</v>
      </c>
      <c r="BO110" s="233" t="e">
        <f t="shared" si="40"/>
        <v>#REF!</v>
      </c>
      <c r="BP110" s="233" t="e">
        <f t="shared" si="41"/>
        <v>#REF!</v>
      </c>
      <c r="BQ110" s="233" t="e">
        <f t="shared" si="42"/>
        <v>#REF!</v>
      </c>
      <c r="BR110" s="233" t="e">
        <f t="shared" si="43"/>
        <v>#REF!</v>
      </c>
      <c r="BS110" s="233" t="e">
        <f t="shared" si="44"/>
        <v>#REF!</v>
      </c>
      <c r="BT110" s="233" t="e">
        <f t="shared" si="45"/>
        <v>#REF!</v>
      </c>
      <c r="BU110" s="233" t="e">
        <f t="shared" si="46"/>
        <v>#REF!</v>
      </c>
      <c r="BV110" s="233" t="e">
        <f t="shared" si="47"/>
        <v>#REF!</v>
      </c>
      <c r="BW110" s="233" t="e">
        <f t="shared" si="4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25"/>
        <v>#REF!</v>
      </c>
      <c r="BA111" s="233" t="e">
        <f t="shared" si="26"/>
        <v>#REF!</v>
      </c>
      <c r="BB111" s="233" t="e">
        <f t="shared" si="27"/>
        <v>#REF!</v>
      </c>
      <c r="BC111" s="233" t="e">
        <f t="shared" si="28"/>
        <v>#REF!</v>
      </c>
      <c r="BD111" s="233" t="e">
        <f t="shared" si="29"/>
        <v>#REF!</v>
      </c>
      <c r="BE111" s="233" t="e">
        <f t="shared" si="30"/>
        <v>#REF!</v>
      </c>
      <c r="BF111" s="233" t="e">
        <f t="shared" si="31"/>
        <v>#REF!</v>
      </c>
      <c r="BG111" s="233" t="e">
        <f t="shared" si="32"/>
        <v>#REF!</v>
      </c>
      <c r="BH111" s="233" t="e">
        <f t="shared" si="33"/>
        <v>#REF!</v>
      </c>
      <c r="BI111" s="233" t="e">
        <f t="shared" si="34"/>
        <v>#REF!</v>
      </c>
      <c r="BJ111" s="233" t="e">
        <f t="shared" si="35"/>
        <v>#REF!</v>
      </c>
      <c r="BK111" s="233" t="e">
        <f t="shared" si="36"/>
        <v>#REF!</v>
      </c>
      <c r="BL111" s="233" t="e">
        <f t="shared" si="37"/>
        <v>#REF!</v>
      </c>
      <c r="BM111" s="233" t="e">
        <f t="shared" si="38"/>
        <v>#REF!</v>
      </c>
      <c r="BN111" s="233" t="e">
        <f t="shared" si="39"/>
        <v>#REF!</v>
      </c>
      <c r="BO111" s="233" t="e">
        <f t="shared" si="40"/>
        <v>#REF!</v>
      </c>
      <c r="BP111" s="233" t="e">
        <f t="shared" si="41"/>
        <v>#REF!</v>
      </c>
      <c r="BQ111" s="233" t="e">
        <f t="shared" si="42"/>
        <v>#REF!</v>
      </c>
      <c r="BR111" s="233" t="e">
        <f t="shared" si="43"/>
        <v>#REF!</v>
      </c>
      <c r="BS111" s="233" t="e">
        <f t="shared" si="44"/>
        <v>#REF!</v>
      </c>
      <c r="BT111" s="233" t="e">
        <f t="shared" si="45"/>
        <v>#REF!</v>
      </c>
      <c r="BU111" s="233" t="e">
        <f t="shared" si="46"/>
        <v>#REF!</v>
      </c>
      <c r="BV111" s="233" t="e">
        <f t="shared" si="47"/>
        <v>#REF!</v>
      </c>
      <c r="BW111" s="233" t="e">
        <f t="shared" si="4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25"/>
        <v>#REF!</v>
      </c>
      <c r="BA112" s="233" t="e">
        <f t="shared" si="26"/>
        <v>#REF!</v>
      </c>
      <c r="BB112" s="233" t="e">
        <f t="shared" si="27"/>
        <v>#REF!</v>
      </c>
      <c r="BC112" s="233" t="e">
        <f t="shared" si="28"/>
        <v>#REF!</v>
      </c>
      <c r="BD112" s="233" t="e">
        <f t="shared" si="29"/>
        <v>#REF!</v>
      </c>
      <c r="BE112" s="233" t="e">
        <f t="shared" si="30"/>
        <v>#REF!</v>
      </c>
      <c r="BF112" s="233" t="e">
        <f t="shared" si="31"/>
        <v>#REF!</v>
      </c>
      <c r="BG112" s="233" t="e">
        <f t="shared" si="32"/>
        <v>#REF!</v>
      </c>
      <c r="BH112" s="233" t="e">
        <f t="shared" si="33"/>
        <v>#REF!</v>
      </c>
      <c r="BI112" s="233" t="e">
        <f t="shared" si="34"/>
        <v>#REF!</v>
      </c>
      <c r="BJ112" s="233" t="e">
        <f t="shared" si="35"/>
        <v>#REF!</v>
      </c>
      <c r="BK112" s="233" t="e">
        <f t="shared" si="36"/>
        <v>#REF!</v>
      </c>
      <c r="BL112" s="233" t="e">
        <f t="shared" si="37"/>
        <v>#REF!</v>
      </c>
      <c r="BM112" s="233" t="e">
        <f t="shared" si="38"/>
        <v>#REF!</v>
      </c>
      <c r="BN112" s="233" t="e">
        <f t="shared" si="39"/>
        <v>#REF!</v>
      </c>
      <c r="BO112" s="233" t="e">
        <f t="shared" si="40"/>
        <v>#REF!</v>
      </c>
      <c r="BP112" s="233" t="e">
        <f t="shared" si="41"/>
        <v>#REF!</v>
      </c>
      <c r="BQ112" s="233" t="e">
        <f t="shared" si="42"/>
        <v>#REF!</v>
      </c>
      <c r="BR112" s="233" t="e">
        <f t="shared" si="43"/>
        <v>#REF!</v>
      </c>
      <c r="BS112" s="233" t="e">
        <f t="shared" si="44"/>
        <v>#REF!</v>
      </c>
      <c r="BT112" s="233" t="e">
        <f t="shared" si="45"/>
        <v>#REF!</v>
      </c>
      <c r="BU112" s="233" t="e">
        <f t="shared" si="46"/>
        <v>#REF!</v>
      </c>
      <c r="BV112" s="233" t="e">
        <f t="shared" si="47"/>
        <v>#REF!</v>
      </c>
      <c r="BW112" s="233" t="e">
        <f t="shared" si="4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25"/>
        <v>#REF!</v>
      </c>
      <c r="BA113" s="233" t="e">
        <f t="shared" si="26"/>
        <v>#REF!</v>
      </c>
      <c r="BB113" s="233" t="e">
        <f t="shared" si="27"/>
        <v>#REF!</v>
      </c>
      <c r="BC113" s="233" t="e">
        <f t="shared" si="28"/>
        <v>#REF!</v>
      </c>
      <c r="BD113" s="233" t="e">
        <f t="shared" si="29"/>
        <v>#REF!</v>
      </c>
      <c r="BE113" s="233" t="e">
        <f t="shared" si="30"/>
        <v>#REF!</v>
      </c>
      <c r="BF113" s="233" t="e">
        <f t="shared" si="31"/>
        <v>#REF!</v>
      </c>
      <c r="BG113" s="233" t="e">
        <f t="shared" si="32"/>
        <v>#REF!</v>
      </c>
      <c r="BH113" s="233" t="e">
        <f t="shared" si="33"/>
        <v>#REF!</v>
      </c>
      <c r="BI113" s="233" t="e">
        <f t="shared" si="34"/>
        <v>#REF!</v>
      </c>
      <c r="BJ113" s="233" t="e">
        <f t="shared" si="35"/>
        <v>#REF!</v>
      </c>
      <c r="BK113" s="233" t="e">
        <f t="shared" si="36"/>
        <v>#REF!</v>
      </c>
      <c r="BL113" s="233" t="e">
        <f t="shared" si="37"/>
        <v>#REF!</v>
      </c>
      <c r="BM113" s="233" t="e">
        <f t="shared" si="38"/>
        <v>#REF!</v>
      </c>
      <c r="BN113" s="233" t="e">
        <f t="shared" si="39"/>
        <v>#REF!</v>
      </c>
      <c r="BO113" s="233" t="e">
        <f t="shared" si="40"/>
        <v>#REF!</v>
      </c>
      <c r="BP113" s="233" t="e">
        <f t="shared" si="41"/>
        <v>#REF!</v>
      </c>
      <c r="BQ113" s="233" t="e">
        <f t="shared" si="42"/>
        <v>#REF!</v>
      </c>
      <c r="BR113" s="233" t="e">
        <f t="shared" si="43"/>
        <v>#REF!</v>
      </c>
      <c r="BS113" s="233" t="e">
        <f t="shared" si="44"/>
        <v>#REF!</v>
      </c>
      <c r="BT113" s="233" t="e">
        <f t="shared" si="45"/>
        <v>#REF!</v>
      </c>
      <c r="BU113" s="233" t="e">
        <f t="shared" si="46"/>
        <v>#REF!</v>
      </c>
      <c r="BV113" s="233" t="e">
        <f t="shared" si="47"/>
        <v>#REF!</v>
      </c>
      <c r="BW113" s="233" t="e">
        <f t="shared" si="4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25"/>
        <v>#REF!</v>
      </c>
      <c r="BA114" s="233" t="e">
        <f t="shared" si="26"/>
        <v>#REF!</v>
      </c>
      <c r="BB114" s="233" t="e">
        <f t="shared" si="27"/>
        <v>#REF!</v>
      </c>
      <c r="BC114" s="233" t="e">
        <f t="shared" si="28"/>
        <v>#REF!</v>
      </c>
      <c r="BD114" s="233" t="e">
        <f t="shared" si="29"/>
        <v>#REF!</v>
      </c>
      <c r="BE114" s="233" t="e">
        <f t="shared" si="30"/>
        <v>#REF!</v>
      </c>
      <c r="BF114" s="233" t="e">
        <f t="shared" si="31"/>
        <v>#REF!</v>
      </c>
      <c r="BG114" s="233" t="e">
        <f t="shared" si="32"/>
        <v>#REF!</v>
      </c>
      <c r="BH114" s="233" t="e">
        <f t="shared" si="33"/>
        <v>#REF!</v>
      </c>
      <c r="BI114" s="233" t="e">
        <f t="shared" si="34"/>
        <v>#REF!</v>
      </c>
      <c r="BJ114" s="233" t="e">
        <f t="shared" si="35"/>
        <v>#REF!</v>
      </c>
      <c r="BK114" s="233" t="e">
        <f t="shared" si="36"/>
        <v>#REF!</v>
      </c>
      <c r="BL114" s="233" t="e">
        <f t="shared" si="37"/>
        <v>#REF!</v>
      </c>
      <c r="BM114" s="233" t="e">
        <f t="shared" si="38"/>
        <v>#REF!</v>
      </c>
      <c r="BN114" s="233" t="e">
        <f t="shared" si="39"/>
        <v>#REF!</v>
      </c>
      <c r="BO114" s="233" t="e">
        <f t="shared" si="40"/>
        <v>#REF!</v>
      </c>
      <c r="BP114" s="233" t="e">
        <f t="shared" si="41"/>
        <v>#REF!</v>
      </c>
      <c r="BQ114" s="233" t="e">
        <f t="shared" si="42"/>
        <v>#REF!</v>
      </c>
      <c r="BR114" s="233" t="e">
        <f t="shared" si="43"/>
        <v>#REF!</v>
      </c>
      <c r="BS114" s="233" t="e">
        <f t="shared" si="44"/>
        <v>#REF!</v>
      </c>
      <c r="BT114" s="233" t="e">
        <f t="shared" si="45"/>
        <v>#REF!</v>
      </c>
      <c r="BU114" s="233" t="e">
        <f t="shared" si="46"/>
        <v>#REF!</v>
      </c>
      <c r="BV114" s="233" t="e">
        <f t="shared" si="47"/>
        <v>#REF!</v>
      </c>
      <c r="BW114" s="233" t="e">
        <f t="shared" si="4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25"/>
        <v>#REF!</v>
      </c>
      <c r="BA115" s="233" t="e">
        <f t="shared" si="26"/>
        <v>#REF!</v>
      </c>
      <c r="BB115" s="233" t="e">
        <f t="shared" si="27"/>
        <v>#REF!</v>
      </c>
      <c r="BC115" s="233" t="e">
        <f t="shared" si="28"/>
        <v>#REF!</v>
      </c>
      <c r="BD115" s="233" t="e">
        <f t="shared" si="29"/>
        <v>#REF!</v>
      </c>
      <c r="BE115" s="233" t="e">
        <f t="shared" si="30"/>
        <v>#REF!</v>
      </c>
      <c r="BF115" s="233" t="e">
        <f t="shared" si="31"/>
        <v>#REF!</v>
      </c>
      <c r="BG115" s="233" t="e">
        <f t="shared" si="32"/>
        <v>#REF!</v>
      </c>
      <c r="BH115" s="233" t="e">
        <f t="shared" si="33"/>
        <v>#REF!</v>
      </c>
      <c r="BI115" s="233" t="e">
        <f t="shared" si="34"/>
        <v>#REF!</v>
      </c>
      <c r="BJ115" s="233" t="e">
        <f t="shared" si="35"/>
        <v>#REF!</v>
      </c>
      <c r="BK115" s="233" t="e">
        <f t="shared" si="36"/>
        <v>#REF!</v>
      </c>
      <c r="BL115" s="233" t="e">
        <f t="shared" si="37"/>
        <v>#REF!</v>
      </c>
      <c r="BM115" s="233" t="e">
        <f t="shared" si="38"/>
        <v>#REF!</v>
      </c>
      <c r="BN115" s="233" t="e">
        <f t="shared" si="39"/>
        <v>#REF!</v>
      </c>
      <c r="BO115" s="233" t="e">
        <f t="shared" si="40"/>
        <v>#REF!</v>
      </c>
      <c r="BP115" s="233" t="e">
        <f t="shared" si="41"/>
        <v>#REF!</v>
      </c>
      <c r="BQ115" s="233" t="e">
        <f t="shared" si="42"/>
        <v>#REF!</v>
      </c>
      <c r="BR115" s="233" t="e">
        <f t="shared" si="43"/>
        <v>#REF!</v>
      </c>
      <c r="BS115" s="233" t="e">
        <f t="shared" si="44"/>
        <v>#REF!</v>
      </c>
      <c r="BT115" s="233" t="e">
        <f t="shared" si="45"/>
        <v>#REF!</v>
      </c>
      <c r="BU115" s="233" t="e">
        <f t="shared" si="46"/>
        <v>#REF!</v>
      </c>
      <c r="BV115" s="233" t="e">
        <f t="shared" si="47"/>
        <v>#REF!</v>
      </c>
      <c r="BW115" s="233" t="e">
        <f t="shared" si="4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25"/>
        <v>#REF!</v>
      </c>
      <c r="BA116" s="233" t="e">
        <f t="shared" si="26"/>
        <v>#REF!</v>
      </c>
      <c r="BB116" s="233" t="e">
        <f t="shared" si="27"/>
        <v>#REF!</v>
      </c>
      <c r="BC116" s="233" t="e">
        <f t="shared" si="28"/>
        <v>#REF!</v>
      </c>
      <c r="BD116" s="233" t="e">
        <f t="shared" si="29"/>
        <v>#REF!</v>
      </c>
      <c r="BE116" s="233" t="e">
        <f t="shared" si="30"/>
        <v>#REF!</v>
      </c>
      <c r="BF116" s="233" t="e">
        <f t="shared" si="31"/>
        <v>#REF!</v>
      </c>
      <c r="BG116" s="233" t="e">
        <f t="shared" si="32"/>
        <v>#REF!</v>
      </c>
      <c r="BH116" s="233" t="e">
        <f t="shared" si="33"/>
        <v>#REF!</v>
      </c>
      <c r="BI116" s="233" t="e">
        <f t="shared" si="34"/>
        <v>#REF!</v>
      </c>
      <c r="BJ116" s="233" t="e">
        <f t="shared" si="35"/>
        <v>#REF!</v>
      </c>
      <c r="BK116" s="233" t="e">
        <f t="shared" si="36"/>
        <v>#REF!</v>
      </c>
      <c r="BL116" s="233" t="e">
        <f t="shared" si="37"/>
        <v>#REF!</v>
      </c>
      <c r="BM116" s="233" t="e">
        <f t="shared" si="38"/>
        <v>#REF!</v>
      </c>
      <c r="BN116" s="233" t="e">
        <f t="shared" si="39"/>
        <v>#REF!</v>
      </c>
      <c r="BO116" s="233" t="e">
        <f t="shared" si="40"/>
        <v>#REF!</v>
      </c>
      <c r="BP116" s="233" t="e">
        <f t="shared" si="41"/>
        <v>#REF!</v>
      </c>
      <c r="BQ116" s="233" t="e">
        <f t="shared" si="42"/>
        <v>#REF!</v>
      </c>
      <c r="BR116" s="233" t="e">
        <f t="shared" si="43"/>
        <v>#REF!</v>
      </c>
      <c r="BS116" s="233" t="e">
        <f t="shared" si="44"/>
        <v>#REF!</v>
      </c>
      <c r="BT116" s="233" t="e">
        <f t="shared" si="45"/>
        <v>#REF!</v>
      </c>
      <c r="BU116" s="233" t="e">
        <f t="shared" si="46"/>
        <v>#REF!</v>
      </c>
      <c r="BV116" s="233" t="e">
        <f t="shared" si="47"/>
        <v>#REF!</v>
      </c>
      <c r="BW116" s="233" t="e">
        <f t="shared" si="4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25"/>
        <v>#REF!</v>
      </c>
      <c r="BA117" s="233" t="e">
        <f t="shared" si="26"/>
        <v>#REF!</v>
      </c>
      <c r="BB117" s="233" t="e">
        <f t="shared" si="27"/>
        <v>#REF!</v>
      </c>
      <c r="BC117" s="233" t="e">
        <f t="shared" si="28"/>
        <v>#REF!</v>
      </c>
      <c r="BD117" s="233" t="e">
        <f t="shared" si="29"/>
        <v>#REF!</v>
      </c>
      <c r="BE117" s="233" t="e">
        <f t="shared" si="30"/>
        <v>#REF!</v>
      </c>
      <c r="BF117" s="233" t="e">
        <f t="shared" si="31"/>
        <v>#REF!</v>
      </c>
      <c r="BG117" s="233" t="e">
        <f t="shared" si="32"/>
        <v>#REF!</v>
      </c>
      <c r="BH117" s="233" t="e">
        <f t="shared" si="33"/>
        <v>#REF!</v>
      </c>
      <c r="BI117" s="233" t="e">
        <f t="shared" si="34"/>
        <v>#REF!</v>
      </c>
      <c r="BJ117" s="233" t="e">
        <f t="shared" si="35"/>
        <v>#REF!</v>
      </c>
      <c r="BK117" s="233" t="e">
        <f t="shared" si="36"/>
        <v>#REF!</v>
      </c>
      <c r="BL117" s="233" t="e">
        <f t="shared" si="37"/>
        <v>#REF!</v>
      </c>
      <c r="BM117" s="233" t="e">
        <f t="shared" si="38"/>
        <v>#REF!</v>
      </c>
      <c r="BN117" s="233" t="e">
        <f t="shared" si="39"/>
        <v>#REF!</v>
      </c>
      <c r="BO117" s="233" t="e">
        <f t="shared" si="40"/>
        <v>#REF!</v>
      </c>
      <c r="BP117" s="233" t="e">
        <f t="shared" si="41"/>
        <v>#REF!</v>
      </c>
      <c r="BQ117" s="233" t="e">
        <f t="shared" si="42"/>
        <v>#REF!</v>
      </c>
      <c r="BR117" s="233" t="e">
        <f t="shared" si="43"/>
        <v>#REF!</v>
      </c>
      <c r="BS117" s="233" t="e">
        <f t="shared" si="44"/>
        <v>#REF!</v>
      </c>
      <c r="BT117" s="233" t="e">
        <f t="shared" si="45"/>
        <v>#REF!</v>
      </c>
      <c r="BU117" s="233" t="e">
        <f t="shared" si="46"/>
        <v>#REF!</v>
      </c>
      <c r="BV117" s="233" t="e">
        <f t="shared" si="47"/>
        <v>#REF!</v>
      </c>
      <c r="BW117" s="233" t="e">
        <f t="shared" si="4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25"/>
        <v>#REF!</v>
      </c>
      <c r="BA118" s="233" t="e">
        <f t="shared" si="26"/>
        <v>#REF!</v>
      </c>
      <c r="BB118" s="233" t="e">
        <f t="shared" si="27"/>
        <v>#REF!</v>
      </c>
      <c r="BC118" s="233" t="e">
        <f t="shared" si="28"/>
        <v>#REF!</v>
      </c>
      <c r="BD118" s="233" t="e">
        <f t="shared" si="29"/>
        <v>#REF!</v>
      </c>
      <c r="BE118" s="233" t="e">
        <f t="shared" si="30"/>
        <v>#REF!</v>
      </c>
      <c r="BF118" s="233" t="e">
        <f t="shared" si="31"/>
        <v>#REF!</v>
      </c>
      <c r="BG118" s="233" t="e">
        <f t="shared" si="32"/>
        <v>#REF!</v>
      </c>
      <c r="BH118" s="233" t="e">
        <f t="shared" si="33"/>
        <v>#REF!</v>
      </c>
      <c r="BI118" s="233" t="e">
        <f t="shared" si="34"/>
        <v>#REF!</v>
      </c>
      <c r="BJ118" s="233" t="e">
        <f t="shared" si="35"/>
        <v>#REF!</v>
      </c>
      <c r="BK118" s="233" t="e">
        <f t="shared" si="36"/>
        <v>#REF!</v>
      </c>
      <c r="BL118" s="233" t="e">
        <f t="shared" si="37"/>
        <v>#REF!</v>
      </c>
      <c r="BM118" s="233" t="e">
        <f t="shared" si="38"/>
        <v>#REF!</v>
      </c>
      <c r="BN118" s="233" t="e">
        <f t="shared" si="39"/>
        <v>#REF!</v>
      </c>
      <c r="BO118" s="233" t="e">
        <f t="shared" si="40"/>
        <v>#REF!</v>
      </c>
      <c r="BP118" s="233" t="e">
        <f t="shared" si="41"/>
        <v>#REF!</v>
      </c>
      <c r="BQ118" s="233" t="e">
        <f t="shared" si="42"/>
        <v>#REF!</v>
      </c>
      <c r="BR118" s="233" t="e">
        <f t="shared" si="43"/>
        <v>#REF!</v>
      </c>
      <c r="BS118" s="233" t="e">
        <f t="shared" si="44"/>
        <v>#REF!</v>
      </c>
      <c r="BT118" s="233" t="e">
        <f t="shared" si="45"/>
        <v>#REF!</v>
      </c>
      <c r="BU118" s="233" t="e">
        <f t="shared" si="46"/>
        <v>#REF!</v>
      </c>
      <c r="BV118" s="233" t="e">
        <f t="shared" si="47"/>
        <v>#REF!</v>
      </c>
      <c r="BW118" s="233" t="e">
        <f t="shared" si="4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25"/>
        <v>#REF!</v>
      </c>
      <c r="BA119" s="233" t="e">
        <f t="shared" si="26"/>
        <v>#REF!</v>
      </c>
      <c r="BB119" s="233" t="e">
        <f t="shared" si="27"/>
        <v>#REF!</v>
      </c>
      <c r="BC119" s="233" t="e">
        <f t="shared" si="28"/>
        <v>#REF!</v>
      </c>
      <c r="BD119" s="233" t="e">
        <f t="shared" si="29"/>
        <v>#REF!</v>
      </c>
      <c r="BE119" s="233" t="e">
        <f t="shared" si="30"/>
        <v>#REF!</v>
      </c>
      <c r="BF119" s="233" t="e">
        <f t="shared" si="31"/>
        <v>#REF!</v>
      </c>
      <c r="BG119" s="233" t="e">
        <f t="shared" si="32"/>
        <v>#REF!</v>
      </c>
      <c r="BH119" s="233" t="e">
        <f t="shared" si="33"/>
        <v>#REF!</v>
      </c>
      <c r="BI119" s="233" t="e">
        <f t="shared" si="34"/>
        <v>#REF!</v>
      </c>
      <c r="BJ119" s="233" t="e">
        <f t="shared" si="35"/>
        <v>#REF!</v>
      </c>
      <c r="BK119" s="233" t="e">
        <f t="shared" si="36"/>
        <v>#REF!</v>
      </c>
      <c r="BL119" s="233" t="e">
        <f t="shared" si="37"/>
        <v>#REF!</v>
      </c>
      <c r="BM119" s="233" t="e">
        <f t="shared" si="38"/>
        <v>#REF!</v>
      </c>
      <c r="BN119" s="233" t="e">
        <f t="shared" si="39"/>
        <v>#REF!</v>
      </c>
      <c r="BO119" s="233" t="e">
        <f t="shared" si="40"/>
        <v>#REF!</v>
      </c>
      <c r="BP119" s="233" t="e">
        <f t="shared" si="41"/>
        <v>#REF!</v>
      </c>
      <c r="BQ119" s="233" t="e">
        <f t="shared" si="42"/>
        <v>#REF!</v>
      </c>
      <c r="BR119" s="233" t="e">
        <f t="shared" si="43"/>
        <v>#REF!</v>
      </c>
      <c r="BS119" s="233" t="e">
        <f t="shared" si="44"/>
        <v>#REF!</v>
      </c>
      <c r="BT119" s="233" t="e">
        <f t="shared" si="45"/>
        <v>#REF!</v>
      </c>
      <c r="BU119" s="233" t="e">
        <f t="shared" si="46"/>
        <v>#REF!</v>
      </c>
      <c r="BV119" s="233" t="e">
        <f t="shared" si="47"/>
        <v>#REF!</v>
      </c>
      <c r="BW119" s="233" t="e">
        <f t="shared" si="4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25"/>
        <v>#REF!</v>
      </c>
      <c r="BA120" s="233" t="e">
        <f t="shared" si="26"/>
        <v>#REF!</v>
      </c>
      <c r="BB120" s="233" t="e">
        <f t="shared" si="27"/>
        <v>#REF!</v>
      </c>
      <c r="BC120" s="233" t="e">
        <f t="shared" si="28"/>
        <v>#REF!</v>
      </c>
      <c r="BD120" s="233" t="e">
        <f t="shared" si="29"/>
        <v>#REF!</v>
      </c>
      <c r="BE120" s="233" t="e">
        <f t="shared" si="30"/>
        <v>#REF!</v>
      </c>
      <c r="BF120" s="233" t="e">
        <f t="shared" si="31"/>
        <v>#REF!</v>
      </c>
      <c r="BG120" s="233" t="e">
        <f t="shared" si="32"/>
        <v>#REF!</v>
      </c>
      <c r="BH120" s="233" t="e">
        <f t="shared" si="33"/>
        <v>#REF!</v>
      </c>
      <c r="BI120" s="233" t="e">
        <f t="shared" si="34"/>
        <v>#REF!</v>
      </c>
      <c r="BJ120" s="233" t="e">
        <f t="shared" si="35"/>
        <v>#REF!</v>
      </c>
      <c r="BK120" s="233" t="e">
        <f t="shared" si="36"/>
        <v>#REF!</v>
      </c>
      <c r="BL120" s="233" t="e">
        <f t="shared" si="37"/>
        <v>#REF!</v>
      </c>
      <c r="BM120" s="233" t="e">
        <f t="shared" si="38"/>
        <v>#REF!</v>
      </c>
      <c r="BN120" s="233" t="e">
        <f t="shared" si="39"/>
        <v>#REF!</v>
      </c>
      <c r="BO120" s="233" t="e">
        <f t="shared" si="40"/>
        <v>#REF!</v>
      </c>
      <c r="BP120" s="233" t="e">
        <f t="shared" si="41"/>
        <v>#REF!</v>
      </c>
      <c r="BQ120" s="233" t="e">
        <f t="shared" si="42"/>
        <v>#REF!</v>
      </c>
      <c r="BR120" s="233" t="e">
        <f t="shared" si="43"/>
        <v>#REF!</v>
      </c>
      <c r="BS120" s="233" t="e">
        <f t="shared" si="44"/>
        <v>#REF!</v>
      </c>
      <c r="BT120" s="233" t="e">
        <f t="shared" si="45"/>
        <v>#REF!</v>
      </c>
      <c r="BU120" s="233" t="e">
        <f t="shared" si="46"/>
        <v>#REF!</v>
      </c>
      <c r="BV120" s="233" t="e">
        <f t="shared" si="47"/>
        <v>#REF!</v>
      </c>
      <c r="BW120" s="233" t="e">
        <f t="shared" si="4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</row>
    <row r="122" spans="1:75" ht="45" customHeight="1">
      <c r="A122" s="531" t="s">
        <v>306</v>
      </c>
      <c r="B122" s="531"/>
      <c r="C122" s="531"/>
      <c r="D122" s="531"/>
      <c r="E122" s="531"/>
      <c r="F122" s="531"/>
      <c r="G122" s="531"/>
      <c r="H122" s="531"/>
      <c r="I122" s="531"/>
      <c r="J122" s="531"/>
      <c r="K122" s="531"/>
      <c r="L122" s="531"/>
      <c r="M122" s="531"/>
      <c r="N122" s="531"/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25"/>
        <v>#REF!</v>
      </c>
      <c r="BA124" s="233" t="e">
        <f t="shared" si="26"/>
        <v>#REF!</v>
      </c>
      <c r="BB124" s="233" t="e">
        <f t="shared" si="27"/>
        <v>#REF!</v>
      </c>
      <c r="BC124" s="233" t="e">
        <f t="shared" si="28"/>
        <v>#REF!</v>
      </c>
      <c r="BD124" s="233" t="e">
        <f t="shared" si="29"/>
        <v>#REF!</v>
      </c>
      <c r="BE124" s="233" t="e">
        <f t="shared" si="30"/>
        <v>#REF!</v>
      </c>
      <c r="BF124" s="233" t="e">
        <f t="shared" si="31"/>
        <v>#REF!</v>
      </c>
      <c r="BG124" s="233" t="e">
        <f t="shared" si="32"/>
        <v>#REF!</v>
      </c>
      <c r="BH124" s="233" t="e">
        <f t="shared" si="33"/>
        <v>#REF!</v>
      </c>
      <c r="BI124" s="233" t="e">
        <f t="shared" si="34"/>
        <v>#REF!</v>
      </c>
      <c r="BJ124" s="233" t="e">
        <f t="shared" si="35"/>
        <v>#REF!</v>
      </c>
      <c r="BK124" s="233" t="e">
        <f t="shared" si="36"/>
        <v>#REF!</v>
      </c>
      <c r="BL124" s="233" t="e">
        <f t="shared" si="37"/>
        <v>#REF!</v>
      </c>
      <c r="BM124" s="233" t="e">
        <f t="shared" si="38"/>
        <v>#REF!</v>
      </c>
      <c r="BN124" s="233" t="e">
        <f t="shared" si="39"/>
        <v>#REF!</v>
      </c>
      <c r="BO124" s="233" t="e">
        <f t="shared" si="40"/>
        <v>#REF!</v>
      </c>
      <c r="BP124" s="233" t="e">
        <f t="shared" si="41"/>
        <v>#REF!</v>
      </c>
      <c r="BQ124" s="233" t="e">
        <f t="shared" si="42"/>
        <v>#REF!</v>
      </c>
      <c r="BR124" s="233" t="e">
        <f t="shared" si="43"/>
        <v>#REF!</v>
      </c>
      <c r="BS124" s="233" t="e">
        <f t="shared" si="44"/>
        <v>#REF!</v>
      </c>
      <c r="BT124" s="233" t="e">
        <f t="shared" si="45"/>
        <v>#REF!</v>
      </c>
      <c r="BU124" s="233" t="e">
        <f t="shared" si="46"/>
        <v>#REF!</v>
      </c>
      <c r="BV124" s="233" t="e">
        <f t="shared" si="47"/>
        <v>#REF!</v>
      </c>
      <c r="BW124" s="233" t="e">
        <f t="shared" si="48"/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25"/>
        <v>#REF!</v>
      </c>
      <c r="BA125" s="233" t="e">
        <f t="shared" si="26"/>
        <v>#REF!</v>
      </c>
      <c r="BB125" s="233" t="e">
        <f t="shared" si="27"/>
        <v>#REF!</v>
      </c>
      <c r="BC125" s="233" t="e">
        <f t="shared" si="28"/>
        <v>#REF!</v>
      </c>
      <c r="BD125" s="233" t="e">
        <f t="shared" si="29"/>
        <v>#REF!</v>
      </c>
      <c r="BE125" s="233" t="e">
        <f t="shared" si="30"/>
        <v>#REF!</v>
      </c>
      <c r="BF125" s="233" t="e">
        <f t="shared" si="31"/>
        <v>#REF!</v>
      </c>
      <c r="BG125" s="233" t="e">
        <f t="shared" si="32"/>
        <v>#REF!</v>
      </c>
      <c r="BH125" s="233" t="e">
        <f t="shared" si="33"/>
        <v>#REF!</v>
      </c>
      <c r="BI125" s="233" t="e">
        <f t="shared" si="34"/>
        <v>#REF!</v>
      </c>
      <c r="BJ125" s="233" t="e">
        <f t="shared" si="35"/>
        <v>#REF!</v>
      </c>
      <c r="BK125" s="233" t="e">
        <f t="shared" si="36"/>
        <v>#REF!</v>
      </c>
      <c r="BL125" s="233" t="e">
        <f t="shared" si="37"/>
        <v>#REF!</v>
      </c>
      <c r="BM125" s="233" t="e">
        <f t="shared" si="38"/>
        <v>#REF!</v>
      </c>
      <c r="BN125" s="233" t="e">
        <f t="shared" si="39"/>
        <v>#REF!</v>
      </c>
      <c r="BO125" s="233" t="e">
        <f t="shared" si="40"/>
        <v>#REF!</v>
      </c>
      <c r="BP125" s="233" t="e">
        <f t="shared" si="41"/>
        <v>#REF!</v>
      </c>
      <c r="BQ125" s="233" t="e">
        <f t="shared" si="42"/>
        <v>#REF!</v>
      </c>
      <c r="BR125" s="233" t="e">
        <f t="shared" si="43"/>
        <v>#REF!</v>
      </c>
      <c r="BS125" s="233" t="e">
        <f t="shared" si="44"/>
        <v>#REF!</v>
      </c>
      <c r="BT125" s="233" t="e">
        <f t="shared" si="45"/>
        <v>#REF!</v>
      </c>
      <c r="BU125" s="233" t="e">
        <f t="shared" si="46"/>
        <v>#REF!</v>
      </c>
      <c r="BV125" s="233" t="e">
        <f t="shared" si="47"/>
        <v>#REF!</v>
      </c>
      <c r="BW125" s="233" t="e">
        <f t="shared" si="48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25"/>
        <v>#REF!</v>
      </c>
      <c r="BA126" s="233" t="e">
        <f t="shared" si="26"/>
        <v>#REF!</v>
      </c>
      <c r="BB126" s="233" t="e">
        <f t="shared" si="27"/>
        <v>#REF!</v>
      </c>
      <c r="BC126" s="233" t="e">
        <f t="shared" si="28"/>
        <v>#REF!</v>
      </c>
      <c r="BD126" s="233" t="e">
        <f t="shared" si="29"/>
        <v>#REF!</v>
      </c>
      <c r="BE126" s="233" t="e">
        <f t="shared" si="30"/>
        <v>#REF!</v>
      </c>
      <c r="BF126" s="233" t="e">
        <f t="shared" si="31"/>
        <v>#REF!</v>
      </c>
      <c r="BG126" s="233" t="e">
        <f t="shared" si="32"/>
        <v>#REF!</v>
      </c>
      <c r="BH126" s="233" t="e">
        <f t="shared" si="33"/>
        <v>#REF!</v>
      </c>
      <c r="BI126" s="233" t="e">
        <f t="shared" si="34"/>
        <v>#REF!</v>
      </c>
      <c r="BJ126" s="233" t="e">
        <f t="shared" si="35"/>
        <v>#REF!</v>
      </c>
      <c r="BK126" s="233" t="e">
        <f t="shared" si="36"/>
        <v>#REF!</v>
      </c>
      <c r="BL126" s="233" t="e">
        <f t="shared" si="37"/>
        <v>#REF!</v>
      </c>
      <c r="BM126" s="233" t="e">
        <f t="shared" si="38"/>
        <v>#REF!</v>
      </c>
      <c r="BN126" s="233" t="e">
        <f t="shared" si="39"/>
        <v>#REF!</v>
      </c>
      <c r="BO126" s="233" t="e">
        <f t="shared" si="40"/>
        <v>#REF!</v>
      </c>
      <c r="BP126" s="233" t="e">
        <f t="shared" si="41"/>
        <v>#REF!</v>
      </c>
      <c r="BQ126" s="233" t="e">
        <f t="shared" si="42"/>
        <v>#REF!</v>
      </c>
      <c r="BR126" s="233" t="e">
        <f t="shared" si="43"/>
        <v>#REF!</v>
      </c>
      <c r="BS126" s="233" t="e">
        <f t="shared" si="44"/>
        <v>#REF!</v>
      </c>
      <c r="BT126" s="233" t="e">
        <f t="shared" si="45"/>
        <v>#REF!</v>
      </c>
      <c r="BU126" s="233" t="e">
        <f t="shared" si="46"/>
        <v>#REF!</v>
      </c>
      <c r="BV126" s="233" t="e">
        <f t="shared" si="47"/>
        <v>#REF!</v>
      </c>
      <c r="BW126" s="233" t="e">
        <f t="shared" si="48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25"/>
        <v>#REF!</v>
      </c>
      <c r="BA127" s="233" t="e">
        <f t="shared" si="26"/>
        <v>#REF!</v>
      </c>
      <c r="BB127" s="233" t="e">
        <f t="shared" si="27"/>
        <v>#REF!</v>
      </c>
      <c r="BC127" s="233" t="e">
        <f t="shared" si="28"/>
        <v>#REF!</v>
      </c>
      <c r="BD127" s="233" t="e">
        <f t="shared" si="29"/>
        <v>#REF!</v>
      </c>
      <c r="BE127" s="233" t="e">
        <f t="shared" si="30"/>
        <v>#REF!</v>
      </c>
      <c r="BF127" s="233" t="e">
        <f t="shared" si="31"/>
        <v>#REF!</v>
      </c>
      <c r="BG127" s="233" t="e">
        <f t="shared" si="32"/>
        <v>#REF!</v>
      </c>
      <c r="BH127" s="233" t="e">
        <f t="shared" si="33"/>
        <v>#REF!</v>
      </c>
      <c r="BI127" s="233" t="e">
        <f t="shared" si="34"/>
        <v>#REF!</v>
      </c>
      <c r="BJ127" s="233" t="e">
        <f t="shared" si="35"/>
        <v>#REF!</v>
      </c>
      <c r="BK127" s="233" t="e">
        <f t="shared" si="36"/>
        <v>#REF!</v>
      </c>
      <c r="BL127" s="233" t="e">
        <f t="shared" si="37"/>
        <v>#REF!</v>
      </c>
      <c r="BM127" s="233" t="e">
        <f t="shared" si="38"/>
        <v>#REF!</v>
      </c>
      <c r="BN127" s="233" t="e">
        <f t="shared" si="39"/>
        <v>#REF!</v>
      </c>
      <c r="BO127" s="233" t="e">
        <f t="shared" si="40"/>
        <v>#REF!</v>
      </c>
      <c r="BP127" s="233" t="e">
        <f t="shared" si="41"/>
        <v>#REF!</v>
      </c>
      <c r="BQ127" s="233" t="e">
        <f t="shared" si="42"/>
        <v>#REF!</v>
      </c>
      <c r="BR127" s="233" t="e">
        <f t="shared" si="43"/>
        <v>#REF!</v>
      </c>
      <c r="BS127" s="233" t="e">
        <f t="shared" si="44"/>
        <v>#REF!</v>
      </c>
      <c r="BT127" s="233" t="e">
        <f t="shared" si="45"/>
        <v>#REF!</v>
      </c>
      <c r="BU127" s="233" t="e">
        <f t="shared" si="46"/>
        <v>#REF!</v>
      </c>
      <c r="BV127" s="233" t="e">
        <f t="shared" si="47"/>
        <v>#REF!</v>
      </c>
      <c r="BW127" s="233" t="e">
        <f t="shared" si="48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25"/>
        <v>#REF!</v>
      </c>
      <c r="BA128" s="233" t="e">
        <f t="shared" si="26"/>
        <v>#REF!</v>
      </c>
      <c r="BB128" s="233" t="e">
        <f t="shared" si="27"/>
        <v>#REF!</v>
      </c>
      <c r="BC128" s="233" t="e">
        <f t="shared" si="28"/>
        <v>#REF!</v>
      </c>
      <c r="BD128" s="233" t="e">
        <f t="shared" si="29"/>
        <v>#REF!</v>
      </c>
      <c r="BE128" s="233" t="e">
        <f t="shared" si="30"/>
        <v>#REF!</v>
      </c>
      <c r="BF128" s="233" t="e">
        <f t="shared" si="31"/>
        <v>#REF!</v>
      </c>
      <c r="BG128" s="233" t="e">
        <f t="shared" si="32"/>
        <v>#REF!</v>
      </c>
      <c r="BH128" s="233" t="e">
        <f t="shared" si="33"/>
        <v>#REF!</v>
      </c>
      <c r="BI128" s="233" t="e">
        <f t="shared" si="34"/>
        <v>#REF!</v>
      </c>
      <c r="BJ128" s="233" t="e">
        <f t="shared" si="35"/>
        <v>#REF!</v>
      </c>
      <c r="BK128" s="233" t="e">
        <f t="shared" si="36"/>
        <v>#REF!</v>
      </c>
      <c r="BL128" s="233" t="e">
        <f t="shared" si="37"/>
        <v>#REF!</v>
      </c>
      <c r="BM128" s="233" t="e">
        <f t="shared" si="38"/>
        <v>#REF!</v>
      </c>
      <c r="BN128" s="233" t="e">
        <f t="shared" si="39"/>
        <v>#REF!</v>
      </c>
      <c r="BO128" s="233" t="e">
        <f t="shared" si="40"/>
        <v>#REF!</v>
      </c>
      <c r="BP128" s="233" t="e">
        <f t="shared" si="41"/>
        <v>#REF!</v>
      </c>
      <c r="BQ128" s="233" t="e">
        <f t="shared" si="42"/>
        <v>#REF!</v>
      </c>
      <c r="BR128" s="233" t="e">
        <f t="shared" si="43"/>
        <v>#REF!</v>
      </c>
      <c r="BS128" s="233" t="e">
        <f t="shared" si="44"/>
        <v>#REF!</v>
      </c>
      <c r="BT128" s="233" t="e">
        <f t="shared" si="45"/>
        <v>#REF!</v>
      </c>
      <c r="BU128" s="233" t="e">
        <f t="shared" si="46"/>
        <v>#REF!</v>
      </c>
      <c r="BV128" s="233" t="e">
        <f t="shared" si="47"/>
        <v>#REF!</v>
      </c>
      <c r="BW128" s="233" t="e">
        <f t="shared" si="48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25"/>
        <v>#REF!</v>
      </c>
      <c r="BA129" s="233" t="e">
        <f t="shared" si="26"/>
        <v>#REF!</v>
      </c>
      <c r="BB129" s="233" t="e">
        <f t="shared" si="27"/>
        <v>#REF!</v>
      </c>
      <c r="BC129" s="233" t="e">
        <f t="shared" si="28"/>
        <v>#REF!</v>
      </c>
      <c r="BD129" s="233" t="e">
        <f t="shared" si="29"/>
        <v>#REF!</v>
      </c>
      <c r="BE129" s="233" t="e">
        <f t="shared" si="30"/>
        <v>#REF!</v>
      </c>
      <c r="BF129" s="233" t="e">
        <f t="shared" si="31"/>
        <v>#REF!</v>
      </c>
      <c r="BG129" s="233" t="e">
        <f t="shared" si="32"/>
        <v>#REF!</v>
      </c>
      <c r="BH129" s="233" t="e">
        <f t="shared" si="33"/>
        <v>#REF!</v>
      </c>
      <c r="BI129" s="233" t="e">
        <f t="shared" si="34"/>
        <v>#REF!</v>
      </c>
      <c r="BJ129" s="233" t="e">
        <f t="shared" si="35"/>
        <v>#REF!</v>
      </c>
      <c r="BK129" s="233" t="e">
        <f t="shared" si="36"/>
        <v>#REF!</v>
      </c>
      <c r="BL129" s="233" t="e">
        <f t="shared" si="37"/>
        <v>#REF!</v>
      </c>
      <c r="BM129" s="233" t="e">
        <f t="shared" si="38"/>
        <v>#REF!</v>
      </c>
      <c r="BN129" s="233" t="e">
        <f t="shared" si="39"/>
        <v>#REF!</v>
      </c>
      <c r="BO129" s="233" t="e">
        <f t="shared" si="40"/>
        <v>#REF!</v>
      </c>
      <c r="BP129" s="233" t="e">
        <f t="shared" si="41"/>
        <v>#REF!</v>
      </c>
      <c r="BQ129" s="233" t="e">
        <f t="shared" si="42"/>
        <v>#REF!</v>
      </c>
      <c r="BR129" s="233" t="e">
        <f t="shared" si="43"/>
        <v>#REF!</v>
      </c>
      <c r="BS129" s="233" t="e">
        <f t="shared" si="44"/>
        <v>#REF!</v>
      </c>
      <c r="BT129" s="233" t="e">
        <f t="shared" si="45"/>
        <v>#REF!</v>
      </c>
      <c r="BU129" s="233" t="e">
        <f t="shared" si="46"/>
        <v>#REF!</v>
      </c>
      <c r="BV129" s="233" t="e">
        <f t="shared" si="47"/>
        <v>#REF!</v>
      </c>
      <c r="BW129" s="233" t="e">
        <f t="shared" si="48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25"/>
        <v>#REF!</v>
      </c>
      <c r="BA130" s="233" t="e">
        <f t="shared" si="26"/>
        <v>#REF!</v>
      </c>
      <c r="BB130" s="233" t="e">
        <f t="shared" si="27"/>
        <v>#REF!</v>
      </c>
      <c r="BC130" s="233" t="e">
        <f t="shared" si="28"/>
        <v>#REF!</v>
      </c>
      <c r="BD130" s="233" t="e">
        <f t="shared" si="29"/>
        <v>#REF!</v>
      </c>
      <c r="BE130" s="233" t="e">
        <f t="shared" si="30"/>
        <v>#REF!</v>
      </c>
      <c r="BF130" s="233" t="e">
        <f t="shared" si="31"/>
        <v>#REF!</v>
      </c>
      <c r="BG130" s="233" t="e">
        <f t="shared" si="32"/>
        <v>#REF!</v>
      </c>
      <c r="BH130" s="233" t="e">
        <f t="shared" si="33"/>
        <v>#REF!</v>
      </c>
      <c r="BI130" s="233" t="e">
        <f t="shared" si="34"/>
        <v>#REF!</v>
      </c>
      <c r="BJ130" s="233" t="e">
        <f t="shared" si="35"/>
        <v>#REF!</v>
      </c>
      <c r="BK130" s="233" t="e">
        <f t="shared" si="36"/>
        <v>#REF!</v>
      </c>
      <c r="BL130" s="233" t="e">
        <f t="shared" si="37"/>
        <v>#REF!</v>
      </c>
      <c r="BM130" s="233" t="e">
        <f t="shared" si="38"/>
        <v>#REF!</v>
      </c>
      <c r="BN130" s="233" t="e">
        <f t="shared" si="39"/>
        <v>#REF!</v>
      </c>
      <c r="BO130" s="233" t="e">
        <f t="shared" si="40"/>
        <v>#REF!</v>
      </c>
      <c r="BP130" s="233" t="e">
        <f t="shared" si="41"/>
        <v>#REF!</v>
      </c>
      <c r="BQ130" s="233" t="e">
        <f t="shared" si="42"/>
        <v>#REF!</v>
      </c>
      <c r="BR130" s="233" t="e">
        <f t="shared" si="43"/>
        <v>#REF!</v>
      </c>
      <c r="BS130" s="233" t="e">
        <f t="shared" si="44"/>
        <v>#REF!</v>
      </c>
      <c r="BT130" s="233" t="e">
        <f t="shared" si="45"/>
        <v>#REF!</v>
      </c>
      <c r="BU130" s="233" t="e">
        <f t="shared" si="46"/>
        <v>#REF!</v>
      </c>
      <c r="BV130" s="233" t="e">
        <f t="shared" si="47"/>
        <v>#REF!</v>
      </c>
      <c r="BW130" s="233" t="e">
        <f t="shared" si="48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25"/>
        <v>#REF!</v>
      </c>
      <c r="BA131" s="233" t="e">
        <f t="shared" si="26"/>
        <v>#REF!</v>
      </c>
      <c r="BB131" s="233" t="e">
        <f t="shared" si="27"/>
        <v>#REF!</v>
      </c>
      <c r="BC131" s="233" t="e">
        <f t="shared" si="28"/>
        <v>#REF!</v>
      </c>
      <c r="BD131" s="233" t="e">
        <f t="shared" si="29"/>
        <v>#REF!</v>
      </c>
      <c r="BE131" s="233" t="e">
        <f t="shared" si="30"/>
        <v>#REF!</v>
      </c>
      <c r="BF131" s="233" t="e">
        <f t="shared" si="31"/>
        <v>#REF!</v>
      </c>
      <c r="BG131" s="233" t="e">
        <f t="shared" si="32"/>
        <v>#REF!</v>
      </c>
      <c r="BH131" s="233" t="e">
        <f t="shared" si="33"/>
        <v>#REF!</v>
      </c>
      <c r="BI131" s="233" t="e">
        <f t="shared" si="34"/>
        <v>#REF!</v>
      </c>
      <c r="BJ131" s="233" t="e">
        <f t="shared" si="35"/>
        <v>#REF!</v>
      </c>
      <c r="BK131" s="233" t="e">
        <f t="shared" si="36"/>
        <v>#REF!</v>
      </c>
      <c r="BL131" s="233" t="e">
        <f t="shared" si="37"/>
        <v>#REF!</v>
      </c>
      <c r="BM131" s="233" t="e">
        <f t="shared" si="38"/>
        <v>#REF!</v>
      </c>
      <c r="BN131" s="233" t="e">
        <f t="shared" si="39"/>
        <v>#REF!</v>
      </c>
      <c r="BO131" s="233" t="e">
        <f t="shared" si="40"/>
        <v>#REF!</v>
      </c>
      <c r="BP131" s="233" t="e">
        <f t="shared" si="41"/>
        <v>#REF!</v>
      </c>
      <c r="BQ131" s="233" t="e">
        <f t="shared" si="42"/>
        <v>#REF!</v>
      </c>
      <c r="BR131" s="233" t="e">
        <f t="shared" si="43"/>
        <v>#REF!</v>
      </c>
      <c r="BS131" s="233" t="e">
        <f t="shared" si="44"/>
        <v>#REF!</v>
      </c>
      <c r="BT131" s="233" t="e">
        <f t="shared" si="45"/>
        <v>#REF!</v>
      </c>
      <c r="BU131" s="233" t="e">
        <f t="shared" si="46"/>
        <v>#REF!</v>
      </c>
      <c r="BV131" s="233" t="e">
        <f t="shared" si="47"/>
        <v>#REF!</v>
      </c>
      <c r="BW131" s="233" t="e">
        <f t="shared" si="48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25"/>
        <v>#REF!</v>
      </c>
      <c r="BA132" s="233" t="e">
        <f t="shared" si="26"/>
        <v>#REF!</v>
      </c>
      <c r="BB132" s="233" t="e">
        <f t="shared" si="27"/>
        <v>#REF!</v>
      </c>
      <c r="BC132" s="233" t="e">
        <f t="shared" si="28"/>
        <v>#REF!</v>
      </c>
      <c r="BD132" s="233" t="e">
        <f t="shared" si="29"/>
        <v>#REF!</v>
      </c>
      <c r="BE132" s="233" t="e">
        <f t="shared" si="30"/>
        <v>#REF!</v>
      </c>
      <c r="BF132" s="233" t="e">
        <f t="shared" si="31"/>
        <v>#REF!</v>
      </c>
      <c r="BG132" s="233" t="e">
        <f t="shared" si="32"/>
        <v>#REF!</v>
      </c>
      <c r="BH132" s="233" t="e">
        <f t="shared" si="33"/>
        <v>#REF!</v>
      </c>
      <c r="BI132" s="233" t="e">
        <f t="shared" si="34"/>
        <v>#REF!</v>
      </c>
      <c r="BJ132" s="233" t="e">
        <f t="shared" si="35"/>
        <v>#REF!</v>
      </c>
      <c r="BK132" s="233" t="e">
        <f t="shared" si="36"/>
        <v>#REF!</v>
      </c>
      <c r="BL132" s="233" t="e">
        <f t="shared" si="37"/>
        <v>#REF!</v>
      </c>
      <c r="BM132" s="233" t="e">
        <f t="shared" si="38"/>
        <v>#REF!</v>
      </c>
      <c r="BN132" s="233" t="e">
        <f t="shared" si="39"/>
        <v>#REF!</v>
      </c>
      <c r="BO132" s="233" t="e">
        <f t="shared" si="40"/>
        <v>#REF!</v>
      </c>
      <c r="BP132" s="233" t="e">
        <f t="shared" si="41"/>
        <v>#REF!</v>
      </c>
      <c r="BQ132" s="233" t="e">
        <f t="shared" si="42"/>
        <v>#REF!</v>
      </c>
      <c r="BR132" s="233" t="e">
        <f t="shared" si="43"/>
        <v>#REF!</v>
      </c>
      <c r="BS132" s="233" t="e">
        <f t="shared" si="44"/>
        <v>#REF!</v>
      </c>
      <c r="BT132" s="233" t="e">
        <f t="shared" si="45"/>
        <v>#REF!</v>
      </c>
      <c r="BU132" s="233" t="e">
        <f t="shared" si="46"/>
        <v>#REF!</v>
      </c>
      <c r="BV132" s="233" t="e">
        <f t="shared" si="47"/>
        <v>#REF!</v>
      </c>
      <c r="BW132" s="233" t="e">
        <f t="shared" si="48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25"/>
        <v>#REF!</v>
      </c>
      <c r="BA133" s="233" t="e">
        <f t="shared" si="26"/>
        <v>#REF!</v>
      </c>
      <c r="BB133" s="233" t="e">
        <f t="shared" si="27"/>
        <v>#REF!</v>
      </c>
      <c r="BC133" s="233" t="e">
        <f t="shared" si="28"/>
        <v>#REF!</v>
      </c>
      <c r="BD133" s="233" t="e">
        <f t="shared" si="29"/>
        <v>#REF!</v>
      </c>
      <c r="BE133" s="233" t="e">
        <f t="shared" si="30"/>
        <v>#REF!</v>
      </c>
      <c r="BF133" s="233" t="e">
        <f t="shared" si="31"/>
        <v>#REF!</v>
      </c>
      <c r="BG133" s="233" t="e">
        <f t="shared" si="32"/>
        <v>#REF!</v>
      </c>
      <c r="BH133" s="233" t="e">
        <f t="shared" si="33"/>
        <v>#REF!</v>
      </c>
      <c r="BI133" s="233" t="e">
        <f t="shared" si="34"/>
        <v>#REF!</v>
      </c>
      <c r="BJ133" s="233" t="e">
        <f t="shared" si="35"/>
        <v>#REF!</v>
      </c>
      <c r="BK133" s="233" t="e">
        <f t="shared" si="36"/>
        <v>#REF!</v>
      </c>
      <c r="BL133" s="233" t="e">
        <f t="shared" si="37"/>
        <v>#REF!</v>
      </c>
      <c r="BM133" s="233" t="e">
        <f t="shared" si="38"/>
        <v>#REF!</v>
      </c>
      <c r="BN133" s="233" t="e">
        <f t="shared" si="39"/>
        <v>#REF!</v>
      </c>
      <c r="BO133" s="233" t="e">
        <f t="shared" si="40"/>
        <v>#REF!</v>
      </c>
      <c r="BP133" s="233" t="e">
        <f t="shared" si="41"/>
        <v>#REF!</v>
      </c>
      <c r="BQ133" s="233" t="e">
        <f t="shared" si="42"/>
        <v>#REF!</v>
      </c>
      <c r="BR133" s="233" t="e">
        <f t="shared" si="43"/>
        <v>#REF!</v>
      </c>
      <c r="BS133" s="233" t="e">
        <f t="shared" si="44"/>
        <v>#REF!</v>
      </c>
      <c r="BT133" s="233" t="e">
        <f t="shared" si="45"/>
        <v>#REF!</v>
      </c>
      <c r="BU133" s="233" t="e">
        <f t="shared" si="46"/>
        <v>#REF!</v>
      </c>
      <c r="BV133" s="233" t="e">
        <f t="shared" si="47"/>
        <v>#REF!</v>
      </c>
      <c r="BW133" s="233" t="e">
        <f t="shared" si="48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25"/>
        <v>#REF!</v>
      </c>
      <c r="BA134" s="233" t="e">
        <f t="shared" si="26"/>
        <v>#REF!</v>
      </c>
      <c r="BB134" s="233" t="e">
        <f t="shared" si="27"/>
        <v>#REF!</v>
      </c>
      <c r="BC134" s="233" t="e">
        <f t="shared" si="28"/>
        <v>#REF!</v>
      </c>
      <c r="BD134" s="233" t="e">
        <f t="shared" si="29"/>
        <v>#REF!</v>
      </c>
      <c r="BE134" s="233" t="e">
        <f t="shared" si="30"/>
        <v>#REF!</v>
      </c>
      <c r="BF134" s="233" t="e">
        <f t="shared" si="31"/>
        <v>#REF!</v>
      </c>
      <c r="BG134" s="233" t="e">
        <f t="shared" si="32"/>
        <v>#REF!</v>
      </c>
      <c r="BH134" s="233" t="e">
        <f t="shared" si="33"/>
        <v>#REF!</v>
      </c>
      <c r="BI134" s="233" t="e">
        <f t="shared" si="34"/>
        <v>#REF!</v>
      </c>
      <c r="BJ134" s="233" t="e">
        <f t="shared" si="35"/>
        <v>#REF!</v>
      </c>
      <c r="BK134" s="233" t="e">
        <f t="shared" si="36"/>
        <v>#REF!</v>
      </c>
      <c r="BL134" s="233" t="e">
        <f t="shared" si="37"/>
        <v>#REF!</v>
      </c>
      <c r="BM134" s="233" t="e">
        <f t="shared" si="38"/>
        <v>#REF!</v>
      </c>
      <c r="BN134" s="233" t="e">
        <f t="shared" si="39"/>
        <v>#REF!</v>
      </c>
      <c r="BO134" s="233" t="e">
        <f t="shared" si="40"/>
        <v>#REF!</v>
      </c>
      <c r="BP134" s="233" t="e">
        <f t="shared" si="41"/>
        <v>#REF!</v>
      </c>
      <c r="BQ134" s="233" t="e">
        <f t="shared" si="42"/>
        <v>#REF!</v>
      </c>
      <c r="BR134" s="233" t="e">
        <f t="shared" si="43"/>
        <v>#REF!</v>
      </c>
      <c r="BS134" s="233" t="e">
        <f t="shared" si="44"/>
        <v>#REF!</v>
      </c>
      <c r="BT134" s="233" t="e">
        <f t="shared" si="45"/>
        <v>#REF!</v>
      </c>
      <c r="BU134" s="233" t="e">
        <f t="shared" si="46"/>
        <v>#REF!</v>
      </c>
      <c r="BV134" s="233" t="e">
        <f t="shared" si="47"/>
        <v>#REF!</v>
      </c>
      <c r="BW134" s="233" t="e">
        <f t="shared" si="48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25"/>
        <v>#REF!</v>
      </c>
      <c r="BA135" s="233" t="e">
        <f t="shared" si="26"/>
        <v>#REF!</v>
      </c>
      <c r="BB135" s="233" t="e">
        <f t="shared" si="27"/>
        <v>#REF!</v>
      </c>
      <c r="BC135" s="233" t="e">
        <f t="shared" si="28"/>
        <v>#REF!</v>
      </c>
      <c r="BD135" s="233" t="e">
        <f t="shared" si="29"/>
        <v>#REF!</v>
      </c>
      <c r="BE135" s="233" t="e">
        <f t="shared" si="30"/>
        <v>#REF!</v>
      </c>
      <c r="BF135" s="233" t="e">
        <f t="shared" si="31"/>
        <v>#REF!</v>
      </c>
      <c r="BG135" s="233" t="e">
        <f t="shared" si="32"/>
        <v>#REF!</v>
      </c>
      <c r="BH135" s="233" t="e">
        <f t="shared" si="33"/>
        <v>#REF!</v>
      </c>
      <c r="BI135" s="233" t="e">
        <f t="shared" si="34"/>
        <v>#REF!</v>
      </c>
      <c r="BJ135" s="233" t="e">
        <f t="shared" si="35"/>
        <v>#REF!</v>
      </c>
      <c r="BK135" s="233" t="e">
        <f t="shared" si="36"/>
        <v>#REF!</v>
      </c>
      <c r="BL135" s="233" t="e">
        <f t="shared" si="37"/>
        <v>#REF!</v>
      </c>
      <c r="BM135" s="233" t="e">
        <f t="shared" si="38"/>
        <v>#REF!</v>
      </c>
      <c r="BN135" s="233" t="e">
        <f t="shared" si="39"/>
        <v>#REF!</v>
      </c>
      <c r="BO135" s="233" t="e">
        <f t="shared" si="40"/>
        <v>#REF!</v>
      </c>
      <c r="BP135" s="233" t="e">
        <f t="shared" si="41"/>
        <v>#REF!</v>
      </c>
      <c r="BQ135" s="233" t="e">
        <f t="shared" si="42"/>
        <v>#REF!</v>
      </c>
      <c r="BR135" s="233" t="e">
        <f t="shared" si="43"/>
        <v>#REF!</v>
      </c>
      <c r="BS135" s="233" t="e">
        <f t="shared" si="44"/>
        <v>#REF!</v>
      </c>
      <c r="BT135" s="233" t="e">
        <f t="shared" si="45"/>
        <v>#REF!</v>
      </c>
      <c r="BU135" s="233" t="e">
        <f t="shared" si="46"/>
        <v>#REF!</v>
      </c>
      <c r="BV135" s="233" t="e">
        <f t="shared" si="47"/>
        <v>#REF!</v>
      </c>
      <c r="BW135" s="233" t="e">
        <f t="shared" si="48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25"/>
        <v>#REF!</v>
      </c>
      <c r="BA136" s="233" t="e">
        <f t="shared" si="26"/>
        <v>#REF!</v>
      </c>
      <c r="BB136" s="233" t="e">
        <f t="shared" si="27"/>
        <v>#REF!</v>
      </c>
      <c r="BC136" s="233" t="e">
        <f t="shared" si="28"/>
        <v>#REF!</v>
      </c>
      <c r="BD136" s="233" t="e">
        <f t="shared" si="29"/>
        <v>#REF!</v>
      </c>
      <c r="BE136" s="233" t="e">
        <f t="shared" si="30"/>
        <v>#REF!</v>
      </c>
      <c r="BF136" s="233" t="e">
        <f t="shared" si="31"/>
        <v>#REF!</v>
      </c>
      <c r="BG136" s="233" t="e">
        <f t="shared" si="32"/>
        <v>#REF!</v>
      </c>
      <c r="BH136" s="233" t="e">
        <f t="shared" si="33"/>
        <v>#REF!</v>
      </c>
      <c r="BI136" s="233" t="e">
        <f t="shared" si="34"/>
        <v>#REF!</v>
      </c>
      <c r="BJ136" s="233" t="e">
        <f t="shared" si="35"/>
        <v>#REF!</v>
      </c>
      <c r="BK136" s="233" t="e">
        <f t="shared" si="36"/>
        <v>#REF!</v>
      </c>
      <c r="BL136" s="233" t="e">
        <f t="shared" si="37"/>
        <v>#REF!</v>
      </c>
      <c r="BM136" s="233" t="e">
        <f t="shared" si="38"/>
        <v>#REF!</v>
      </c>
      <c r="BN136" s="233" t="e">
        <f t="shared" si="39"/>
        <v>#REF!</v>
      </c>
      <c r="BO136" s="233" t="e">
        <f t="shared" si="40"/>
        <v>#REF!</v>
      </c>
      <c r="BP136" s="233" t="e">
        <f t="shared" si="41"/>
        <v>#REF!</v>
      </c>
      <c r="BQ136" s="233" t="e">
        <f t="shared" si="42"/>
        <v>#REF!</v>
      </c>
      <c r="BR136" s="233" t="e">
        <f t="shared" si="43"/>
        <v>#REF!</v>
      </c>
      <c r="BS136" s="233" t="e">
        <f t="shared" si="44"/>
        <v>#REF!</v>
      </c>
      <c r="BT136" s="233" t="e">
        <f t="shared" si="45"/>
        <v>#REF!</v>
      </c>
      <c r="BU136" s="233" t="e">
        <f t="shared" si="46"/>
        <v>#REF!</v>
      </c>
      <c r="BV136" s="233" t="e">
        <f t="shared" si="47"/>
        <v>#REF!</v>
      </c>
      <c r="BW136" s="233" t="e">
        <f t="shared" si="48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25"/>
        <v>#REF!</v>
      </c>
      <c r="BA137" s="233" t="e">
        <f t="shared" si="26"/>
        <v>#REF!</v>
      </c>
      <c r="BB137" s="233" t="e">
        <f t="shared" si="27"/>
        <v>#REF!</v>
      </c>
      <c r="BC137" s="233" t="e">
        <f t="shared" si="28"/>
        <v>#REF!</v>
      </c>
      <c r="BD137" s="233" t="e">
        <f t="shared" si="29"/>
        <v>#REF!</v>
      </c>
      <c r="BE137" s="233" t="e">
        <f t="shared" si="30"/>
        <v>#REF!</v>
      </c>
      <c r="BF137" s="233" t="e">
        <f t="shared" si="31"/>
        <v>#REF!</v>
      </c>
      <c r="BG137" s="233" t="e">
        <f t="shared" si="32"/>
        <v>#REF!</v>
      </c>
      <c r="BH137" s="233" t="e">
        <f t="shared" si="33"/>
        <v>#REF!</v>
      </c>
      <c r="BI137" s="233" t="e">
        <f t="shared" si="34"/>
        <v>#REF!</v>
      </c>
      <c r="BJ137" s="233" t="e">
        <f t="shared" si="35"/>
        <v>#REF!</v>
      </c>
      <c r="BK137" s="233" t="e">
        <f t="shared" si="36"/>
        <v>#REF!</v>
      </c>
      <c r="BL137" s="233" t="e">
        <f t="shared" si="37"/>
        <v>#REF!</v>
      </c>
      <c r="BM137" s="233" t="e">
        <f t="shared" si="38"/>
        <v>#REF!</v>
      </c>
      <c r="BN137" s="233" t="e">
        <f t="shared" si="39"/>
        <v>#REF!</v>
      </c>
      <c r="BO137" s="233" t="e">
        <f t="shared" si="40"/>
        <v>#REF!</v>
      </c>
      <c r="BP137" s="233" t="e">
        <f t="shared" si="41"/>
        <v>#REF!</v>
      </c>
      <c r="BQ137" s="233" t="e">
        <f t="shared" si="42"/>
        <v>#REF!</v>
      </c>
      <c r="BR137" s="233" t="e">
        <f t="shared" si="43"/>
        <v>#REF!</v>
      </c>
      <c r="BS137" s="233" t="e">
        <f t="shared" si="44"/>
        <v>#REF!</v>
      </c>
      <c r="BT137" s="233" t="e">
        <f t="shared" si="45"/>
        <v>#REF!</v>
      </c>
      <c r="BU137" s="233" t="e">
        <f t="shared" si="46"/>
        <v>#REF!</v>
      </c>
      <c r="BV137" s="233" t="e">
        <f t="shared" si="47"/>
        <v>#REF!</v>
      </c>
      <c r="BW137" s="233" t="e">
        <f t="shared" si="48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25"/>
        <v>#REF!</v>
      </c>
      <c r="BA138" s="233" t="e">
        <f t="shared" si="26"/>
        <v>#REF!</v>
      </c>
      <c r="BB138" s="233" t="e">
        <f t="shared" si="27"/>
        <v>#REF!</v>
      </c>
      <c r="BC138" s="233" t="e">
        <f t="shared" si="28"/>
        <v>#REF!</v>
      </c>
      <c r="BD138" s="233" t="e">
        <f t="shared" si="29"/>
        <v>#REF!</v>
      </c>
      <c r="BE138" s="233" t="e">
        <f t="shared" si="30"/>
        <v>#REF!</v>
      </c>
      <c r="BF138" s="233" t="e">
        <f t="shared" si="31"/>
        <v>#REF!</v>
      </c>
      <c r="BG138" s="233" t="e">
        <f t="shared" si="32"/>
        <v>#REF!</v>
      </c>
      <c r="BH138" s="233" t="e">
        <f t="shared" si="33"/>
        <v>#REF!</v>
      </c>
      <c r="BI138" s="233" t="e">
        <f t="shared" si="34"/>
        <v>#REF!</v>
      </c>
      <c r="BJ138" s="233" t="e">
        <f t="shared" si="35"/>
        <v>#REF!</v>
      </c>
      <c r="BK138" s="233" t="e">
        <f t="shared" si="36"/>
        <v>#REF!</v>
      </c>
      <c r="BL138" s="233" t="e">
        <f t="shared" si="37"/>
        <v>#REF!</v>
      </c>
      <c r="BM138" s="233" t="e">
        <f t="shared" si="38"/>
        <v>#REF!</v>
      </c>
      <c r="BN138" s="233" t="e">
        <f t="shared" si="39"/>
        <v>#REF!</v>
      </c>
      <c r="BO138" s="233" t="e">
        <f t="shared" si="40"/>
        <v>#REF!</v>
      </c>
      <c r="BP138" s="233" t="e">
        <f t="shared" si="41"/>
        <v>#REF!</v>
      </c>
      <c r="BQ138" s="233" t="e">
        <f t="shared" si="42"/>
        <v>#REF!</v>
      </c>
      <c r="BR138" s="233" t="e">
        <f t="shared" si="43"/>
        <v>#REF!</v>
      </c>
      <c r="BS138" s="233" t="e">
        <f t="shared" si="44"/>
        <v>#REF!</v>
      </c>
      <c r="BT138" s="233" t="e">
        <f t="shared" si="45"/>
        <v>#REF!</v>
      </c>
      <c r="BU138" s="233" t="e">
        <f t="shared" si="46"/>
        <v>#REF!</v>
      </c>
      <c r="BV138" s="233" t="e">
        <f t="shared" si="47"/>
        <v>#REF!</v>
      </c>
      <c r="BW138" s="233" t="e">
        <f t="shared" si="48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25"/>
        <v>#REF!</v>
      </c>
      <c r="BA139" s="233" t="e">
        <f t="shared" si="26"/>
        <v>#REF!</v>
      </c>
      <c r="BB139" s="233" t="e">
        <f t="shared" si="27"/>
        <v>#REF!</v>
      </c>
      <c r="BC139" s="233" t="e">
        <f t="shared" si="28"/>
        <v>#REF!</v>
      </c>
      <c r="BD139" s="233" t="e">
        <f t="shared" si="29"/>
        <v>#REF!</v>
      </c>
      <c r="BE139" s="233" t="e">
        <f t="shared" si="30"/>
        <v>#REF!</v>
      </c>
      <c r="BF139" s="233" t="e">
        <f t="shared" si="31"/>
        <v>#REF!</v>
      </c>
      <c r="BG139" s="233" t="e">
        <f t="shared" si="32"/>
        <v>#REF!</v>
      </c>
      <c r="BH139" s="233" t="e">
        <f t="shared" si="33"/>
        <v>#REF!</v>
      </c>
      <c r="BI139" s="233" t="e">
        <f t="shared" si="34"/>
        <v>#REF!</v>
      </c>
      <c r="BJ139" s="233" t="e">
        <f t="shared" si="35"/>
        <v>#REF!</v>
      </c>
      <c r="BK139" s="233" t="e">
        <f t="shared" si="36"/>
        <v>#REF!</v>
      </c>
      <c r="BL139" s="233" t="e">
        <f t="shared" si="37"/>
        <v>#REF!</v>
      </c>
      <c r="BM139" s="233" t="e">
        <f t="shared" si="38"/>
        <v>#REF!</v>
      </c>
      <c r="BN139" s="233" t="e">
        <f t="shared" si="39"/>
        <v>#REF!</v>
      </c>
      <c r="BO139" s="233" t="e">
        <f t="shared" si="40"/>
        <v>#REF!</v>
      </c>
      <c r="BP139" s="233" t="e">
        <f t="shared" si="41"/>
        <v>#REF!</v>
      </c>
      <c r="BQ139" s="233" t="e">
        <f t="shared" si="42"/>
        <v>#REF!</v>
      </c>
      <c r="BR139" s="233" t="e">
        <f t="shared" si="43"/>
        <v>#REF!</v>
      </c>
      <c r="BS139" s="233" t="e">
        <f t="shared" si="44"/>
        <v>#REF!</v>
      </c>
      <c r="BT139" s="233" t="e">
        <f t="shared" si="45"/>
        <v>#REF!</v>
      </c>
      <c r="BU139" s="233" t="e">
        <f t="shared" si="46"/>
        <v>#REF!</v>
      </c>
      <c r="BV139" s="233" t="e">
        <f t="shared" si="47"/>
        <v>#REF!</v>
      </c>
      <c r="BW139" s="233" t="e">
        <f t="shared" si="48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25"/>
        <v>#REF!</v>
      </c>
      <c r="BA140" s="233" t="e">
        <f t="shared" si="26"/>
        <v>#REF!</v>
      </c>
      <c r="BB140" s="233" t="e">
        <f t="shared" si="27"/>
        <v>#REF!</v>
      </c>
      <c r="BC140" s="233" t="e">
        <f t="shared" si="28"/>
        <v>#REF!</v>
      </c>
      <c r="BD140" s="233" t="e">
        <f t="shared" si="29"/>
        <v>#REF!</v>
      </c>
      <c r="BE140" s="233" t="e">
        <f t="shared" si="30"/>
        <v>#REF!</v>
      </c>
      <c r="BF140" s="233" t="e">
        <f t="shared" si="31"/>
        <v>#REF!</v>
      </c>
      <c r="BG140" s="233" t="e">
        <f t="shared" si="32"/>
        <v>#REF!</v>
      </c>
      <c r="BH140" s="233" t="e">
        <f t="shared" si="33"/>
        <v>#REF!</v>
      </c>
      <c r="BI140" s="233" t="e">
        <f t="shared" si="34"/>
        <v>#REF!</v>
      </c>
      <c r="BJ140" s="233" t="e">
        <f t="shared" si="35"/>
        <v>#REF!</v>
      </c>
      <c r="BK140" s="233" t="e">
        <f t="shared" si="36"/>
        <v>#REF!</v>
      </c>
      <c r="BL140" s="233" t="e">
        <f t="shared" si="37"/>
        <v>#REF!</v>
      </c>
      <c r="BM140" s="233" t="e">
        <f t="shared" si="38"/>
        <v>#REF!</v>
      </c>
      <c r="BN140" s="233" t="e">
        <f t="shared" si="39"/>
        <v>#REF!</v>
      </c>
      <c r="BO140" s="233" t="e">
        <f t="shared" si="40"/>
        <v>#REF!</v>
      </c>
      <c r="BP140" s="233" t="e">
        <f t="shared" si="41"/>
        <v>#REF!</v>
      </c>
      <c r="BQ140" s="233" t="e">
        <f t="shared" si="42"/>
        <v>#REF!</v>
      </c>
      <c r="BR140" s="233" t="e">
        <f t="shared" si="43"/>
        <v>#REF!</v>
      </c>
      <c r="BS140" s="233" t="e">
        <f t="shared" si="44"/>
        <v>#REF!</v>
      </c>
      <c r="BT140" s="233" t="e">
        <f t="shared" si="45"/>
        <v>#REF!</v>
      </c>
      <c r="BU140" s="233" t="e">
        <f t="shared" si="46"/>
        <v>#REF!</v>
      </c>
      <c r="BV140" s="233" t="e">
        <f t="shared" si="47"/>
        <v>#REF!</v>
      </c>
      <c r="BW140" s="233" t="e">
        <f t="shared" si="48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25"/>
        <v>#REF!</v>
      </c>
      <c r="BA141" s="233" t="e">
        <f t="shared" si="26"/>
        <v>#REF!</v>
      </c>
      <c r="BB141" s="233" t="e">
        <f t="shared" si="27"/>
        <v>#REF!</v>
      </c>
      <c r="BC141" s="233" t="e">
        <f t="shared" si="28"/>
        <v>#REF!</v>
      </c>
      <c r="BD141" s="233" t="e">
        <f t="shared" si="29"/>
        <v>#REF!</v>
      </c>
      <c r="BE141" s="233" t="e">
        <f t="shared" si="30"/>
        <v>#REF!</v>
      </c>
      <c r="BF141" s="233" t="e">
        <f t="shared" si="31"/>
        <v>#REF!</v>
      </c>
      <c r="BG141" s="233" t="e">
        <f t="shared" si="32"/>
        <v>#REF!</v>
      </c>
      <c r="BH141" s="233" t="e">
        <f t="shared" si="33"/>
        <v>#REF!</v>
      </c>
      <c r="BI141" s="233" t="e">
        <f t="shared" si="34"/>
        <v>#REF!</v>
      </c>
      <c r="BJ141" s="233" t="e">
        <f t="shared" si="35"/>
        <v>#REF!</v>
      </c>
      <c r="BK141" s="233" t="e">
        <f t="shared" si="36"/>
        <v>#REF!</v>
      </c>
      <c r="BL141" s="233" t="e">
        <f t="shared" si="37"/>
        <v>#REF!</v>
      </c>
      <c r="BM141" s="233" t="e">
        <f t="shared" si="38"/>
        <v>#REF!</v>
      </c>
      <c r="BN141" s="233" t="e">
        <f t="shared" si="39"/>
        <v>#REF!</v>
      </c>
      <c r="BO141" s="233" t="e">
        <f t="shared" si="40"/>
        <v>#REF!</v>
      </c>
      <c r="BP141" s="233" t="e">
        <f t="shared" si="41"/>
        <v>#REF!</v>
      </c>
      <c r="BQ141" s="233" t="e">
        <f t="shared" si="42"/>
        <v>#REF!</v>
      </c>
      <c r="BR141" s="233" t="e">
        <f t="shared" si="43"/>
        <v>#REF!</v>
      </c>
      <c r="BS141" s="233" t="e">
        <f t="shared" si="44"/>
        <v>#REF!</v>
      </c>
      <c r="BT141" s="233" t="e">
        <f t="shared" si="45"/>
        <v>#REF!</v>
      </c>
      <c r="BU141" s="233" t="e">
        <f t="shared" si="46"/>
        <v>#REF!</v>
      </c>
      <c r="BV141" s="233" t="e">
        <f t="shared" si="47"/>
        <v>#REF!</v>
      </c>
      <c r="BW141" s="233" t="e">
        <f t="shared" si="48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25"/>
        <v>#REF!</v>
      </c>
      <c r="BA142" s="233" t="e">
        <f t="shared" si="26"/>
        <v>#REF!</v>
      </c>
      <c r="BB142" s="233" t="e">
        <f t="shared" si="27"/>
        <v>#REF!</v>
      </c>
      <c r="BC142" s="233" t="e">
        <f t="shared" si="28"/>
        <v>#REF!</v>
      </c>
      <c r="BD142" s="233" t="e">
        <f t="shared" si="29"/>
        <v>#REF!</v>
      </c>
      <c r="BE142" s="233" t="e">
        <f t="shared" si="30"/>
        <v>#REF!</v>
      </c>
      <c r="BF142" s="233" t="e">
        <f t="shared" si="31"/>
        <v>#REF!</v>
      </c>
      <c r="BG142" s="233" t="e">
        <f t="shared" si="32"/>
        <v>#REF!</v>
      </c>
      <c r="BH142" s="233" t="e">
        <f t="shared" si="33"/>
        <v>#REF!</v>
      </c>
      <c r="BI142" s="233" t="e">
        <f t="shared" si="34"/>
        <v>#REF!</v>
      </c>
      <c r="BJ142" s="233" t="e">
        <f t="shared" si="35"/>
        <v>#REF!</v>
      </c>
      <c r="BK142" s="233" t="e">
        <f t="shared" si="36"/>
        <v>#REF!</v>
      </c>
      <c r="BL142" s="233" t="e">
        <f t="shared" si="37"/>
        <v>#REF!</v>
      </c>
      <c r="BM142" s="233" t="e">
        <f t="shared" si="38"/>
        <v>#REF!</v>
      </c>
      <c r="BN142" s="233" t="e">
        <f t="shared" si="39"/>
        <v>#REF!</v>
      </c>
      <c r="BO142" s="233" t="e">
        <f t="shared" si="40"/>
        <v>#REF!</v>
      </c>
      <c r="BP142" s="233" t="e">
        <f t="shared" si="41"/>
        <v>#REF!</v>
      </c>
      <c r="BQ142" s="233" t="e">
        <f t="shared" si="42"/>
        <v>#REF!</v>
      </c>
      <c r="BR142" s="233" t="e">
        <f t="shared" si="43"/>
        <v>#REF!</v>
      </c>
      <c r="BS142" s="233" t="e">
        <f t="shared" si="44"/>
        <v>#REF!</v>
      </c>
      <c r="BT142" s="233" t="e">
        <f t="shared" si="45"/>
        <v>#REF!</v>
      </c>
      <c r="BU142" s="233" t="e">
        <f t="shared" si="46"/>
        <v>#REF!</v>
      </c>
      <c r="BV142" s="233" t="e">
        <f t="shared" si="47"/>
        <v>#REF!</v>
      </c>
      <c r="BW142" s="233" t="e">
        <f t="shared" si="48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25"/>
        <v>#REF!</v>
      </c>
      <c r="BA143" s="233" t="e">
        <f t="shared" si="26"/>
        <v>#REF!</v>
      </c>
      <c r="BB143" s="233" t="e">
        <f t="shared" si="27"/>
        <v>#REF!</v>
      </c>
      <c r="BC143" s="233" t="e">
        <f t="shared" si="28"/>
        <v>#REF!</v>
      </c>
      <c r="BD143" s="233" t="e">
        <f t="shared" si="29"/>
        <v>#REF!</v>
      </c>
      <c r="BE143" s="233" t="e">
        <f t="shared" si="30"/>
        <v>#REF!</v>
      </c>
      <c r="BF143" s="233" t="e">
        <f t="shared" si="31"/>
        <v>#REF!</v>
      </c>
      <c r="BG143" s="233" t="e">
        <f t="shared" si="32"/>
        <v>#REF!</v>
      </c>
      <c r="BH143" s="233" t="e">
        <f t="shared" si="33"/>
        <v>#REF!</v>
      </c>
      <c r="BI143" s="233" t="e">
        <f t="shared" si="34"/>
        <v>#REF!</v>
      </c>
      <c r="BJ143" s="233" t="e">
        <f t="shared" si="35"/>
        <v>#REF!</v>
      </c>
      <c r="BK143" s="233" t="e">
        <f t="shared" si="36"/>
        <v>#REF!</v>
      </c>
      <c r="BL143" s="233" t="e">
        <f t="shared" si="37"/>
        <v>#REF!</v>
      </c>
      <c r="BM143" s="233" t="e">
        <f t="shared" si="38"/>
        <v>#REF!</v>
      </c>
      <c r="BN143" s="233" t="e">
        <f t="shared" si="39"/>
        <v>#REF!</v>
      </c>
      <c r="BO143" s="233" t="e">
        <f t="shared" si="40"/>
        <v>#REF!</v>
      </c>
      <c r="BP143" s="233" t="e">
        <f t="shared" si="41"/>
        <v>#REF!</v>
      </c>
      <c r="BQ143" s="233" t="e">
        <f t="shared" si="42"/>
        <v>#REF!</v>
      </c>
      <c r="BR143" s="233" t="e">
        <f t="shared" si="43"/>
        <v>#REF!</v>
      </c>
      <c r="BS143" s="233" t="e">
        <f t="shared" si="44"/>
        <v>#REF!</v>
      </c>
      <c r="BT143" s="233" t="e">
        <f t="shared" si="45"/>
        <v>#REF!</v>
      </c>
      <c r="BU143" s="233" t="e">
        <f t="shared" si="46"/>
        <v>#REF!</v>
      </c>
      <c r="BV143" s="233" t="e">
        <f t="shared" si="47"/>
        <v>#REF!</v>
      </c>
      <c r="BW143" s="233" t="e">
        <f t="shared" si="48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25"/>
        <v>#REF!</v>
      </c>
      <c r="BA144" s="233" t="e">
        <f t="shared" si="26"/>
        <v>#REF!</v>
      </c>
      <c r="BB144" s="233" t="e">
        <f t="shared" si="27"/>
        <v>#REF!</v>
      </c>
      <c r="BC144" s="233" t="e">
        <f t="shared" si="28"/>
        <v>#REF!</v>
      </c>
      <c r="BD144" s="233" t="e">
        <f t="shared" si="29"/>
        <v>#REF!</v>
      </c>
      <c r="BE144" s="233" t="e">
        <f t="shared" si="30"/>
        <v>#REF!</v>
      </c>
      <c r="BF144" s="233" t="e">
        <f t="shared" si="31"/>
        <v>#REF!</v>
      </c>
      <c r="BG144" s="233" t="e">
        <f t="shared" si="32"/>
        <v>#REF!</v>
      </c>
      <c r="BH144" s="233" t="e">
        <f t="shared" si="33"/>
        <v>#REF!</v>
      </c>
      <c r="BI144" s="233" t="e">
        <f t="shared" si="34"/>
        <v>#REF!</v>
      </c>
      <c r="BJ144" s="233" t="e">
        <f t="shared" si="35"/>
        <v>#REF!</v>
      </c>
      <c r="BK144" s="233" t="e">
        <f t="shared" si="36"/>
        <v>#REF!</v>
      </c>
      <c r="BL144" s="233" t="e">
        <f t="shared" si="37"/>
        <v>#REF!</v>
      </c>
      <c r="BM144" s="233" t="e">
        <f t="shared" si="38"/>
        <v>#REF!</v>
      </c>
      <c r="BN144" s="233" t="e">
        <f t="shared" si="39"/>
        <v>#REF!</v>
      </c>
      <c r="BO144" s="233" t="e">
        <f t="shared" si="40"/>
        <v>#REF!</v>
      </c>
      <c r="BP144" s="233" t="e">
        <f t="shared" si="41"/>
        <v>#REF!</v>
      </c>
      <c r="BQ144" s="233" t="e">
        <f t="shared" si="42"/>
        <v>#REF!</v>
      </c>
      <c r="BR144" s="233" t="e">
        <f t="shared" si="43"/>
        <v>#REF!</v>
      </c>
      <c r="BS144" s="233" t="e">
        <f t="shared" si="44"/>
        <v>#REF!</v>
      </c>
      <c r="BT144" s="233" t="e">
        <f t="shared" si="45"/>
        <v>#REF!</v>
      </c>
      <c r="BU144" s="233" t="e">
        <f t="shared" si="46"/>
        <v>#REF!</v>
      </c>
      <c r="BV144" s="233" t="e">
        <f t="shared" si="47"/>
        <v>#REF!</v>
      </c>
      <c r="BW144" s="233" t="e">
        <f t="shared" si="48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25"/>
        <v>#REF!</v>
      </c>
      <c r="BA145" s="233" t="e">
        <f t="shared" si="26"/>
        <v>#REF!</v>
      </c>
      <c r="BB145" s="233" t="e">
        <f t="shared" si="27"/>
        <v>#REF!</v>
      </c>
      <c r="BC145" s="233" t="e">
        <f t="shared" si="28"/>
        <v>#REF!</v>
      </c>
      <c r="BD145" s="233" t="e">
        <f t="shared" si="29"/>
        <v>#REF!</v>
      </c>
      <c r="BE145" s="233" t="e">
        <f t="shared" si="30"/>
        <v>#REF!</v>
      </c>
      <c r="BF145" s="233" t="e">
        <f t="shared" si="31"/>
        <v>#REF!</v>
      </c>
      <c r="BG145" s="233" t="e">
        <f t="shared" si="32"/>
        <v>#REF!</v>
      </c>
      <c r="BH145" s="233" t="e">
        <f t="shared" si="33"/>
        <v>#REF!</v>
      </c>
      <c r="BI145" s="233" t="e">
        <f t="shared" si="34"/>
        <v>#REF!</v>
      </c>
      <c r="BJ145" s="233" t="e">
        <f t="shared" si="35"/>
        <v>#REF!</v>
      </c>
      <c r="BK145" s="233" t="e">
        <f t="shared" si="36"/>
        <v>#REF!</v>
      </c>
      <c r="BL145" s="233" t="e">
        <f t="shared" si="37"/>
        <v>#REF!</v>
      </c>
      <c r="BM145" s="233" t="e">
        <f t="shared" si="38"/>
        <v>#REF!</v>
      </c>
      <c r="BN145" s="233" t="e">
        <f t="shared" si="39"/>
        <v>#REF!</v>
      </c>
      <c r="BO145" s="233" t="e">
        <f t="shared" si="40"/>
        <v>#REF!</v>
      </c>
      <c r="BP145" s="233" t="e">
        <f t="shared" si="41"/>
        <v>#REF!</v>
      </c>
      <c r="BQ145" s="233" t="e">
        <f t="shared" si="42"/>
        <v>#REF!</v>
      </c>
      <c r="BR145" s="233" t="e">
        <f t="shared" si="43"/>
        <v>#REF!</v>
      </c>
      <c r="BS145" s="233" t="e">
        <f t="shared" si="44"/>
        <v>#REF!</v>
      </c>
      <c r="BT145" s="233" t="e">
        <f t="shared" si="45"/>
        <v>#REF!</v>
      </c>
      <c r="BU145" s="233" t="e">
        <f t="shared" si="46"/>
        <v>#REF!</v>
      </c>
      <c r="BV145" s="233" t="e">
        <f t="shared" si="47"/>
        <v>#REF!</v>
      </c>
      <c r="BW145" s="233" t="e">
        <f t="shared" si="48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25"/>
        <v>#REF!</v>
      </c>
      <c r="BA146" s="233" t="e">
        <f t="shared" si="26"/>
        <v>#REF!</v>
      </c>
      <c r="BB146" s="233" t="e">
        <f t="shared" si="27"/>
        <v>#REF!</v>
      </c>
      <c r="BC146" s="233" t="e">
        <f t="shared" si="28"/>
        <v>#REF!</v>
      </c>
      <c r="BD146" s="233" t="e">
        <f t="shared" si="29"/>
        <v>#REF!</v>
      </c>
      <c r="BE146" s="233" t="e">
        <f t="shared" si="30"/>
        <v>#REF!</v>
      </c>
      <c r="BF146" s="233" t="e">
        <f t="shared" si="31"/>
        <v>#REF!</v>
      </c>
      <c r="BG146" s="233" t="e">
        <f t="shared" si="32"/>
        <v>#REF!</v>
      </c>
      <c r="BH146" s="233" t="e">
        <f t="shared" si="33"/>
        <v>#REF!</v>
      </c>
      <c r="BI146" s="233" t="e">
        <f t="shared" si="34"/>
        <v>#REF!</v>
      </c>
      <c r="BJ146" s="233" t="e">
        <f t="shared" si="35"/>
        <v>#REF!</v>
      </c>
      <c r="BK146" s="233" t="e">
        <f t="shared" si="36"/>
        <v>#REF!</v>
      </c>
      <c r="BL146" s="233" t="e">
        <f t="shared" si="37"/>
        <v>#REF!</v>
      </c>
      <c r="BM146" s="233" t="e">
        <f t="shared" si="38"/>
        <v>#REF!</v>
      </c>
      <c r="BN146" s="233" t="e">
        <f t="shared" si="39"/>
        <v>#REF!</v>
      </c>
      <c r="BO146" s="233" t="e">
        <f t="shared" si="40"/>
        <v>#REF!</v>
      </c>
      <c r="BP146" s="233" t="e">
        <f t="shared" si="41"/>
        <v>#REF!</v>
      </c>
      <c r="BQ146" s="233" t="e">
        <f t="shared" si="42"/>
        <v>#REF!</v>
      </c>
      <c r="BR146" s="233" t="e">
        <f t="shared" si="43"/>
        <v>#REF!</v>
      </c>
      <c r="BS146" s="233" t="e">
        <f t="shared" si="44"/>
        <v>#REF!</v>
      </c>
      <c r="BT146" s="233" t="e">
        <f t="shared" si="45"/>
        <v>#REF!</v>
      </c>
      <c r="BU146" s="233" t="e">
        <f t="shared" si="46"/>
        <v>#REF!</v>
      </c>
      <c r="BV146" s="233" t="e">
        <f t="shared" si="47"/>
        <v>#REF!</v>
      </c>
      <c r="BW146" s="233" t="e">
        <f t="shared" si="48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25"/>
        <v>#REF!</v>
      </c>
      <c r="BA147" s="233" t="e">
        <f t="shared" si="26"/>
        <v>#REF!</v>
      </c>
      <c r="BB147" s="233" t="e">
        <f t="shared" si="27"/>
        <v>#REF!</v>
      </c>
      <c r="BC147" s="233" t="e">
        <f t="shared" si="28"/>
        <v>#REF!</v>
      </c>
      <c r="BD147" s="233" t="e">
        <f t="shared" si="29"/>
        <v>#REF!</v>
      </c>
      <c r="BE147" s="233" t="e">
        <f t="shared" si="30"/>
        <v>#REF!</v>
      </c>
      <c r="BF147" s="233" t="e">
        <f t="shared" si="31"/>
        <v>#REF!</v>
      </c>
      <c r="BG147" s="233" t="e">
        <f t="shared" si="32"/>
        <v>#REF!</v>
      </c>
      <c r="BH147" s="233" t="e">
        <f t="shared" si="33"/>
        <v>#REF!</v>
      </c>
      <c r="BI147" s="233" t="e">
        <f t="shared" si="34"/>
        <v>#REF!</v>
      </c>
      <c r="BJ147" s="233" t="e">
        <f t="shared" si="35"/>
        <v>#REF!</v>
      </c>
      <c r="BK147" s="233" t="e">
        <f t="shared" si="36"/>
        <v>#REF!</v>
      </c>
      <c r="BL147" s="233" t="e">
        <f t="shared" si="37"/>
        <v>#REF!</v>
      </c>
      <c r="BM147" s="233" t="e">
        <f t="shared" si="38"/>
        <v>#REF!</v>
      </c>
      <c r="BN147" s="233" t="e">
        <f t="shared" si="39"/>
        <v>#REF!</v>
      </c>
      <c r="BO147" s="233" t="e">
        <f t="shared" si="40"/>
        <v>#REF!</v>
      </c>
      <c r="BP147" s="233" t="e">
        <f t="shared" si="41"/>
        <v>#REF!</v>
      </c>
      <c r="BQ147" s="233" t="e">
        <f t="shared" si="42"/>
        <v>#REF!</v>
      </c>
      <c r="BR147" s="233" t="e">
        <f t="shared" si="43"/>
        <v>#REF!</v>
      </c>
      <c r="BS147" s="233" t="e">
        <f t="shared" si="44"/>
        <v>#REF!</v>
      </c>
      <c r="BT147" s="233" t="e">
        <f t="shared" si="45"/>
        <v>#REF!</v>
      </c>
      <c r="BU147" s="233" t="e">
        <f t="shared" si="46"/>
        <v>#REF!</v>
      </c>
      <c r="BV147" s="233" t="e">
        <f t="shared" si="47"/>
        <v>#REF!</v>
      </c>
      <c r="BW147" s="233" t="e">
        <f t="shared" si="48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ref="AZ148:BI154" si="49">B148-AA148</f>
        <v>#REF!</v>
      </c>
      <c r="BA148" s="233" t="e">
        <f t="shared" si="49"/>
        <v>#REF!</v>
      </c>
      <c r="BB148" s="233" t="e">
        <f t="shared" si="49"/>
        <v>#REF!</v>
      </c>
      <c r="BC148" s="233" t="e">
        <f t="shared" si="49"/>
        <v>#REF!</v>
      </c>
      <c r="BD148" s="233" t="e">
        <f t="shared" si="49"/>
        <v>#REF!</v>
      </c>
      <c r="BE148" s="233" t="e">
        <f t="shared" si="49"/>
        <v>#REF!</v>
      </c>
      <c r="BF148" s="233" t="e">
        <f t="shared" si="49"/>
        <v>#REF!</v>
      </c>
      <c r="BG148" s="233" t="e">
        <f t="shared" si="49"/>
        <v>#REF!</v>
      </c>
      <c r="BH148" s="233" t="e">
        <f t="shared" si="49"/>
        <v>#REF!</v>
      </c>
      <c r="BI148" s="233" t="e">
        <f t="shared" si="49"/>
        <v>#REF!</v>
      </c>
      <c r="BJ148" s="233" t="e">
        <f t="shared" ref="BJ148:BS154" si="50">L148-AK148</f>
        <v>#REF!</v>
      </c>
      <c r="BK148" s="233" t="e">
        <f t="shared" si="50"/>
        <v>#REF!</v>
      </c>
      <c r="BL148" s="233" t="e">
        <f t="shared" si="50"/>
        <v>#REF!</v>
      </c>
      <c r="BM148" s="233" t="e">
        <f t="shared" si="50"/>
        <v>#REF!</v>
      </c>
      <c r="BN148" s="233" t="e">
        <f t="shared" si="50"/>
        <v>#REF!</v>
      </c>
      <c r="BO148" s="233" t="e">
        <f t="shared" si="50"/>
        <v>#REF!</v>
      </c>
      <c r="BP148" s="233" t="e">
        <f t="shared" si="50"/>
        <v>#REF!</v>
      </c>
      <c r="BQ148" s="233" t="e">
        <f t="shared" si="50"/>
        <v>#REF!</v>
      </c>
      <c r="BR148" s="233" t="e">
        <f t="shared" si="50"/>
        <v>#REF!</v>
      </c>
      <c r="BS148" s="233" t="e">
        <f t="shared" si="50"/>
        <v>#REF!</v>
      </c>
      <c r="BT148" s="233" t="e">
        <f t="shared" ref="BT148:BW154" si="51">V148-AU148</f>
        <v>#REF!</v>
      </c>
      <c r="BU148" s="233" t="e">
        <f t="shared" si="51"/>
        <v>#REF!</v>
      </c>
      <c r="BV148" s="233" t="e">
        <f t="shared" si="51"/>
        <v>#REF!</v>
      </c>
      <c r="BW148" s="233" t="e">
        <f t="shared" si="51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49"/>
        <v>#REF!</v>
      </c>
      <c r="BA149" s="233" t="e">
        <f t="shared" si="49"/>
        <v>#REF!</v>
      </c>
      <c r="BB149" s="233" t="e">
        <f t="shared" si="49"/>
        <v>#REF!</v>
      </c>
      <c r="BC149" s="233" t="e">
        <f t="shared" si="49"/>
        <v>#REF!</v>
      </c>
      <c r="BD149" s="233" t="e">
        <f t="shared" si="49"/>
        <v>#REF!</v>
      </c>
      <c r="BE149" s="233" t="e">
        <f t="shared" si="49"/>
        <v>#REF!</v>
      </c>
      <c r="BF149" s="233" t="e">
        <f t="shared" si="49"/>
        <v>#REF!</v>
      </c>
      <c r="BG149" s="233" t="e">
        <f t="shared" si="49"/>
        <v>#REF!</v>
      </c>
      <c r="BH149" s="233" t="e">
        <f t="shared" si="49"/>
        <v>#REF!</v>
      </c>
      <c r="BI149" s="233" t="e">
        <f t="shared" si="49"/>
        <v>#REF!</v>
      </c>
      <c r="BJ149" s="233" t="e">
        <f t="shared" si="50"/>
        <v>#REF!</v>
      </c>
      <c r="BK149" s="233" t="e">
        <f t="shared" si="50"/>
        <v>#REF!</v>
      </c>
      <c r="BL149" s="233" t="e">
        <f t="shared" si="50"/>
        <v>#REF!</v>
      </c>
      <c r="BM149" s="233" t="e">
        <f t="shared" si="50"/>
        <v>#REF!</v>
      </c>
      <c r="BN149" s="233" t="e">
        <f t="shared" si="50"/>
        <v>#REF!</v>
      </c>
      <c r="BO149" s="233" t="e">
        <f t="shared" si="50"/>
        <v>#REF!</v>
      </c>
      <c r="BP149" s="233" t="e">
        <f t="shared" si="50"/>
        <v>#REF!</v>
      </c>
      <c r="BQ149" s="233" t="e">
        <f t="shared" si="50"/>
        <v>#REF!</v>
      </c>
      <c r="BR149" s="233" t="e">
        <f t="shared" si="50"/>
        <v>#REF!</v>
      </c>
      <c r="BS149" s="233" t="e">
        <f t="shared" si="50"/>
        <v>#REF!</v>
      </c>
      <c r="BT149" s="233" t="e">
        <f t="shared" si="51"/>
        <v>#REF!</v>
      </c>
      <c r="BU149" s="233" t="e">
        <f t="shared" si="51"/>
        <v>#REF!</v>
      </c>
      <c r="BV149" s="233" t="e">
        <f t="shared" si="51"/>
        <v>#REF!</v>
      </c>
      <c r="BW149" s="233" t="e">
        <f t="shared" si="51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49"/>
        <v>#REF!</v>
      </c>
      <c r="BA150" s="233" t="e">
        <f t="shared" si="49"/>
        <v>#REF!</v>
      </c>
      <c r="BB150" s="233" t="e">
        <f t="shared" si="49"/>
        <v>#REF!</v>
      </c>
      <c r="BC150" s="233" t="e">
        <f t="shared" si="49"/>
        <v>#REF!</v>
      </c>
      <c r="BD150" s="233" t="e">
        <f t="shared" si="49"/>
        <v>#REF!</v>
      </c>
      <c r="BE150" s="233" t="e">
        <f t="shared" si="49"/>
        <v>#REF!</v>
      </c>
      <c r="BF150" s="233" t="e">
        <f t="shared" si="49"/>
        <v>#REF!</v>
      </c>
      <c r="BG150" s="233" t="e">
        <f t="shared" si="49"/>
        <v>#REF!</v>
      </c>
      <c r="BH150" s="233" t="e">
        <f t="shared" si="49"/>
        <v>#REF!</v>
      </c>
      <c r="BI150" s="233" t="e">
        <f t="shared" si="49"/>
        <v>#REF!</v>
      </c>
      <c r="BJ150" s="233" t="e">
        <f t="shared" si="50"/>
        <v>#REF!</v>
      </c>
      <c r="BK150" s="233" t="e">
        <f t="shared" si="50"/>
        <v>#REF!</v>
      </c>
      <c r="BL150" s="233" t="e">
        <f t="shared" si="50"/>
        <v>#REF!</v>
      </c>
      <c r="BM150" s="233" t="e">
        <f t="shared" si="50"/>
        <v>#REF!</v>
      </c>
      <c r="BN150" s="233" t="e">
        <f t="shared" si="50"/>
        <v>#REF!</v>
      </c>
      <c r="BO150" s="233" t="e">
        <f t="shared" si="50"/>
        <v>#REF!</v>
      </c>
      <c r="BP150" s="233" t="e">
        <f t="shared" si="50"/>
        <v>#REF!</v>
      </c>
      <c r="BQ150" s="233" t="e">
        <f t="shared" si="50"/>
        <v>#REF!</v>
      </c>
      <c r="BR150" s="233" t="e">
        <f t="shared" si="50"/>
        <v>#REF!</v>
      </c>
      <c r="BS150" s="233" t="e">
        <f t="shared" si="50"/>
        <v>#REF!</v>
      </c>
      <c r="BT150" s="233" t="e">
        <f t="shared" si="51"/>
        <v>#REF!</v>
      </c>
      <c r="BU150" s="233" t="e">
        <f t="shared" si="51"/>
        <v>#REF!</v>
      </c>
      <c r="BV150" s="233" t="e">
        <f t="shared" si="51"/>
        <v>#REF!</v>
      </c>
      <c r="BW150" s="233" t="e">
        <f t="shared" si="51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49"/>
        <v>#REF!</v>
      </c>
      <c r="BA151" s="233" t="e">
        <f t="shared" si="49"/>
        <v>#REF!</v>
      </c>
      <c r="BB151" s="233" t="e">
        <f t="shared" si="49"/>
        <v>#REF!</v>
      </c>
      <c r="BC151" s="233" t="e">
        <f t="shared" si="49"/>
        <v>#REF!</v>
      </c>
      <c r="BD151" s="233" t="e">
        <f t="shared" si="49"/>
        <v>#REF!</v>
      </c>
      <c r="BE151" s="233" t="e">
        <f t="shared" si="49"/>
        <v>#REF!</v>
      </c>
      <c r="BF151" s="233" t="e">
        <f t="shared" si="49"/>
        <v>#REF!</v>
      </c>
      <c r="BG151" s="233" t="e">
        <f t="shared" si="49"/>
        <v>#REF!</v>
      </c>
      <c r="BH151" s="233" t="e">
        <f t="shared" si="49"/>
        <v>#REF!</v>
      </c>
      <c r="BI151" s="233" t="e">
        <f t="shared" si="49"/>
        <v>#REF!</v>
      </c>
      <c r="BJ151" s="233" t="e">
        <f t="shared" si="50"/>
        <v>#REF!</v>
      </c>
      <c r="BK151" s="233" t="e">
        <f t="shared" si="50"/>
        <v>#REF!</v>
      </c>
      <c r="BL151" s="233" t="e">
        <f t="shared" si="50"/>
        <v>#REF!</v>
      </c>
      <c r="BM151" s="233" t="e">
        <f t="shared" si="50"/>
        <v>#REF!</v>
      </c>
      <c r="BN151" s="233" t="e">
        <f t="shared" si="50"/>
        <v>#REF!</v>
      </c>
      <c r="BO151" s="233" t="e">
        <f t="shared" si="50"/>
        <v>#REF!</v>
      </c>
      <c r="BP151" s="233" t="e">
        <f t="shared" si="50"/>
        <v>#REF!</v>
      </c>
      <c r="BQ151" s="233" t="e">
        <f t="shared" si="50"/>
        <v>#REF!</v>
      </c>
      <c r="BR151" s="233" t="e">
        <f t="shared" si="50"/>
        <v>#REF!</v>
      </c>
      <c r="BS151" s="233" t="e">
        <f t="shared" si="50"/>
        <v>#REF!</v>
      </c>
      <c r="BT151" s="233" t="e">
        <f t="shared" si="51"/>
        <v>#REF!</v>
      </c>
      <c r="BU151" s="233" t="e">
        <f t="shared" si="51"/>
        <v>#REF!</v>
      </c>
      <c r="BV151" s="233" t="e">
        <f t="shared" si="51"/>
        <v>#REF!</v>
      </c>
      <c r="BW151" s="233" t="e">
        <f t="shared" si="51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49"/>
        <v>#REF!</v>
      </c>
      <c r="BA152" s="233" t="e">
        <f t="shared" si="49"/>
        <v>#REF!</v>
      </c>
      <c r="BB152" s="233" t="e">
        <f t="shared" si="49"/>
        <v>#REF!</v>
      </c>
      <c r="BC152" s="233" t="e">
        <f t="shared" si="49"/>
        <v>#REF!</v>
      </c>
      <c r="BD152" s="233" t="e">
        <f t="shared" si="49"/>
        <v>#REF!</v>
      </c>
      <c r="BE152" s="233" t="e">
        <f t="shared" si="49"/>
        <v>#REF!</v>
      </c>
      <c r="BF152" s="233" t="e">
        <f t="shared" si="49"/>
        <v>#REF!</v>
      </c>
      <c r="BG152" s="233" t="e">
        <f t="shared" si="49"/>
        <v>#REF!</v>
      </c>
      <c r="BH152" s="233" t="e">
        <f t="shared" si="49"/>
        <v>#REF!</v>
      </c>
      <c r="BI152" s="233" t="e">
        <f t="shared" si="49"/>
        <v>#REF!</v>
      </c>
      <c r="BJ152" s="233" t="e">
        <f t="shared" si="50"/>
        <v>#REF!</v>
      </c>
      <c r="BK152" s="233" t="e">
        <f t="shared" si="50"/>
        <v>#REF!</v>
      </c>
      <c r="BL152" s="233" t="e">
        <f t="shared" si="50"/>
        <v>#REF!</v>
      </c>
      <c r="BM152" s="233" t="e">
        <f t="shared" si="50"/>
        <v>#REF!</v>
      </c>
      <c r="BN152" s="233" t="e">
        <f t="shared" si="50"/>
        <v>#REF!</v>
      </c>
      <c r="BO152" s="233" t="e">
        <f t="shared" si="50"/>
        <v>#REF!</v>
      </c>
      <c r="BP152" s="233" t="e">
        <f t="shared" si="50"/>
        <v>#REF!</v>
      </c>
      <c r="BQ152" s="233" t="e">
        <f t="shared" si="50"/>
        <v>#REF!</v>
      </c>
      <c r="BR152" s="233" t="e">
        <f t="shared" si="50"/>
        <v>#REF!</v>
      </c>
      <c r="BS152" s="233" t="e">
        <f t="shared" si="50"/>
        <v>#REF!</v>
      </c>
      <c r="BT152" s="233" t="e">
        <f t="shared" si="51"/>
        <v>#REF!</v>
      </c>
      <c r="BU152" s="233" t="e">
        <f t="shared" si="51"/>
        <v>#REF!</v>
      </c>
      <c r="BV152" s="233" t="e">
        <f t="shared" si="51"/>
        <v>#REF!</v>
      </c>
      <c r="BW152" s="233" t="e">
        <f t="shared" si="51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49"/>
        <v>#REF!</v>
      </c>
      <c r="BA153" s="233" t="e">
        <f t="shared" si="49"/>
        <v>#REF!</v>
      </c>
      <c r="BB153" s="233" t="e">
        <f t="shared" si="49"/>
        <v>#REF!</v>
      </c>
      <c r="BC153" s="233" t="e">
        <f t="shared" si="49"/>
        <v>#REF!</v>
      </c>
      <c r="BD153" s="233" t="e">
        <f t="shared" si="49"/>
        <v>#REF!</v>
      </c>
      <c r="BE153" s="233" t="e">
        <f t="shared" si="49"/>
        <v>#REF!</v>
      </c>
      <c r="BF153" s="233" t="e">
        <f t="shared" si="49"/>
        <v>#REF!</v>
      </c>
      <c r="BG153" s="233" t="e">
        <f t="shared" si="49"/>
        <v>#REF!</v>
      </c>
      <c r="BH153" s="233" t="e">
        <f t="shared" si="49"/>
        <v>#REF!</v>
      </c>
      <c r="BI153" s="233" t="e">
        <f t="shared" si="49"/>
        <v>#REF!</v>
      </c>
      <c r="BJ153" s="233" t="e">
        <f t="shared" si="50"/>
        <v>#REF!</v>
      </c>
      <c r="BK153" s="233" t="e">
        <f t="shared" si="50"/>
        <v>#REF!</v>
      </c>
      <c r="BL153" s="233" t="e">
        <f t="shared" si="50"/>
        <v>#REF!</v>
      </c>
      <c r="BM153" s="233" t="e">
        <f t="shared" si="50"/>
        <v>#REF!</v>
      </c>
      <c r="BN153" s="233" t="e">
        <f t="shared" si="50"/>
        <v>#REF!</v>
      </c>
      <c r="BO153" s="233" t="e">
        <f t="shared" si="50"/>
        <v>#REF!</v>
      </c>
      <c r="BP153" s="233" t="e">
        <f t="shared" si="50"/>
        <v>#REF!</v>
      </c>
      <c r="BQ153" s="233" t="e">
        <f t="shared" si="50"/>
        <v>#REF!</v>
      </c>
      <c r="BR153" s="233" t="e">
        <f t="shared" si="50"/>
        <v>#REF!</v>
      </c>
      <c r="BS153" s="233" t="e">
        <f t="shared" si="50"/>
        <v>#REF!</v>
      </c>
      <c r="BT153" s="233" t="e">
        <f t="shared" si="51"/>
        <v>#REF!</v>
      </c>
      <c r="BU153" s="233" t="e">
        <f t="shared" si="51"/>
        <v>#REF!</v>
      </c>
      <c r="BV153" s="233" t="e">
        <f t="shared" si="51"/>
        <v>#REF!</v>
      </c>
      <c r="BW153" s="233" t="e">
        <f t="shared" si="51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49"/>
        <v>#REF!</v>
      </c>
      <c r="BA154" s="233" t="e">
        <f t="shared" si="49"/>
        <v>#REF!</v>
      </c>
      <c r="BB154" s="233" t="e">
        <f t="shared" si="49"/>
        <v>#REF!</v>
      </c>
      <c r="BC154" s="233" t="e">
        <f t="shared" si="49"/>
        <v>#REF!</v>
      </c>
      <c r="BD154" s="233" t="e">
        <f t="shared" si="49"/>
        <v>#REF!</v>
      </c>
      <c r="BE154" s="233" t="e">
        <f t="shared" si="49"/>
        <v>#REF!</v>
      </c>
      <c r="BF154" s="233" t="e">
        <f t="shared" si="49"/>
        <v>#REF!</v>
      </c>
      <c r="BG154" s="233" t="e">
        <f t="shared" si="49"/>
        <v>#REF!</v>
      </c>
      <c r="BH154" s="233" t="e">
        <f t="shared" si="49"/>
        <v>#REF!</v>
      </c>
      <c r="BI154" s="233" t="e">
        <f t="shared" si="49"/>
        <v>#REF!</v>
      </c>
      <c r="BJ154" s="233" t="e">
        <f t="shared" si="50"/>
        <v>#REF!</v>
      </c>
      <c r="BK154" s="233" t="e">
        <f t="shared" si="50"/>
        <v>#REF!</v>
      </c>
      <c r="BL154" s="233" t="e">
        <f t="shared" si="50"/>
        <v>#REF!</v>
      </c>
      <c r="BM154" s="233" t="e">
        <f t="shared" si="50"/>
        <v>#REF!</v>
      </c>
      <c r="BN154" s="233" t="e">
        <f t="shared" si="50"/>
        <v>#REF!</v>
      </c>
      <c r="BO154" s="233" t="e">
        <f t="shared" si="50"/>
        <v>#REF!</v>
      </c>
      <c r="BP154" s="233" t="e">
        <f t="shared" si="50"/>
        <v>#REF!</v>
      </c>
      <c r="BQ154" s="233" t="e">
        <f t="shared" si="50"/>
        <v>#REF!</v>
      </c>
      <c r="BR154" s="233" t="e">
        <f t="shared" si="50"/>
        <v>#REF!</v>
      </c>
      <c r="BS154" s="233" t="e">
        <f t="shared" si="50"/>
        <v>#REF!</v>
      </c>
      <c r="BT154" s="233" t="e">
        <f t="shared" si="51"/>
        <v>#REF!</v>
      </c>
      <c r="BU154" s="233" t="e">
        <f t="shared" si="51"/>
        <v>#REF!</v>
      </c>
      <c r="BV154" s="233" t="e">
        <f t="shared" si="51"/>
        <v>#REF!</v>
      </c>
      <c r="BW154" s="233" t="e">
        <f t="shared" si="51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</row>
    <row r="156" spans="1:75">
      <c r="A156" s="533"/>
      <c r="B156" s="533"/>
      <c r="C156" s="533"/>
      <c r="D156" s="533"/>
      <c r="E156" s="533"/>
      <c r="F156" s="533"/>
      <c r="G156" s="533"/>
      <c r="H156" s="533"/>
      <c r="I156" s="533"/>
      <c r="J156" s="533"/>
      <c r="K156" s="533"/>
      <c r="L156" s="533"/>
      <c r="M156" s="533"/>
      <c r="N156" s="533"/>
      <c r="O156" s="533"/>
      <c r="P156" s="533"/>
      <c r="Q156" s="231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</row>
    <row r="157" spans="1:75" ht="47.25" customHeight="1">
      <c r="A157" s="534" t="s">
        <v>293</v>
      </c>
      <c r="B157" s="535"/>
      <c r="C157" s="535"/>
      <c r="D157" s="535"/>
      <c r="E157" s="535"/>
      <c r="F157" s="535"/>
      <c r="G157" s="535"/>
      <c r="H157" s="535"/>
      <c r="I157" s="535"/>
      <c r="J157" s="535"/>
      <c r="K157" s="536"/>
      <c r="L157" s="525" t="e">
        <f>#REF!</f>
        <v>#REF!</v>
      </c>
      <c r="M157" s="526"/>
      <c r="N157" s="526"/>
      <c r="O157" s="526"/>
      <c r="P157" s="527"/>
      <c r="Q157" s="231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</row>
    <row r="158" spans="1:75" ht="48.75" customHeight="1">
      <c r="A158" s="534" t="s">
        <v>294</v>
      </c>
      <c r="B158" s="535"/>
      <c r="C158" s="535"/>
      <c r="D158" s="535"/>
      <c r="E158" s="535"/>
      <c r="F158" s="535"/>
      <c r="G158" s="535"/>
      <c r="H158" s="535"/>
      <c r="I158" s="535"/>
      <c r="J158" s="535"/>
      <c r="K158" s="536"/>
      <c r="L158" s="525" t="e">
        <f>#REF!</f>
        <v>#REF!</v>
      </c>
      <c r="M158" s="526"/>
      <c r="N158" s="526"/>
      <c r="O158" s="526"/>
      <c r="P158" s="527"/>
      <c r="Q158" s="231"/>
      <c r="AZ158" s="233"/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  <c r="AZ159" s="233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</row>
    <row r="160" spans="1:75" ht="33.75" customHeight="1">
      <c r="A160" s="522" t="s">
        <v>290</v>
      </c>
      <c r="B160" s="523"/>
      <c r="C160" s="523"/>
      <c r="D160" s="523"/>
      <c r="E160" s="523"/>
      <c r="F160" s="523"/>
      <c r="G160" s="523"/>
      <c r="H160" s="524"/>
      <c r="I160" s="417" t="s">
        <v>291</v>
      </c>
      <c r="J160" s="417"/>
      <c r="K160" s="417"/>
      <c r="L160" s="525" t="e">
        <f>#REF!</f>
        <v>#REF!</v>
      </c>
      <c r="M160" s="526"/>
      <c r="N160" s="526"/>
      <c r="O160" s="526"/>
      <c r="P160" s="527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</row>
    <row r="161" spans="13:75"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</row>
    <row r="162" spans="13:75"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</row>
    <row r="163" spans="13:75">
      <c r="M163" s="233"/>
      <c r="N163" s="233"/>
      <c r="O163" s="233"/>
      <c r="P163" s="233"/>
      <c r="AZ163" s="233"/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</row>
    <row r="164" spans="13:75"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</row>
    <row r="165" spans="13:75">
      <c r="M165" s="233"/>
      <c r="N165" s="233"/>
      <c r="O165" s="233"/>
      <c r="P165" s="233"/>
      <c r="Q165" s="233"/>
      <c r="AZ165" s="233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</row>
    <row r="166" spans="13:75">
      <c r="AZ166" s="233"/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</row>
    <row r="167" spans="13:75"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</row>
    <row r="168" spans="13:75"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90" customWidth="1"/>
    <col min="2" max="25" width="9.7109375" style="190" customWidth="1"/>
    <col min="26" max="26" width="9.140625" style="190"/>
    <col min="27" max="76" width="0" style="190" hidden="1" customWidth="1"/>
    <col min="77" max="16384" width="9.140625" style="190"/>
  </cols>
  <sheetData>
    <row r="1" spans="1:75" ht="54" customHeight="1">
      <c r="A1" s="576" t="s">
        <v>317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</row>
    <row r="2" spans="1:75">
      <c r="A2" s="573"/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191"/>
    </row>
    <row r="3" spans="1:75" ht="30" customHeight="1">
      <c r="A3" s="566" t="s">
        <v>300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</row>
    <row r="4" spans="1:75" ht="45.75" customHeight="1">
      <c r="A4" s="574" t="s">
        <v>303</v>
      </c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  <c r="S4" s="575"/>
      <c r="T4" s="575"/>
      <c r="U4" s="575"/>
      <c r="V4" s="575"/>
      <c r="W4" s="575"/>
      <c r="X4" s="575"/>
      <c r="Y4" s="575"/>
    </row>
    <row r="5" spans="1:75" ht="22.5">
      <c r="A5" s="192" t="s">
        <v>0</v>
      </c>
      <c r="B5" s="161" t="s">
        <v>266</v>
      </c>
      <c r="C5" s="161" t="s">
        <v>267</v>
      </c>
      <c r="D5" s="161" t="s">
        <v>268</v>
      </c>
      <c r="E5" s="161" t="s">
        <v>269</v>
      </c>
      <c r="F5" s="161" t="s">
        <v>270</v>
      </c>
      <c r="G5" s="161" t="s">
        <v>271</v>
      </c>
      <c r="H5" s="161" t="s">
        <v>272</v>
      </c>
      <c r="I5" s="161" t="s">
        <v>273</v>
      </c>
      <c r="J5" s="161" t="s">
        <v>274</v>
      </c>
      <c r="K5" s="161" t="s">
        <v>275</v>
      </c>
      <c r="L5" s="161" t="s">
        <v>276</v>
      </c>
      <c r="M5" s="161" t="s">
        <v>277</v>
      </c>
      <c r="N5" s="161" t="s">
        <v>278</v>
      </c>
      <c r="O5" s="161" t="s">
        <v>279</v>
      </c>
      <c r="P5" s="161" t="s">
        <v>280</v>
      </c>
      <c r="Q5" s="161" t="s">
        <v>281</v>
      </c>
      <c r="R5" s="161" t="s">
        <v>282</v>
      </c>
      <c r="S5" s="161" t="s">
        <v>283</v>
      </c>
      <c r="T5" s="161" t="s">
        <v>284</v>
      </c>
      <c r="U5" s="161" t="s">
        <v>285</v>
      </c>
      <c r="V5" s="161" t="s">
        <v>286</v>
      </c>
      <c r="W5" s="161" t="s">
        <v>287</v>
      </c>
      <c r="X5" s="161" t="s">
        <v>288</v>
      </c>
      <c r="Y5" s="161" t="s">
        <v>289</v>
      </c>
      <c r="AA5" s="161" t="s">
        <v>266</v>
      </c>
      <c r="AB5" s="161" t="s">
        <v>267</v>
      </c>
      <c r="AC5" s="161" t="s">
        <v>268</v>
      </c>
      <c r="AD5" s="161" t="s">
        <v>269</v>
      </c>
      <c r="AE5" s="161" t="s">
        <v>270</v>
      </c>
      <c r="AF5" s="161" t="s">
        <v>271</v>
      </c>
      <c r="AG5" s="161" t="s">
        <v>272</v>
      </c>
      <c r="AH5" s="161" t="s">
        <v>273</v>
      </c>
      <c r="AI5" s="161" t="s">
        <v>274</v>
      </c>
      <c r="AJ5" s="161" t="s">
        <v>275</v>
      </c>
      <c r="AK5" s="161" t="s">
        <v>276</v>
      </c>
      <c r="AL5" s="161" t="s">
        <v>277</v>
      </c>
      <c r="AM5" s="161" t="s">
        <v>278</v>
      </c>
      <c r="AN5" s="161" t="s">
        <v>279</v>
      </c>
      <c r="AO5" s="161" t="s">
        <v>280</v>
      </c>
      <c r="AP5" s="161" t="s">
        <v>281</v>
      </c>
      <c r="AQ5" s="161" t="s">
        <v>282</v>
      </c>
      <c r="AR5" s="161" t="s">
        <v>283</v>
      </c>
      <c r="AS5" s="161" t="s">
        <v>284</v>
      </c>
      <c r="AT5" s="161" t="s">
        <v>285</v>
      </c>
      <c r="AU5" s="161" t="s">
        <v>286</v>
      </c>
      <c r="AV5" s="161" t="s">
        <v>287</v>
      </c>
      <c r="AW5" s="161" t="s">
        <v>288</v>
      </c>
      <c r="AX5" s="161" t="s">
        <v>289</v>
      </c>
      <c r="AZ5" s="161" t="s">
        <v>266</v>
      </c>
      <c r="BA5" s="161" t="s">
        <v>267</v>
      </c>
      <c r="BB5" s="161" t="s">
        <v>268</v>
      </c>
      <c r="BC5" s="161" t="s">
        <v>269</v>
      </c>
      <c r="BD5" s="161" t="s">
        <v>270</v>
      </c>
      <c r="BE5" s="161" t="s">
        <v>271</v>
      </c>
      <c r="BF5" s="161" t="s">
        <v>272</v>
      </c>
      <c r="BG5" s="161" t="s">
        <v>273</v>
      </c>
      <c r="BH5" s="161" t="s">
        <v>274</v>
      </c>
      <c r="BI5" s="161" t="s">
        <v>275</v>
      </c>
      <c r="BJ5" s="161" t="s">
        <v>276</v>
      </c>
      <c r="BK5" s="161" t="s">
        <v>277</v>
      </c>
      <c r="BL5" s="161" t="s">
        <v>278</v>
      </c>
      <c r="BM5" s="161" t="s">
        <v>279</v>
      </c>
      <c r="BN5" s="161" t="s">
        <v>280</v>
      </c>
      <c r="BO5" s="161" t="s">
        <v>281</v>
      </c>
      <c r="BP5" s="161" t="s">
        <v>282</v>
      </c>
      <c r="BQ5" s="161" t="s">
        <v>283</v>
      </c>
      <c r="BR5" s="161" t="s">
        <v>284</v>
      </c>
      <c r="BS5" s="161" t="s">
        <v>285</v>
      </c>
      <c r="BT5" s="161" t="s">
        <v>286</v>
      </c>
      <c r="BU5" s="161" t="s">
        <v>287</v>
      </c>
      <c r="BV5" s="161" t="s">
        <v>288</v>
      </c>
      <c r="BW5" s="161" t="s">
        <v>289</v>
      </c>
    </row>
    <row r="6" spans="1:75">
      <c r="A6" s="173">
        <v>1</v>
      </c>
      <c r="B6" s="193" t="e">
        <f>#REF!</f>
        <v>#REF!</v>
      </c>
      <c r="C6" s="193" t="e">
        <f>#REF!</f>
        <v>#REF!</v>
      </c>
      <c r="D6" s="193" t="e">
        <f>#REF!</f>
        <v>#REF!</v>
      </c>
      <c r="E6" s="193" t="e">
        <f>#REF!</f>
        <v>#REF!</v>
      </c>
      <c r="F6" s="193" t="e">
        <f>#REF!</f>
        <v>#REF!</v>
      </c>
      <c r="G6" s="193" t="e">
        <f>#REF!</f>
        <v>#REF!</v>
      </c>
      <c r="H6" s="193" t="e">
        <f>#REF!</f>
        <v>#REF!</v>
      </c>
      <c r="I6" s="193" t="e">
        <f>#REF!</f>
        <v>#REF!</v>
      </c>
      <c r="J6" s="193" t="e">
        <f>#REF!</f>
        <v>#REF!</v>
      </c>
      <c r="K6" s="193" t="e">
        <f>#REF!</f>
        <v>#REF!</v>
      </c>
      <c r="L6" s="193" t="e">
        <f>#REF!</f>
        <v>#REF!</v>
      </c>
      <c r="M6" s="193" t="e">
        <f>#REF!</f>
        <v>#REF!</v>
      </c>
      <c r="N6" s="193" t="e">
        <f>#REF!</f>
        <v>#REF!</v>
      </c>
      <c r="O6" s="193" t="e">
        <f>#REF!</f>
        <v>#REF!</v>
      </c>
      <c r="P6" s="193" t="e">
        <f>#REF!</f>
        <v>#REF!</v>
      </c>
      <c r="Q6" s="193" t="e">
        <f>#REF!</f>
        <v>#REF!</v>
      </c>
      <c r="R6" s="193" t="e">
        <f>#REF!</f>
        <v>#REF!</v>
      </c>
      <c r="S6" s="193" t="e">
        <f>#REF!</f>
        <v>#REF!</v>
      </c>
      <c r="T6" s="193" t="e">
        <f>#REF!</f>
        <v>#REF!</v>
      </c>
      <c r="U6" s="193" t="e">
        <f>#REF!</f>
        <v>#REF!</v>
      </c>
      <c r="V6" s="193" t="e">
        <f>#REF!</f>
        <v>#REF!</v>
      </c>
      <c r="W6" s="193" t="e">
        <f>#REF!</f>
        <v>#REF!</v>
      </c>
      <c r="X6" s="193" t="e">
        <f>#REF!</f>
        <v>#REF!</v>
      </c>
      <c r="Y6" s="193" t="e">
        <f>#REF!</f>
        <v>#REF!</v>
      </c>
      <c r="AA6" s="194" t="e">
        <f>#REF!</f>
        <v>#REF!</v>
      </c>
      <c r="AB6" s="194" t="e">
        <f>#REF!</f>
        <v>#REF!</v>
      </c>
      <c r="AC6" s="194" t="e">
        <f>#REF!</f>
        <v>#REF!</v>
      </c>
      <c r="AD6" s="194" t="e">
        <f>#REF!</f>
        <v>#REF!</v>
      </c>
      <c r="AE6" s="194" t="e">
        <f>#REF!</f>
        <v>#REF!</v>
      </c>
      <c r="AF6" s="194" t="e">
        <f>#REF!</f>
        <v>#REF!</v>
      </c>
      <c r="AG6" s="194" t="e">
        <f>#REF!</f>
        <v>#REF!</v>
      </c>
      <c r="AH6" s="194" t="e">
        <f>#REF!</f>
        <v>#REF!</v>
      </c>
      <c r="AI6" s="194" t="e">
        <f>#REF!</f>
        <v>#REF!</v>
      </c>
      <c r="AJ6" s="194" t="e">
        <f>#REF!</f>
        <v>#REF!</v>
      </c>
      <c r="AK6" s="194" t="e">
        <f>#REF!</f>
        <v>#REF!</v>
      </c>
      <c r="AL6" s="194" t="e">
        <f>#REF!</f>
        <v>#REF!</v>
      </c>
      <c r="AM6" s="194" t="e">
        <f>#REF!</f>
        <v>#REF!</v>
      </c>
      <c r="AN6" s="194" t="e">
        <f>#REF!</f>
        <v>#REF!</v>
      </c>
      <c r="AO6" s="194" t="e">
        <f>#REF!</f>
        <v>#REF!</v>
      </c>
      <c r="AP6" s="194" t="e">
        <f>#REF!</f>
        <v>#REF!</v>
      </c>
      <c r="AQ6" s="194" t="e">
        <f>#REF!</f>
        <v>#REF!</v>
      </c>
      <c r="AR6" s="194" t="e">
        <f>#REF!</f>
        <v>#REF!</v>
      </c>
      <c r="AS6" s="194" t="e">
        <f>#REF!</f>
        <v>#REF!</v>
      </c>
      <c r="AT6" s="194" t="e">
        <f>#REF!</f>
        <v>#REF!</v>
      </c>
      <c r="AU6" s="194" t="e">
        <f>#REF!</f>
        <v>#REF!</v>
      </c>
      <c r="AV6" s="194" t="e">
        <f>#REF!</f>
        <v>#REF!</v>
      </c>
      <c r="AW6" s="194" t="e">
        <f>#REF!</f>
        <v>#REF!</v>
      </c>
      <c r="AX6" s="194" t="e">
        <f>#REF!</f>
        <v>#REF!</v>
      </c>
      <c r="AZ6" s="194" t="e">
        <f>B6-AA6</f>
        <v>#REF!</v>
      </c>
      <c r="BA6" s="194" t="e">
        <f t="shared" ref="BA6:BW17" si="0">C6-AB6</f>
        <v>#REF!</v>
      </c>
      <c r="BB6" s="194" t="e">
        <f t="shared" si="0"/>
        <v>#REF!</v>
      </c>
      <c r="BC6" s="194" t="e">
        <f t="shared" si="0"/>
        <v>#REF!</v>
      </c>
      <c r="BD6" s="194" t="e">
        <f t="shared" si="0"/>
        <v>#REF!</v>
      </c>
      <c r="BE6" s="194" t="e">
        <f t="shared" si="0"/>
        <v>#REF!</v>
      </c>
      <c r="BF6" s="194" t="e">
        <f t="shared" si="0"/>
        <v>#REF!</v>
      </c>
      <c r="BG6" s="194" t="e">
        <f t="shared" si="0"/>
        <v>#REF!</v>
      </c>
      <c r="BH6" s="194" t="e">
        <f t="shared" si="0"/>
        <v>#REF!</v>
      </c>
      <c r="BI6" s="194" t="e">
        <f t="shared" si="0"/>
        <v>#REF!</v>
      </c>
      <c r="BJ6" s="194" t="e">
        <f t="shared" si="0"/>
        <v>#REF!</v>
      </c>
      <c r="BK6" s="194" t="e">
        <f t="shared" si="0"/>
        <v>#REF!</v>
      </c>
      <c r="BL6" s="194" t="e">
        <f t="shared" si="0"/>
        <v>#REF!</v>
      </c>
      <c r="BM6" s="194" t="e">
        <f t="shared" si="0"/>
        <v>#REF!</v>
      </c>
      <c r="BN6" s="194" t="e">
        <f t="shared" si="0"/>
        <v>#REF!</v>
      </c>
      <c r="BO6" s="194" t="e">
        <f t="shared" si="0"/>
        <v>#REF!</v>
      </c>
      <c r="BP6" s="194" t="e">
        <f t="shared" si="0"/>
        <v>#REF!</v>
      </c>
      <c r="BQ6" s="194" t="e">
        <f t="shared" si="0"/>
        <v>#REF!</v>
      </c>
      <c r="BR6" s="194" t="e">
        <f t="shared" si="0"/>
        <v>#REF!</v>
      </c>
      <c r="BS6" s="194" t="e">
        <f t="shared" si="0"/>
        <v>#REF!</v>
      </c>
      <c r="BT6" s="194" t="e">
        <f t="shared" si="0"/>
        <v>#REF!</v>
      </c>
      <c r="BU6" s="194" t="e">
        <f t="shared" si="0"/>
        <v>#REF!</v>
      </c>
      <c r="BV6" s="194" t="e">
        <f t="shared" si="0"/>
        <v>#REF!</v>
      </c>
      <c r="BW6" s="194" t="e">
        <f t="shared" si="0"/>
        <v>#REF!</v>
      </c>
    </row>
    <row r="7" spans="1:75">
      <c r="A7" s="173">
        <v>2</v>
      </c>
      <c r="B7" s="193" t="e">
        <f>#REF!</f>
        <v>#REF!</v>
      </c>
      <c r="C7" s="193" t="e">
        <f>#REF!</f>
        <v>#REF!</v>
      </c>
      <c r="D7" s="193" t="e">
        <f>#REF!</f>
        <v>#REF!</v>
      </c>
      <c r="E7" s="193" t="e">
        <f>#REF!</f>
        <v>#REF!</v>
      </c>
      <c r="F7" s="193" t="e">
        <f>#REF!</f>
        <v>#REF!</v>
      </c>
      <c r="G7" s="193" t="e">
        <f>#REF!</f>
        <v>#REF!</v>
      </c>
      <c r="H7" s="193" t="e">
        <f>#REF!</f>
        <v>#REF!</v>
      </c>
      <c r="I7" s="193" t="e">
        <f>#REF!</f>
        <v>#REF!</v>
      </c>
      <c r="J7" s="193" t="e">
        <f>#REF!</f>
        <v>#REF!</v>
      </c>
      <c r="K7" s="193" t="e">
        <f>#REF!</f>
        <v>#REF!</v>
      </c>
      <c r="L7" s="193" t="e">
        <f>#REF!</f>
        <v>#REF!</v>
      </c>
      <c r="M7" s="193" t="e">
        <f>#REF!</f>
        <v>#REF!</v>
      </c>
      <c r="N7" s="193" t="e">
        <f>#REF!</f>
        <v>#REF!</v>
      </c>
      <c r="O7" s="193" t="e">
        <f>#REF!</f>
        <v>#REF!</v>
      </c>
      <c r="P7" s="193" t="e">
        <f>#REF!</f>
        <v>#REF!</v>
      </c>
      <c r="Q7" s="193" t="e">
        <f>#REF!</f>
        <v>#REF!</v>
      </c>
      <c r="R7" s="193" t="e">
        <f>#REF!</f>
        <v>#REF!</v>
      </c>
      <c r="S7" s="193" t="e">
        <f>#REF!</f>
        <v>#REF!</v>
      </c>
      <c r="T7" s="193" t="e">
        <f>#REF!</f>
        <v>#REF!</v>
      </c>
      <c r="U7" s="193" t="e">
        <f>#REF!</f>
        <v>#REF!</v>
      </c>
      <c r="V7" s="193" t="e">
        <f>#REF!</f>
        <v>#REF!</v>
      </c>
      <c r="W7" s="193" t="e">
        <f>#REF!</f>
        <v>#REF!</v>
      </c>
      <c r="X7" s="193" t="e">
        <f>#REF!</f>
        <v>#REF!</v>
      </c>
      <c r="Y7" s="193" t="e">
        <f>#REF!</f>
        <v>#REF!</v>
      </c>
      <c r="AA7" s="194" t="e">
        <f>#REF!</f>
        <v>#REF!</v>
      </c>
      <c r="AB7" s="194" t="e">
        <f>#REF!</f>
        <v>#REF!</v>
      </c>
      <c r="AC7" s="194" t="e">
        <f>#REF!</f>
        <v>#REF!</v>
      </c>
      <c r="AD7" s="194" t="e">
        <f>#REF!</f>
        <v>#REF!</v>
      </c>
      <c r="AE7" s="194" t="e">
        <f>#REF!</f>
        <v>#REF!</v>
      </c>
      <c r="AF7" s="194" t="e">
        <f>#REF!</f>
        <v>#REF!</v>
      </c>
      <c r="AG7" s="194" t="e">
        <f>#REF!</f>
        <v>#REF!</v>
      </c>
      <c r="AH7" s="194" t="e">
        <f>#REF!</f>
        <v>#REF!</v>
      </c>
      <c r="AI7" s="194" t="e">
        <f>#REF!</f>
        <v>#REF!</v>
      </c>
      <c r="AJ7" s="194" t="e">
        <f>#REF!</f>
        <v>#REF!</v>
      </c>
      <c r="AK7" s="194" t="e">
        <f>#REF!</f>
        <v>#REF!</v>
      </c>
      <c r="AL7" s="194" t="e">
        <f>#REF!</f>
        <v>#REF!</v>
      </c>
      <c r="AM7" s="194" t="e">
        <f>#REF!</f>
        <v>#REF!</v>
      </c>
      <c r="AN7" s="194" t="e">
        <f>#REF!</f>
        <v>#REF!</v>
      </c>
      <c r="AO7" s="194" t="e">
        <f>#REF!</f>
        <v>#REF!</v>
      </c>
      <c r="AP7" s="194" t="e">
        <f>#REF!</f>
        <v>#REF!</v>
      </c>
      <c r="AQ7" s="194" t="e">
        <f>#REF!</f>
        <v>#REF!</v>
      </c>
      <c r="AR7" s="194" t="e">
        <f>#REF!</f>
        <v>#REF!</v>
      </c>
      <c r="AS7" s="194" t="e">
        <f>#REF!</f>
        <v>#REF!</v>
      </c>
      <c r="AT7" s="194" t="e">
        <f>#REF!</f>
        <v>#REF!</v>
      </c>
      <c r="AU7" s="194" t="e">
        <f>#REF!</f>
        <v>#REF!</v>
      </c>
      <c r="AV7" s="194" t="e">
        <f>#REF!</f>
        <v>#REF!</v>
      </c>
      <c r="AW7" s="194" t="e">
        <f>#REF!</f>
        <v>#REF!</v>
      </c>
      <c r="AX7" s="194" t="e">
        <f>#REF!</f>
        <v>#REF!</v>
      </c>
      <c r="AZ7" s="194" t="e">
        <f t="shared" ref="AZ7:AZ36" si="1">B7-AA7</f>
        <v>#REF!</v>
      </c>
      <c r="BA7" s="194" t="e">
        <f t="shared" si="0"/>
        <v>#REF!</v>
      </c>
      <c r="BB7" s="194" t="e">
        <f t="shared" si="0"/>
        <v>#REF!</v>
      </c>
      <c r="BC7" s="194" t="e">
        <f t="shared" si="0"/>
        <v>#REF!</v>
      </c>
      <c r="BD7" s="194" t="e">
        <f t="shared" si="0"/>
        <v>#REF!</v>
      </c>
      <c r="BE7" s="194" t="e">
        <f t="shared" si="0"/>
        <v>#REF!</v>
      </c>
      <c r="BF7" s="194" t="e">
        <f t="shared" si="0"/>
        <v>#REF!</v>
      </c>
      <c r="BG7" s="194" t="e">
        <f t="shared" si="0"/>
        <v>#REF!</v>
      </c>
      <c r="BH7" s="194" t="e">
        <f t="shared" si="0"/>
        <v>#REF!</v>
      </c>
      <c r="BI7" s="194" t="e">
        <f t="shared" si="0"/>
        <v>#REF!</v>
      </c>
      <c r="BJ7" s="194" t="e">
        <f t="shared" si="0"/>
        <v>#REF!</v>
      </c>
      <c r="BK7" s="194" t="e">
        <f t="shared" si="0"/>
        <v>#REF!</v>
      </c>
      <c r="BL7" s="194" t="e">
        <f t="shared" si="0"/>
        <v>#REF!</v>
      </c>
      <c r="BM7" s="194" t="e">
        <f t="shared" si="0"/>
        <v>#REF!</v>
      </c>
      <c r="BN7" s="194" t="e">
        <f t="shared" si="0"/>
        <v>#REF!</v>
      </c>
      <c r="BO7" s="194" t="e">
        <f t="shared" si="0"/>
        <v>#REF!</v>
      </c>
      <c r="BP7" s="194" t="e">
        <f t="shared" si="0"/>
        <v>#REF!</v>
      </c>
      <c r="BQ7" s="194" t="e">
        <f t="shared" si="0"/>
        <v>#REF!</v>
      </c>
      <c r="BR7" s="194" t="e">
        <f t="shared" si="0"/>
        <v>#REF!</v>
      </c>
      <c r="BS7" s="194" t="e">
        <f t="shared" si="0"/>
        <v>#REF!</v>
      </c>
      <c r="BT7" s="194" t="e">
        <f t="shared" si="0"/>
        <v>#REF!</v>
      </c>
      <c r="BU7" s="194" t="e">
        <f t="shared" si="0"/>
        <v>#REF!</v>
      </c>
      <c r="BV7" s="194" t="e">
        <f t="shared" si="0"/>
        <v>#REF!</v>
      </c>
      <c r="BW7" s="194" t="e">
        <f t="shared" si="0"/>
        <v>#REF!</v>
      </c>
    </row>
    <row r="8" spans="1:75">
      <c r="A8" s="173">
        <v>3</v>
      </c>
      <c r="B8" s="193" t="e">
        <f>#REF!</f>
        <v>#REF!</v>
      </c>
      <c r="C8" s="193" t="e">
        <f>#REF!</f>
        <v>#REF!</v>
      </c>
      <c r="D8" s="193" t="e">
        <f>#REF!</f>
        <v>#REF!</v>
      </c>
      <c r="E8" s="193" t="e">
        <f>#REF!</f>
        <v>#REF!</v>
      </c>
      <c r="F8" s="193" t="e">
        <f>#REF!</f>
        <v>#REF!</v>
      </c>
      <c r="G8" s="193" t="e">
        <f>#REF!</f>
        <v>#REF!</v>
      </c>
      <c r="H8" s="193" t="e">
        <f>#REF!</f>
        <v>#REF!</v>
      </c>
      <c r="I8" s="193" t="e">
        <f>#REF!</f>
        <v>#REF!</v>
      </c>
      <c r="J8" s="193" t="e">
        <f>#REF!</f>
        <v>#REF!</v>
      </c>
      <c r="K8" s="193" t="e">
        <f>#REF!</f>
        <v>#REF!</v>
      </c>
      <c r="L8" s="193" t="e">
        <f>#REF!</f>
        <v>#REF!</v>
      </c>
      <c r="M8" s="193" t="e">
        <f>#REF!</f>
        <v>#REF!</v>
      </c>
      <c r="N8" s="193" t="e">
        <f>#REF!</f>
        <v>#REF!</v>
      </c>
      <c r="O8" s="193" t="e">
        <f>#REF!</f>
        <v>#REF!</v>
      </c>
      <c r="P8" s="193" t="e">
        <f>#REF!</f>
        <v>#REF!</v>
      </c>
      <c r="Q8" s="193" t="e">
        <f>#REF!</f>
        <v>#REF!</v>
      </c>
      <c r="R8" s="193" t="e">
        <f>#REF!</f>
        <v>#REF!</v>
      </c>
      <c r="S8" s="193" t="e">
        <f>#REF!</f>
        <v>#REF!</v>
      </c>
      <c r="T8" s="193" t="e">
        <f>#REF!</f>
        <v>#REF!</v>
      </c>
      <c r="U8" s="193" t="e">
        <f>#REF!</f>
        <v>#REF!</v>
      </c>
      <c r="V8" s="193" t="e">
        <f>#REF!</f>
        <v>#REF!</v>
      </c>
      <c r="W8" s="193" t="e">
        <f>#REF!</f>
        <v>#REF!</v>
      </c>
      <c r="X8" s="193" t="e">
        <f>#REF!</f>
        <v>#REF!</v>
      </c>
      <c r="Y8" s="193" t="e">
        <f>#REF!</f>
        <v>#REF!</v>
      </c>
      <c r="AA8" s="194" t="e">
        <f>#REF!</f>
        <v>#REF!</v>
      </c>
      <c r="AB8" s="194" t="e">
        <f>#REF!</f>
        <v>#REF!</v>
      </c>
      <c r="AC8" s="194" t="e">
        <f>#REF!</f>
        <v>#REF!</v>
      </c>
      <c r="AD8" s="194" t="e">
        <f>#REF!</f>
        <v>#REF!</v>
      </c>
      <c r="AE8" s="194" t="e">
        <f>#REF!</f>
        <v>#REF!</v>
      </c>
      <c r="AF8" s="194" t="e">
        <f>#REF!</f>
        <v>#REF!</v>
      </c>
      <c r="AG8" s="194" t="e">
        <f>#REF!</f>
        <v>#REF!</v>
      </c>
      <c r="AH8" s="194" t="e">
        <f>#REF!</f>
        <v>#REF!</v>
      </c>
      <c r="AI8" s="194" t="e">
        <f>#REF!</f>
        <v>#REF!</v>
      </c>
      <c r="AJ8" s="194" t="e">
        <f>#REF!</f>
        <v>#REF!</v>
      </c>
      <c r="AK8" s="194" t="e">
        <f>#REF!</f>
        <v>#REF!</v>
      </c>
      <c r="AL8" s="194" t="e">
        <f>#REF!</f>
        <v>#REF!</v>
      </c>
      <c r="AM8" s="194" t="e">
        <f>#REF!</f>
        <v>#REF!</v>
      </c>
      <c r="AN8" s="194" t="e">
        <f>#REF!</f>
        <v>#REF!</v>
      </c>
      <c r="AO8" s="194" t="e">
        <f>#REF!</f>
        <v>#REF!</v>
      </c>
      <c r="AP8" s="194" t="e">
        <f>#REF!</f>
        <v>#REF!</v>
      </c>
      <c r="AQ8" s="194" t="e">
        <f>#REF!</f>
        <v>#REF!</v>
      </c>
      <c r="AR8" s="194" t="e">
        <f>#REF!</f>
        <v>#REF!</v>
      </c>
      <c r="AS8" s="194" t="e">
        <f>#REF!</f>
        <v>#REF!</v>
      </c>
      <c r="AT8" s="194" t="e">
        <f>#REF!</f>
        <v>#REF!</v>
      </c>
      <c r="AU8" s="194" t="e">
        <f>#REF!</f>
        <v>#REF!</v>
      </c>
      <c r="AV8" s="194" t="e">
        <f>#REF!</f>
        <v>#REF!</v>
      </c>
      <c r="AW8" s="194" t="e">
        <f>#REF!</f>
        <v>#REF!</v>
      </c>
      <c r="AX8" s="194" t="e">
        <f>#REF!</f>
        <v>#REF!</v>
      </c>
      <c r="AZ8" s="194" t="e">
        <f t="shared" si="1"/>
        <v>#REF!</v>
      </c>
      <c r="BA8" s="194" t="e">
        <f t="shared" si="0"/>
        <v>#REF!</v>
      </c>
      <c r="BB8" s="194" t="e">
        <f t="shared" si="0"/>
        <v>#REF!</v>
      </c>
      <c r="BC8" s="194" t="e">
        <f t="shared" si="0"/>
        <v>#REF!</v>
      </c>
      <c r="BD8" s="194" t="e">
        <f t="shared" si="0"/>
        <v>#REF!</v>
      </c>
      <c r="BE8" s="194" t="e">
        <f t="shared" si="0"/>
        <v>#REF!</v>
      </c>
      <c r="BF8" s="194" t="e">
        <f t="shared" si="0"/>
        <v>#REF!</v>
      </c>
      <c r="BG8" s="194" t="e">
        <f t="shared" si="0"/>
        <v>#REF!</v>
      </c>
      <c r="BH8" s="194" t="e">
        <f t="shared" si="0"/>
        <v>#REF!</v>
      </c>
      <c r="BI8" s="194" t="e">
        <f t="shared" si="0"/>
        <v>#REF!</v>
      </c>
      <c r="BJ8" s="194" t="e">
        <f t="shared" si="0"/>
        <v>#REF!</v>
      </c>
      <c r="BK8" s="194" t="e">
        <f t="shared" si="0"/>
        <v>#REF!</v>
      </c>
      <c r="BL8" s="194" t="e">
        <f t="shared" si="0"/>
        <v>#REF!</v>
      </c>
      <c r="BM8" s="194" t="e">
        <f t="shared" si="0"/>
        <v>#REF!</v>
      </c>
      <c r="BN8" s="194" t="e">
        <f t="shared" si="0"/>
        <v>#REF!</v>
      </c>
      <c r="BO8" s="194" t="e">
        <f t="shared" si="0"/>
        <v>#REF!</v>
      </c>
      <c r="BP8" s="194" t="e">
        <f t="shared" si="0"/>
        <v>#REF!</v>
      </c>
      <c r="BQ8" s="194" t="e">
        <f t="shared" si="0"/>
        <v>#REF!</v>
      </c>
      <c r="BR8" s="194" t="e">
        <f t="shared" si="0"/>
        <v>#REF!</v>
      </c>
      <c r="BS8" s="194" t="e">
        <f t="shared" si="0"/>
        <v>#REF!</v>
      </c>
      <c r="BT8" s="194" t="e">
        <f t="shared" si="0"/>
        <v>#REF!</v>
      </c>
      <c r="BU8" s="194" t="e">
        <f t="shared" si="0"/>
        <v>#REF!</v>
      </c>
      <c r="BV8" s="194" t="e">
        <f t="shared" si="0"/>
        <v>#REF!</v>
      </c>
      <c r="BW8" s="194" t="e">
        <f t="shared" si="0"/>
        <v>#REF!</v>
      </c>
    </row>
    <row r="9" spans="1:75">
      <c r="A9" s="173">
        <v>4</v>
      </c>
      <c r="B9" s="193" t="e">
        <f>#REF!</f>
        <v>#REF!</v>
      </c>
      <c r="C9" s="193" t="e">
        <f>#REF!</f>
        <v>#REF!</v>
      </c>
      <c r="D9" s="193" t="e">
        <f>#REF!</f>
        <v>#REF!</v>
      </c>
      <c r="E9" s="193" t="e">
        <f>#REF!</f>
        <v>#REF!</v>
      </c>
      <c r="F9" s="193" t="e">
        <f>#REF!</f>
        <v>#REF!</v>
      </c>
      <c r="G9" s="193" t="e">
        <f>#REF!</f>
        <v>#REF!</v>
      </c>
      <c r="H9" s="193" t="e">
        <f>#REF!</f>
        <v>#REF!</v>
      </c>
      <c r="I9" s="193" t="e">
        <f>#REF!</f>
        <v>#REF!</v>
      </c>
      <c r="J9" s="193" t="e">
        <f>#REF!</f>
        <v>#REF!</v>
      </c>
      <c r="K9" s="193" t="e">
        <f>#REF!</f>
        <v>#REF!</v>
      </c>
      <c r="L9" s="193" t="e">
        <f>#REF!</f>
        <v>#REF!</v>
      </c>
      <c r="M9" s="193" t="e">
        <f>#REF!</f>
        <v>#REF!</v>
      </c>
      <c r="N9" s="193" t="e">
        <f>#REF!</f>
        <v>#REF!</v>
      </c>
      <c r="O9" s="193" t="e">
        <f>#REF!</f>
        <v>#REF!</v>
      </c>
      <c r="P9" s="193" t="e">
        <f>#REF!</f>
        <v>#REF!</v>
      </c>
      <c r="Q9" s="193" t="e">
        <f>#REF!</f>
        <v>#REF!</v>
      </c>
      <c r="R9" s="193" t="e">
        <f>#REF!</f>
        <v>#REF!</v>
      </c>
      <c r="S9" s="193" t="e">
        <f>#REF!</f>
        <v>#REF!</v>
      </c>
      <c r="T9" s="193" t="e">
        <f>#REF!</f>
        <v>#REF!</v>
      </c>
      <c r="U9" s="193" t="e">
        <f>#REF!</f>
        <v>#REF!</v>
      </c>
      <c r="V9" s="193" t="e">
        <f>#REF!</f>
        <v>#REF!</v>
      </c>
      <c r="W9" s="193" t="e">
        <f>#REF!</f>
        <v>#REF!</v>
      </c>
      <c r="X9" s="193" t="e">
        <f>#REF!</f>
        <v>#REF!</v>
      </c>
      <c r="Y9" s="193" t="e">
        <f>#REF!</f>
        <v>#REF!</v>
      </c>
      <c r="AA9" s="194" t="e">
        <f>#REF!</f>
        <v>#REF!</v>
      </c>
      <c r="AB9" s="194" t="e">
        <f>#REF!</f>
        <v>#REF!</v>
      </c>
      <c r="AC9" s="194" t="e">
        <f>#REF!</f>
        <v>#REF!</v>
      </c>
      <c r="AD9" s="194" t="e">
        <f>#REF!</f>
        <v>#REF!</v>
      </c>
      <c r="AE9" s="194" t="e">
        <f>#REF!</f>
        <v>#REF!</v>
      </c>
      <c r="AF9" s="194" t="e">
        <f>#REF!</f>
        <v>#REF!</v>
      </c>
      <c r="AG9" s="194" t="e">
        <f>#REF!</f>
        <v>#REF!</v>
      </c>
      <c r="AH9" s="194" t="e">
        <f>#REF!</f>
        <v>#REF!</v>
      </c>
      <c r="AI9" s="194" t="e">
        <f>#REF!</f>
        <v>#REF!</v>
      </c>
      <c r="AJ9" s="194" t="e">
        <f>#REF!</f>
        <v>#REF!</v>
      </c>
      <c r="AK9" s="194" t="e">
        <f>#REF!</f>
        <v>#REF!</v>
      </c>
      <c r="AL9" s="194" t="e">
        <f>#REF!</f>
        <v>#REF!</v>
      </c>
      <c r="AM9" s="194" t="e">
        <f>#REF!</f>
        <v>#REF!</v>
      </c>
      <c r="AN9" s="194" t="e">
        <f>#REF!</f>
        <v>#REF!</v>
      </c>
      <c r="AO9" s="194" t="e">
        <f>#REF!</f>
        <v>#REF!</v>
      </c>
      <c r="AP9" s="194" t="e">
        <f>#REF!</f>
        <v>#REF!</v>
      </c>
      <c r="AQ9" s="194" t="e">
        <f>#REF!</f>
        <v>#REF!</v>
      </c>
      <c r="AR9" s="194" t="e">
        <f>#REF!</f>
        <v>#REF!</v>
      </c>
      <c r="AS9" s="194" t="e">
        <f>#REF!</f>
        <v>#REF!</v>
      </c>
      <c r="AT9" s="194" t="e">
        <f>#REF!</f>
        <v>#REF!</v>
      </c>
      <c r="AU9" s="194" t="e">
        <f>#REF!</f>
        <v>#REF!</v>
      </c>
      <c r="AV9" s="194" t="e">
        <f>#REF!</f>
        <v>#REF!</v>
      </c>
      <c r="AW9" s="194" t="e">
        <f>#REF!</f>
        <v>#REF!</v>
      </c>
      <c r="AX9" s="194" t="e">
        <f>#REF!</f>
        <v>#REF!</v>
      </c>
      <c r="AZ9" s="194" t="e">
        <f t="shared" si="1"/>
        <v>#REF!</v>
      </c>
      <c r="BA9" s="194" t="e">
        <f t="shared" si="0"/>
        <v>#REF!</v>
      </c>
      <c r="BB9" s="194" t="e">
        <f t="shared" si="0"/>
        <v>#REF!</v>
      </c>
      <c r="BC9" s="194" t="e">
        <f t="shared" si="0"/>
        <v>#REF!</v>
      </c>
      <c r="BD9" s="194" t="e">
        <f t="shared" si="0"/>
        <v>#REF!</v>
      </c>
      <c r="BE9" s="194" t="e">
        <f t="shared" si="0"/>
        <v>#REF!</v>
      </c>
      <c r="BF9" s="194" t="e">
        <f t="shared" si="0"/>
        <v>#REF!</v>
      </c>
      <c r="BG9" s="194" t="e">
        <f t="shared" si="0"/>
        <v>#REF!</v>
      </c>
      <c r="BH9" s="194" t="e">
        <f t="shared" si="0"/>
        <v>#REF!</v>
      </c>
      <c r="BI9" s="194" t="e">
        <f t="shared" si="0"/>
        <v>#REF!</v>
      </c>
      <c r="BJ9" s="194" t="e">
        <f t="shared" si="0"/>
        <v>#REF!</v>
      </c>
      <c r="BK9" s="194" t="e">
        <f t="shared" si="0"/>
        <v>#REF!</v>
      </c>
      <c r="BL9" s="194" t="e">
        <f t="shared" si="0"/>
        <v>#REF!</v>
      </c>
      <c r="BM9" s="194" t="e">
        <f t="shared" si="0"/>
        <v>#REF!</v>
      </c>
      <c r="BN9" s="194" t="e">
        <f t="shared" si="0"/>
        <v>#REF!</v>
      </c>
      <c r="BO9" s="194" t="e">
        <f t="shared" si="0"/>
        <v>#REF!</v>
      </c>
      <c r="BP9" s="194" t="e">
        <f t="shared" si="0"/>
        <v>#REF!</v>
      </c>
      <c r="BQ9" s="194" t="e">
        <f t="shared" si="0"/>
        <v>#REF!</v>
      </c>
      <c r="BR9" s="194" t="e">
        <f t="shared" si="0"/>
        <v>#REF!</v>
      </c>
      <c r="BS9" s="194" t="e">
        <f t="shared" si="0"/>
        <v>#REF!</v>
      </c>
      <c r="BT9" s="194" t="e">
        <f t="shared" si="0"/>
        <v>#REF!</v>
      </c>
      <c r="BU9" s="194" t="e">
        <f t="shared" si="0"/>
        <v>#REF!</v>
      </c>
      <c r="BV9" s="194" t="e">
        <f t="shared" si="0"/>
        <v>#REF!</v>
      </c>
      <c r="BW9" s="194" t="e">
        <f t="shared" si="0"/>
        <v>#REF!</v>
      </c>
    </row>
    <row r="10" spans="1:75">
      <c r="A10" s="173">
        <v>5</v>
      </c>
      <c r="B10" s="193" t="e">
        <f>#REF!</f>
        <v>#REF!</v>
      </c>
      <c r="C10" s="193" t="e">
        <f>#REF!</f>
        <v>#REF!</v>
      </c>
      <c r="D10" s="193" t="e">
        <f>#REF!</f>
        <v>#REF!</v>
      </c>
      <c r="E10" s="193" t="e">
        <f>#REF!</f>
        <v>#REF!</v>
      </c>
      <c r="F10" s="193" t="e">
        <f>#REF!</f>
        <v>#REF!</v>
      </c>
      <c r="G10" s="193" t="e">
        <f>#REF!</f>
        <v>#REF!</v>
      </c>
      <c r="H10" s="193" t="e">
        <f>#REF!</f>
        <v>#REF!</v>
      </c>
      <c r="I10" s="193" t="e">
        <f>#REF!</f>
        <v>#REF!</v>
      </c>
      <c r="J10" s="193" t="e">
        <f>#REF!</f>
        <v>#REF!</v>
      </c>
      <c r="K10" s="193" t="e">
        <f>#REF!</f>
        <v>#REF!</v>
      </c>
      <c r="L10" s="193" t="e">
        <f>#REF!</f>
        <v>#REF!</v>
      </c>
      <c r="M10" s="193" t="e">
        <f>#REF!</f>
        <v>#REF!</v>
      </c>
      <c r="N10" s="193" t="e">
        <f>#REF!</f>
        <v>#REF!</v>
      </c>
      <c r="O10" s="193" t="e">
        <f>#REF!</f>
        <v>#REF!</v>
      </c>
      <c r="P10" s="193" t="e">
        <f>#REF!</f>
        <v>#REF!</v>
      </c>
      <c r="Q10" s="193" t="e">
        <f>#REF!</f>
        <v>#REF!</v>
      </c>
      <c r="R10" s="193" t="e">
        <f>#REF!</f>
        <v>#REF!</v>
      </c>
      <c r="S10" s="193" t="e">
        <f>#REF!</f>
        <v>#REF!</v>
      </c>
      <c r="T10" s="193" t="e">
        <f>#REF!</f>
        <v>#REF!</v>
      </c>
      <c r="U10" s="193" t="e">
        <f>#REF!</f>
        <v>#REF!</v>
      </c>
      <c r="V10" s="193" t="e">
        <f>#REF!</f>
        <v>#REF!</v>
      </c>
      <c r="W10" s="193" t="e">
        <f>#REF!</f>
        <v>#REF!</v>
      </c>
      <c r="X10" s="193" t="e">
        <f>#REF!</f>
        <v>#REF!</v>
      </c>
      <c r="Y10" s="193" t="e">
        <f>#REF!</f>
        <v>#REF!</v>
      </c>
      <c r="AA10" s="194" t="e">
        <f>#REF!</f>
        <v>#REF!</v>
      </c>
      <c r="AB10" s="194" t="e">
        <f>#REF!</f>
        <v>#REF!</v>
      </c>
      <c r="AC10" s="194" t="e">
        <f>#REF!</f>
        <v>#REF!</v>
      </c>
      <c r="AD10" s="194" t="e">
        <f>#REF!</f>
        <v>#REF!</v>
      </c>
      <c r="AE10" s="194" t="e">
        <f>#REF!</f>
        <v>#REF!</v>
      </c>
      <c r="AF10" s="194" t="e">
        <f>#REF!</f>
        <v>#REF!</v>
      </c>
      <c r="AG10" s="194" t="e">
        <f>#REF!</f>
        <v>#REF!</v>
      </c>
      <c r="AH10" s="194" t="e">
        <f>#REF!</f>
        <v>#REF!</v>
      </c>
      <c r="AI10" s="194" t="e">
        <f>#REF!</f>
        <v>#REF!</v>
      </c>
      <c r="AJ10" s="194" t="e">
        <f>#REF!</f>
        <v>#REF!</v>
      </c>
      <c r="AK10" s="194" t="e">
        <f>#REF!</f>
        <v>#REF!</v>
      </c>
      <c r="AL10" s="194" t="e">
        <f>#REF!</f>
        <v>#REF!</v>
      </c>
      <c r="AM10" s="194" t="e">
        <f>#REF!</f>
        <v>#REF!</v>
      </c>
      <c r="AN10" s="194" t="e">
        <f>#REF!</f>
        <v>#REF!</v>
      </c>
      <c r="AO10" s="194" t="e">
        <f>#REF!</f>
        <v>#REF!</v>
      </c>
      <c r="AP10" s="194" t="e">
        <f>#REF!</f>
        <v>#REF!</v>
      </c>
      <c r="AQ10" s="194" t="e">
        <f>#REF!</f>
        <v>#REF!</v>
      </c>
      <c r="AR10" s="194" t="e">
        <f>#REF!</f>
        <v>#REF!</v>
      </c>
      <c r="AS10" s="194" t="e">
        <f>#REF!</f>
        <v>#REF!</v>
      </c>
      <c r="AT10" s="194" t="e">
        <f>#REF!</f>
        <v>#REF!</v>
      </c>
      <c r="AU10" s="194" t="e">
        <f>#REF!</f>
        <v>#REF!</v>
      </c>
      <c r="AV10" s="194" t="e">
        <f>#REF!</f>
        <v>#REF!</v>
      </c>
      <c r="AW10" s="194" t="e">
        <f>#REF!</f>
        <v>#REF!</v>
      </c>
      <c r="AX10" s="194" t="e">
        <f>#REF!</f>
        <v>#REF!</v>
      </c>
      <c r="AZ10" s="194" t="e">
        <f t="shared" si="1"/>
        <v>#REF!</v>
      </c>
      <c r="BA10" s="194" t="e">
        <f t="shared" si="0"/>
        <v>#REF!</v>
      </c>
      <c r="BB10" s="194" t="e">
        <f t="shared" si="0"/>
        <v>#REF!</v>
      </c>
      <c r="BC10" s="194" t="e">
        <f t="shared" si="0"/>
        <v>#REF!</v>
      </c>
      <c r="BD10" s="194" t="e">
        <f t="shared" si="0"/>
        <v>#REF!</v>
      </c>
      <c r="BE10" s="194" t="e">
        <f t="shared" si="0"/>
        <v>#REF!</v>
      </c>
      <c r="BF10" s="194" t="e">
        <f t="shared" si="0"/>
        <v>#REF!</v>
      </c>
      <c r="BG10" s="194" t="e">
        <f t="shared" si="0"/>
        <v>#REF!</v>
      </c>
      <c r="BH10" s="194" t="e">
        <f t="shared" si="0"/>
        <v>#REF!</v>
      </c>
      <c r="BI10" s="194" t="e">
        <f t="shared" si="0"/>
        <v>#REF!</v>
      </c>
      <c r="BJ10" s="194" t="e">
        <f t="shared" si="0"/>
        <v>#REF!</v>
      </c>
      <c r="BK10" s="194" t="e">
        <f t="shared" si="0"/>
        <v>#REF!</v>
      </c>
      <c r="BL10" s="194" t="e">
        <f t="shared" si="0"/>
        <v>#REF!</v>
      </c>
      <c r="BM10" s="194" t="e">
        <f t="shared" si="0"/>
        <v>#REF!</v>
      </c>
      <c r="BN10" s="194" t="e">
        <f t="shared" si="0"/>
        <v>#REF!</v>
      </c>
      <c r="BO10" s="194" t="e">
        <f t="shared" si="0"/>
        <v>#REF!</v>
      </c>
      <c r="BP10" s="194" t="e">
        <f t="shared" si="0"/>
        <v>#REF!</v>
      </c>
      <c r="BQ10" s="194" t="e">
        <f t="shared" si="0"/>
        <v>#REF!</v>
      </c>
      <c r="BR10" s="194" t="e">
        <f t="shared" si="0"/>
        <v>#REF!</v>
      </c>
      <c r="BS10" s="194" t="e">
        <f t="shared" si="0"/>
        <v>#REF!</v>
      </c>
      <c r="BT10" s="194" t="e">
        <f t="shared" si="0"/>
        <v>#REF!</v>
      </c>
      <c r="BU10" s="194" t="e">
        <f t="shared" si="0"/>
        <v>#REF!</v>
      </c>
      <c r="BV10" s="194" t="e">
        <f t="shared" si="0"/>
        <v>#REF!</v>
      </c>
      <c r="BW10" s="194" t="e">
        <f t="shared" si="0"/>
        <v>#REF!</v>
      </c>
    </row>
    <row r="11" spans="1:75">
      <c r="A11" s="173">
        <v>6</v>
      </c>
      <c r="B11" s="193" t="e">
        <f>#REF!</f>
        <v>#REF!</v>
      </c>
      <c r="C11" s="193" t="e">
        <f>#REF!</f>
        <v>#REF!</v>
      </c>
      <c r="D11" s="193" t="e">
        <f>#REF!</f>
        <v>#REF!</v>
      </c>
      <c r="E11" s="193" t="e">
        <f>#REF!</f>
        <v>#REF!</v>
      </c>
      <c r="F11" s="193" t="e">
        <f>#REF!</f>
        <v>#REF!</v>
      </c>
      <c r="G11" s="193" t="e">
        <f>#REF!</f>
        <v>#REF!</v>
      </c>
      <c r="H11" s="193" t="e">
        <f>#REF!</f>
        <v>#REF!</v>
      </c>
      <c r="I11" s="193" t="e">
        <f>#REF!</f>
        <v>#REF!</v>
      </c>
      <c r="J11" s="193" t="e">
        <f>#REF!</f>
        <v>#REF!</v>
      </c>
      <c r="K11" s="193" t="e">
        <f>#REF!</f>
        <v>#REF!</v>
      </c>
      <c r="L11" s="193" t="e">
        <f>#REF!</f>
        <v>#REF!</v>
      </c>
      <c r="M11" s="193" t="e">
        <f>#REF!</f>
        <v>#REF!</v>
      </c>
      <c r="N11" s="193" t="e">
        <f>#REF!</f>
        <v>#REF!</v>
      </c>
      <c r="O11" s="193" t="e">
        <f>#REF!</f>
        <v>#REF!</v>
      </c>
      <c r="P11" s="193" t="e">
        <f>#REF!</f>
        <v>#REF!</v>
      </c>
      <c r="Q11" s="193" t="e">
        <f>#REF!</f>
        <v>#REF!</v>
      </c>
      <c r="R11" s="193" t="e">
        <f>#REF!</f>
        <v>#REF!</v>
      </c>
      <c r="S11" s="193" t="e">
        <f>#REF!</f>
        <v>#REF!</v>
      </c>
      <c r="T11" s="193" t="e">
        <f>#REF!</f>
        <v>#REF!</v>
      </c>
      <c r="U11" s="193" t="e">
        <f>#REF!</f>
        <v>#REF!</v>
      </c>
      <c r="V11" s="193" t="e">
        <f>#REF!</f>
        <v>#REF!</v>
      </c>
      <c r="W11" s="193" t="e">
        <f>#REF!</f>
        <v>#REF!</v>
      </c>
      <c r="X11" s="193" t="e">
        <f>#REF!</f>
        <v>#REF!</v>
      </c>
      <c r="Y11" s="193" t="e">
        <f>#REF!</f>
        <v>#REF!</v>
      </c>
      <c r="AA11" s="194" t="e">
        <f>#REF!</f>
        <v>#REF!</v>
      </c>
      <c r="AB11" s="194" t="e">
        <f>#REF!</f>
        <v>#REF!</v>
      </c>
      <c r="AC11" s="194" t="e">
        <f>#REF!</f>
        <v>#REF!</v>
      </c>
      <c r="AD11" s="194" t="e">
        <f>#REF!</f>
        <v>#REF!</v>
      </c>
      <c r="AE11" s="194" t="e">
        <f>#REF!</f>
        <v>#REF!</v>
      </c>
      <c r="AF11" s="194" t="e">
        <f>#REF!</f>
        <v>#REF!</v>
      </c>
      <c r="AG11" s="194" t="e">
        <f>#REF!</f>
        <v>#REF!</v>
      </c>
      <c r="AH11" s="194" t="e">
        <f>#REF!</f>
        <v>#REF!</v>
      </c>
      <c r="AI11" s="194" t="e">
        <f>#REF!</f>
        <v>#REF!</v>
      </c>
      <c r="AJ11" s="194" t="e">
        <f>#REF!</f>
        <v>#REF!</v>
      </c>
      <c r="AK11" s="194" t="e">
        <f>#REF!</f>
        <v>#REF!</v>
      </c>
      <c r="AL11" s="194" t="e">
        <f>#REF!</f>
        <v>#REF!</v>
      </c>
      <c r="AM11" s="194" t="e">
        <f>#REF!</f>
        <v>#REF!</v>
      </c>
      <c r="AN11" s="194" t="e">
        <f>#REF!</f>
        <v>#REF!</v>
      </c>
      <c r="AO11" s="194" t="e">
        <f>#REF!</f>
        <v>#REF!</v>
      </c>
      <c r="AP11" s="194" t="e">
        <f>#REF!</f>
        <v>#REF!</v>
      </c>
      <c r="AQ11" s="194" t="e">
        <f>#REF!</f>
        <v>#REF!</v>
      </c>
      <c r="AR11" s="194" t="e">
        <f>#REF!</f>
        <v>#REF!</v>
      </c>
      <c r="AS11" s="194" t="e">
        <f>#REF!</f>
        <v>#REF!</v>
      </c>
      <c r="AT11" s="194" t="e">
        <f>#REF!</f>
        <v>#REF!</v>
      </c>
      <c r="AU11" s="194" t="e">
        <f>#REF!</f>
        <v>#REF!</v>
      </c>
      <c r="AV11" s="194" t="e">
        <f>#REF!</f>
        <v>#REF!</v>
      </c>
      <c r="AW11" s="194" t="e">
        <f>#REF!</f>
        <v>#REF!</v>
      </c>
      <c r="AX11" s="194" t="e">
        <f>#REF!</f>
        <v>#REF!</v>
      </c>
      <c r="AZ11" s="194" t="e">
        <f t="shared" si="1"/>
        <v>#REF!</v>
      </c>
      <c r="BA11" s="194" t="e">
        <f t="shared" si="0"/>
        <v>#REF!</v>
      </c>
      <c r="BB11" s="194" t="e">
        <f t="shared" si="0"/>
        <v>#REF!</v>
      </c>
      <c r="BC11" s="194" t="e">
        <f t="shared" si="0"/>
        <v>#REF!</v>
      </c>
      <c r="BD11" s="194" t="e">
        <f t="shared" si="0"/>
        <v>#REF!</v>
      </c>
      <c r="BE11" s="194" t="e">
        <f t="shared" si="0"/>
        <v>#REF!</v>
      </c>
      <c r="BF11" s="194" t="e">
        <f t="shared" si="0"/>
        <v>#REF!</v>
      </c>
      <c r="BG11" s="194" t="e">
        <f t="shared" si="0"/>
        <v>#REF!</v>
      </c>
      <c r="BH11" s="194" t="e">
        <f t="shared" si="0"/>
        <v>#REF!</v>
      </c>
      <c r="BI11" s="194" t="e">
        <f t="shared" si="0"/>
        <v>#REF!</v>
      </c>
      <c r="BJ11" s="194" t="e">
        <f t="shared" si="0"/>
        <v>#REF!</v>
      </c>
      <c r="BK11" s="194" t="e">
        <f t="shared" si="0"/>
        <v>#REF!</v>
      </c>
      <c r="BL11" s="194" t="e">
        <f t="shared" si="0"/>
        <v>#REF!</v>
      </c>
      <c r="BM11" s="194" t="e">
        <f t="shared" si="0"/>
        <v>#REF!</v>
      </c>
      <c r="BN11" s="194" t="e">
        <f t="shared" si="0"/>
        <v>#REF!</v>
      </c>
      <c r="BO11" s="194" t="e">
        <f t="shared" si="0"/>
        <v>#REF!</v>
      </c>
      <c r="BP11" s="194" t="e">
        <f t="shared" si="0"/>
        <v>#REF!</v>
      </c>
      <c r="BQ11" s="194" t="e">
        <f t="shared" si="0"/>
        <v>#REF!</v>
      </c>
      <c r="BR11" s="194" t="e">
        <f t="shared" si="0"/>
        <v>#REF!</v>
      </c>
      <c r="BS11" s="194" t="e">
        <f t="shared" si="0"/>
        <v>#REF!</v>
      </c>
      <c r="BT11" s="194" t="e">
        <f t="shared" si="0"/>
        <v>#REF!</v>
      </c>
      <c r="BU11" s="194" t="e">
        <f t="shared" si="0"/>
        <v>#REF!</v>
      </c>
      <c r="BV11" s="194" t="e">
        <f t="shared" si="0"/>
        <v>#REF!</v>
      </c>
      <c r="BW11" s="194" t="e">
        <f t="shared" si="0"/>
        <v>#REF!</v>
      </c>
    </row>
    <row r="12" spans="1:75">
      <c r="A12" s="173">
        <v>7</v>
      </c>
      <c r="B12" s="193" t="e">
        <f>#REF!</f>
        <v>#REF!</v>
      </c>
      <c r="C12" s="193" t="e">
        <f>#REF!</f>
        <v>#REF!</v>
      </c>
      <c r="D12" s="193" t="e">
        <f>#REF!</f>
        <v>#REF!</v>
      </c>
      <c r="E12" s="193" t="e">
        <f>#REF!</f>
        <v>#REF!</v>
      </c>
      <c r="F12" s="193" t="e">
        <f>#REF!</f>
        <v>#REF!</v>
      </c>
      <c r="G12" s="193" t="e">
        <f>#REF!</f>
        <v>#REF!</v>
      </c>
      <c r="H12" s="193" t="e">
        <f>#REF!</f>
        <v>#REF!</v>
      </c>
      <c r="I12" s="193" t="e">
        <f>#REF!</f>
        <v>#REF!</v>
      </c>
      <c r="J12" s="193" t="e">
        <f>#REF!</f>
        <v>#REF!</v>
      </c>
      <c r="K12" s="193" t="e">
        <f>#REF!</f>
        <v>#REF!</v>
      </c>
      <c r="L12" s="193" t="e">
        <f>#REF!</f>
        <v>#REF!</v>
      </c>
      <c r="M12" s="193" t="e">
        <f>#REF!</f>
        <v>#REF!</v>
      </c>
      <c r="N12" s="193" t="e">
        <f>#REF!</f>
        <v>#REF!</v>
      </c>
      <c r="O12" s="193" t="e">
        <f>#REF!</f>
        <v>#REF!</v>
      </c>
      <c r="P12" s="193" t="e">
        <f>#REF!</f>
        <v>#REF!</v>
      </c>
      <c r="Q12" s="193" t="e">
        <f>#REF!</f>
        <v>#REF!</v>
      </c>
      <c r="R12" s="193" t="e">
        <f>#REF!</f>
        <v>#REF!</v>
      </c>
      <c r="S12" s="193" t="e">
        <f>#REF!</f>
        <v>#REF!</v>
      </c>
      <c r="T12" s="193" t="e">
        <f>#REF!</f>
        <v>#REF!</v>
      </c>
      <c r="U12" s="193" t="e">
        <f>#REF!</f>
        <v>#REF!</v>
      </c>
      <c r="V12" s="193" t="e">
        <f>#REF!</f>
        <v>#REF!</v>
      </c>
      <c r="W12" s="193" t="e">
        <f>#REF!</f>
        <v>#REF!</v>
      </c>
      <c r="X12" s="193" t="e">
        <f>#REF!</f>
        <v>#REF!</v>
      </c>
      <c r="Y12" s="193" t="e">
        <f>#REF!</f>
        <v>#REF!</v>
      </c>
      <c r="AA12" s="194" t="e">
        <f>#REF!</f>
        <v>#REF!</v>
      </c>
      <c r="AB12" s="194" t="e">
        <f>#REF!</f>
        <v>#REF!</v>
      </c>
      <c r="AC12" s="194" t="e">
        <f>#REF!</f>
        <v>#REF!</v>
      </c>
      <c r="AD12" s="194" t="e">
        <f>#REF!</f>
        <v>#REF!</v>
      </c>
      <c r="AE12" s="194" t="e">
        <f>#REF!</f>
        <v>#REF!</v>
      </c>
      <c r="AF12" s="194" t="e">
        <f>#REF!</f>
        <v>#REF!</v>
      </c>
      <c r="AG12" s="194" t="e">
        <f>#REF!</f>
        <v>#REF!</v>
      </c>
      <c r="AH12" s="194" t="e">
        <f>#REF!</f>
        <v>#REF!</v>
      </c>
      <c r="AI12" s="194" t="e">
        <f>#REF!</f>
        <v>#REF!</v>
      </c>
      <c r="AJ12" s="194" t="e">
        <f>#REF!</f>
        <v>#REF!</v>
      </c>
      <c r="AK12" s="194" t="e">
        <f>#REF!</f>
        <v>#REF!</v>
      </c>
      <c r="AL12" s="194" t="e">
        <f>#REF!</f>
        <v>#REF!</v>
      </c>
      <c r="AM12" s="194" t="e">
        <f>#REF!</f>
        <v>#REF!</v>
      </c>
      <c r="AN12" s="194" t="e">
        <f>#REF!</f>
        <v>#REF!</v>
      </c>
      <c r="AO12" s="194" t="e">
        <f>#REF!</f>
        <v>#REF!</v>
      </c>
      <c r="AP12" s="194" t="e">
        <f>#REF!</f>
        <v>#REF!</v>
      </c>
      <c r="AQ12" s="194" t="e">
        <f>#REF!</f>
        <v>#REF!</v>
      </c>
      <c r="AR12" s="194" t="e">
        <f>#REF!</f>
        <v>#REF!</v>
      </c>
      <c r="AS12" s="194" t="e">
        <f>#REF!</f>
        <v>#REF!</v>
      </c>
      <c r="AT12" s="194" t="e">
        <f>#REF!</f>
        <v>#REF!</v>
      </c>
      <c r="AU12" s="194" t="e">
        <f>#REF!</f>
        <v>#REF!</v>
      </c>
      <c r="AV12" s="194" t="e">
        <f>#REF!</f>
        <v>#REF!</v>
      </c>
      <c r="AW12" s="194" t="e">
        <f>#REF!</f>
        <v>#REF!</v>
      </c>
      <c r="AX12" s="194" t="e">
        <f>#REF!</f>
        <v>#REF!</v>
      </c>
      <c r="AZ12" s="194" t="e">
        <f t="shared" si="1"/>
        <v>#REF!</v>
      </c>
      <c r="BA12" s="194" t="e">
        <f t="shared" si="0"/>
        <v>#REF!</v>
      </c>
      <c r="BB12" s="194" t="e">
        <f t="shared" si="0"/>
        <v>#REF!</v>
      </c>
      <c r="BC12" s="194" t="e">
        <f t="shared" si="0"/>
        <v>#REF!</v>
      </c>
      <c r="BD12" s="194" t="e">
        <f t="shared" si="0"/>
        <v>#REF!</v>
      </c>
      <c r="BE12" s="194" t="e">
        <f t="shared" si="0"/>
        <v>#REF!</v>
      </c>
      <c r="BF12" s="194" t="e">
        <f t="shared" si="0"/>
        <v>#REF!</v>
      </c>
      <c r="BG12" s="194" t="e">
        <f t="shared" si="0"/>
        <v>#REF!</v>
      </c>
      <c r="BH12" s="194" t="e">
        <f t="shared" si="0"/>
        <v>#REF!</v>
      </c>
      <c r="BI12" s="194" t="e">
        <f t="shared" si="0"/>
        <v>#REF!</v>
      </c>
      <c r="BJ12" s="194" t="e">
        <f t="shared" si="0"/>
        <v>#REF!</v>
      </c>
      <c r="BK12" s="194" t="e">
        <f t="shared" si="0"/>
        <v>#REF!</v>
      </c>
      <c r="BL12" s="194" t="e">
        <f t="shared" si="0"/>
        <v>#REF!</v>
      </c>
      <c r="BM12" s="194" t="e">
        <f t="shared" si="0"/>
        <v>#REF!</v>
      </c>
      <c r="BN12" s="194" t="e">
        <f t="shared" si="0"/>
        <v>#REF!</v>
      </c>
      <c r="BO12" s="194" t="e">
        <f t="shared" si="0"/>
        <v>#REF!</v>
      </c>
      <c r="BP12" s="194" t="e">
        <f t="shared" si="0"/>
        <v>#REF!</v>
      </c>
      <c r="BQ12" s="194" t="e">
        <f t="shared" si="0"/>
        <v>#REF!</v>
      </c>
      <c r="BR12" s="194" t="e">
        <f t="shared" si="0"/>
        <v>#REF!</v>
      </c>
      <c r="BS12" s="194" t="e">
        <f t="shared" si="0"/>
        <v>#REF!</v>
      </c>
      <c r="BT12" s="194" t="e">
        <f t="shared" si="0"/>
        <v>#REF!</v>
      </c>
      <c r="BU12" s="194" t="e">
        <f t="shared" si="0"/>
        <v>#REF!</v>
      </c>
      <c r="BV12" s="194" t="e">
        <f t="shared" si="0"/>
        <v>#REF!</v>
      </c>
      <c r="BW12" s="194" t="e">
        <f t="shared" si="0"/>
        <v>#REF!</v>
      </c>
    </row>
    <row r="13" spans="1:75">
      <c r="A13" s="173">
        <v>8</v>
      </c>
      <c r="B13" s="193" t="e">
        <f>#REF!</f>
        <v>#REF!</v>
      </c>
      <c r="C13" s="193" t="e">
        <f>#REF!</f>
        <v>#REF!</v>
      </c>
      <c r="D13" s="193" t="e">
        <f>#REF!</f>
        <v>#REF!</v>
      </c>
      <c r="E13" s="193" t="e">
        <f>#REF!</f>
        <v>#REF!</v>
      </c>
      <c r="F13" s="193" t="e">
        <f>#REF!</f>
        <v>#REF!</v>
      </c>
      <c r="G13" s="193" t="e">
        <f>#REF!</f>
        <v>#REF!</v>
      </c>
      <c r="H13" s="193" t="e">
        <f>#REF!</f>
        <v>#REF!</v>
      </c>
      <c r="I13" s="193" t="e">
        <f>#REF!</f>
        <v>#REF!</v>
      </c>
      <c r="J13" s="193" t="e">
        <f>#REF!</f>
        <v>#REF!</v>
      </c>
      <c r="K13" s="193" t="e">
        <f>#REF!</f>
        <v>#REF!</v>
      </c>
      <c r="L13" s="193" t="e">
        <f>#REF!</f>
        <v>#REF!</v>
      </c>
      <c r="M13" s="193" t="e">
        <f>#REF!</f>
        <v>#REF!</v>
      </c>
      <c r="N13" s="193" t="e">
        <f>#REF!</f>
        <v>#REF!</v>
      </c>
      <c r="O13" s="193" t="e">
        <f>#REF!</f>
        <v>#REF!</v>
      </c>
      <c r="P13" s="193" t="e">
        <f>#REF!</f>
        <v>#REF!</v>
      </c>
      <c r="Q13" s="193" t="e">
        <f>#REF!</f>
        <v>#REF!</v>
      </c>
      <c r="R13" s="193" t="e">
        <f>#REF!</f>
        <v>#REF!</v>
      </c>
      <c r="S13" s="193" t="e">
        <f>#REF!</f>
        <v>#REF!</v>
      </c>
      <c r="T13" s="193" t="e">
        <f>#REF!</f>
        <v>#REF!</v>
      </c>
      <c r="U13" s="193" t="e">
        <f>#REF!</f>
        <v>#REF!</v>
      </c>
      <c r="V13" s="193" t="e">
        <f>#REF!</f>
        <v>#REF!</v>
      </c>
      <c r="W13" s="193" t="e">
        <f>#REF!</f>
        <v>#REF!</v>
      </c>
      <c r="X13" s="193" t="e">
        <f>#REF!</f>
        <v>#REF!</v>
      </c>
      <c r="Y13" s="193" t="e">
        <f>#REF!</f>
        <v>#REF!</v>
      </c>
      <c r="AA13" s="194" t="e">
        <f>#REF!</f>
        <v>#REF!</v>
      </c>
      <c r="AB13" s="194" t="e">
        <f>#REF!</f>
        <v>#REF!</v>
      </c>
      <c r="AC13" s="194" t="e">
        <f>#REF!</f>
        <v>#REF!</v>
      </c>
      <c r="AD13" s="194" t="e">
        <f>#REF!</f>
        <v>#REF!</v>
      </c>
      <c r="AE13" s="194" t="e">
        <f>#REF!</f>
        <v>#REF!</v>
      </c>
      <c r="AF13" s="194" t="e">
        <f>#REF!</f>
        <v>#REF!</v>
      </c>
      <c r="AG13" s="194" t="e">
        <f>#REF!</f>
        <v>#REF!</v>
      </c>
      <c r="AH13" s="194" t="e">
        <f>#REF!</f>
        <v>#REF!</v>
      </c>
      <c r="AI13" s="194" t="e">
        <f>#REF!</f>
        <v>#REF!</v>
      </c>
      <c r="AJ13" s="194" t="e">
        <f>#REF!</f>
        <v>#REF!</v>
      </c>
      <c r="AK13" s="194" t="e">
        <f>#REF!</f>
        <v>#REF!</v>
      </c>
      <c r="AL13" s="194" t="e">
        <f>#REF!</f>
        <v>#REF!</v>
      </c>
      <c r="AM13" s="194" t="e">
        <f>#REF!</f>
        <v>#REF!</v>
      </c>
      <c r="AN13" s="194" t="e">
        <f>#REF!</f>
        <v>#REF!</v>
      </c>
      <c r="AO13" s="194" t="e">
        <f>#REF!</f>
        <v>#REF!</v>
      </c>
      <c r="AP13" s="194" t="e">
        <f>#REF!</f>
        <v>#REF!</v>
      </c>
      <c r="AQ13" s="194" t="e">
        <f>#REF!</f>
        <v>#REF!</v>
      </c>
      <c r="AR13" s="194" t="e">
        <f>#REF!</f>
        <v>#REF!</v>
      </c>
      <c r="AS13" s="194" t="e">
        <f>#REF!</f>
        <v>#REF!</v>
      </c>
      <c r="AT13" s="194" t="e">
        <f>#REF!</f>
        <v>#REF!</v>
      </c>
      <c r="AU13" s="194" t="e">
        <f>#REF!</f>
        <v>#REF!</v>
      </c>
      <c r="AV13" s="194" t="e">
        <f>#REF!</f>
        <v>#REF!</v>
      </c>
      <c r="AW13" s="194" t="e">
        <f>#REF!</f>
        <v>#REF!</v>
      </c>
      <c r="AX13" s="194" t="e">
        <f>#REF!</f>
        <v>#REF!</v>
      </c>
      <c r="AZ13" s="194" t="e">
        <f t="shared" si="1"/>
        <v>#REF!</v>
      </c>
      <c r="BA13" s="194" t="e">
        <f t="shared" si="0"/>
        <v>#REF!</v>
      </c>
      <c r="BB13" s="194" t="e">
        <f t="shared" si="0"/>
        <v>#REF!</v>
      </c>
      <c r="BC13" s="194" t="e">
        <f t="shared" si="0"/>
        <v>#REF!</v>
      </c>
      <c r="BD13" s="194" t="e">
        <f t="shared" si="0"/>
        <v>#REF!</v>
      </c>
      <c r="BE13" s="194" t="e">
        <f t="shared" si="0"/>
        <v>#REF!</v>
      </c>
      <c r="BF13" s="194" t="e">
        <f t="shared" si="0"/>
        <v>#REF!</v>
      </c>
      <c r="BG13" s="194" t="e">
        <f t="shared" si="0"/>
        <v>#REF!</v>
      </c>
      <c r="BH13" s="194" t="e">
        <f t="shared" si="0"/>
        <v>#REF!</v>
      </c>
      <c r="BI13" s="194" t="e">
        <f t="shared" si="0"/>
        <v>#REF!</v>
      </c>
      <c r="BJ13" s="194" t="e">
        <f t="shared" si="0"/>
        <v>#REF!</v>
      </c>
      <c r="BK13" s="194" t="e">
        <f t="shared" si="0"/>
        <v>#REF!</v>
      </c>
      <c r="BL13" s="194" t="e">
        <f t="shared" si="0"/>
        <v>#REF!</v>
      </c>
      <c r="BM13" s="194" t="e">
        <f t="shared" si="0"/>
        <v>#REF!</v>
      </c>
      <c r="BN13" s="194" t="e">
        <f t="shared" si="0"/>
        <v>#REF!</v>
      </c>
      <c r="BO13" s="194" t="e">
        <f t="shared" si="0"/>
        <v>#REF!</v>
      </c>
      <c r="BP13" s="194" t="e">
        <f t="shared" si="0"/>
        <v>#REF!</v>
      </c>
      <c r="BQ13" s="194" t="e">
        <f t="shared" si="0"/>
        <v>#REF!</v>
      </c>
      <c r="BR13" s="194" t="e">
        <f t="shared" si="0"/>
        <v>#REF!</v>
      </c>
      <c r="BS13" s="194" t="e">
        <f t="shared" si="0"/>
        <v>#REF!</v>
      </c>
      <c r="BT13" s="194" t="e">
        <f t="shared" si="0"/>
        <v>#REF!</v>
      </c>
      <c r="BU13" s="194" t="e">
        <f t="shared" si="0"/>
        <v>#REF!</v>
      </c>
      <c r="BV13" s="194" t="e">
        <f t="shared" si="0"/>
        <v>#REF!</v>
      </c>
      <c r="BW13" s="194" t="e">
        <f t="shared" si="0"/>
        <v>#REF!</v>
      </c>
    </row>
    <row r="14" spans="1:75">
      <c r="A14" s="173">
        <v>9</v>
      </c>
      <c r="B14" s="193" t="e">
        <f>#REF!</f>
        <v>#REF!</v>
      </c>
      <c r="C14" s="193" t="e">
        <f>#REF!</f>
        <v>#REF!</v>
      </c>
      <c r="D14" s="193" t="e">
        <f>#REF!</f>
        <v>#REF!</v>
      </c>
      <c r="E14" s="193" t="e">
        <f>#REF!</f>
        <v>#REF!</v>
      </c>
      <c r="F14" s="193" t="e">
        <f>#REF!</f>
        <v>#REF!</v>
      </c>
      <c r="G14" s="193" t="e">
        <f>#REF!</f>
        <v>#REF!</v>
      </c>
      <c r="H14" s="193" t="e">
        <f>#REF!</f>
        <v>#REF!</v>
      </c>
      <c r="I14" s="193" t="e">
        <f>#REF!</f>
        <v>#REF!</v>
      </c>
      <c r="J14" s="193" t="e">
        <f>#REF!</f>
        <v>#REF!</v>
      </c>
      <c r="K14" s="193" t="e">
        <f>#REF!</f>
        <v>#REF!</v>
      </c>
      <c r="L14" s="193" t="e">
        <f>#REF!</f>
        <v>#REF!</v>
      </c>
      <c r="M14" s="193" t="e">
        <f>#REF!</f>
        <v>#REF!</v>
      </c>
      <c r="N14" s="193" t="e">
        <f>#REF!</f>
        <v>#REF!</v>
      </c>
      <c r="O14" s="193" t="e">
        <f>#REF!</f>
        <v>#REF!</v>
      </c>
      <c r="P14" s="193" t="e">
        <f>#REF!</f>
        <v>#REF!</v>
      </c>
      <c r="Q14" s="193" t="e">
        <f>#REF!</f>
        <v>#REF!</v>
      </c>
      <c r="R14" s="193" t="e">
        <f>#REF!</f>
        <v>#REF!</v>
      </c>
      <c r="S14" s="193" t="e">
        <f>#REF!</f>
        <v>#REF!</v>
      </c>
      <c r="T14" s="193" t="e">
        <f>#REF!</f>
        <v>#REF!</v>
      </c>
      <c r="U14" s="193" t="e">
        <f>#REF!</f>
        <v>#REF!</v>
      </c>
      <c r="V14" s="193" t="e">
        <f>#REF!</f>
        <v>#REF!</v>
      </c>
      <c r="W14" s="193" t="e">
        <f>#REF!</f>
        <v>#REF!</v>
      </c>
      <c r="X14" s="193" t="e">
        <f>#REF!</f>
        <v>#REF!</v>
      </c>
      <c r="Y14" s="193" t="e">
        <f>#REF!</f>
        <v>#REF!</v>
      </c>
      <c r="AA14" s="194" t="e">
        <f>#REF!</f>
        <v>#REF!</v>
      </c>
      <c r="AB14" s="194" t="e">
        <f>#REF!</f>
        <v>#REF!</v>
      </c>
      <c r="AC14" s="194" t="e">
        <f>#REF!</f>
        <v>#REF!</v>
      </c>
      <c r="AD14" s="194" t="e">
        <f>#REF!</f>
        <v>#REF!</v>
      </c>
      <c r="AE14" s="194" t="e">
        <f>#REF!</f>
        <v>#REF!</v>
      </c>
      <c r="AF14" s="194" t="e">
        <f>#REF!</f>
        <v>#REF!</v>
      </c>
      <c r="AG14" s="194" t="e">
        <f>#REF!</f>
        <v>#REF!</v>
      </c>
      <c r="AH14" s="194" t="e">
        <f>#REF!</f>
        <v>#REF!</v>
      </c>
      <c r="AI14" s="194" t="e">
        <f>#REF!</f>
        <v>#REF!</v>
      </c>
      <c r="AJ14" s="194" t="e">
        <f>#REF!</f>
        <v>#REF!</v>
      </c>
      <c r="AK14" s="194" t="e">
        <f>#REF!</f>
        <v>#REF!</v>
      </c>
      <c r="AL14" s="194" t="e">
        <f>#REF!</f>
        <v>#REF!</v>
      </c>
      <c r="AM14" s="194" t="e">
        <f>#REF!</f>
        <v>#REF!</v>
      </c>
      <c r="AN14" s="194" t="e">
        <f>#REF!</f>
        <v>#REF!</v>
      </c>
      <c r="AO14" s="194" t="e">
        <f>#REF!</f>
        <v>#REF!</v>
      </c>
      <c r="AP14" s="194" t="e">
        <f>#REF!</f>
        <v>#REF!</v>
      </c>
      <c r="AQ14" s="194" t="e">
        <f>#REF!</f>
        <v>#REF!</v>
      </c>
      <c r="AR14" s="194" t="e">
        <f>#REF!</f>
        <v>#REF!</v>
      </c>
      <c r="AS14" s="194" t="e">
        <f>#REF!</f>
        <v>#REF!</v>
      </c>
      <c r="AT14" s="194" t="e">
        <f>#REF!</f>
        <v>#REF!</v>
      </c>
      <c r="AU14" s="194" t="e">
        <f>#REF!</f>
        <v>#REF!</v>
      </c>
      <c r="AV14" s="194" t="e">
        <f>#REF!</f>
        <v>#REF!</v>
      </c>
      <c r="AW14" s="194" t="e">
        <f>#REF!</f>
        <v>#REF!</v>
      </c>
      <c r="AX14" s="194" t="e">
        <f>#REF!</f>
        <v>#REF!</v>
      </c>
      <c r="AZ14" s="194" t="e">
        <f t="shared" si="1"/>
        <v>#REF!</v>
      </c>
      <c r="BA14" s="194" t="e">
        <f t="shared" si="0"/>
        <v>#REF!</v>
      </c>
      <c r="BB14" s="194" t="e">
        <f t="shared" si="0"/>
        <v>#REF!</v>
      </c>
      <c r="BC14" s="194" t="e">
        <f t="shared" si="0"/>
        <v>#REF!</v>
      </c>
      <c r="BD14" s="194" t="e">
        <f t="shared" si="0"/>
        <v>#REF!</v>
      </c>
      <c r="BE14" s="194" t="e">
        <f t="shared" si="0"/>
        <v>#REF!</v>
      </c>
      <c r="BF14" s="194" t="e">
        <f t="shared" si="0"/>
        <v>#REF!</v>
      </c>
      <c r="BG14" s="194" t="e">
        <f t="shared" si="0"/>
        <v>#REF!</v>
      </c>
      <c r="BH14" s="194" t="e">
        <f t="shared" si="0"/>
        <v>#REF!</v>
      </c>
      <c r="BI14" s="194" t="e">
        <f t="shared" si="0"/>
        <v>#REF!</v>
      </c>
      <c r="BJ14" s="194" t="e">
        <f t="shared" si="0"/>
        <v>#REF!</v>
      </c>
      <c r="BK14" s="194" t="e">
        <f t="shared" si="0"/>
        <v>#REF!</v>
      </c>
      <c r="BL14" s="194" t="e">
        <f t="shared" si="0"/>
        <v>#REF!</v>
      </c>
      <c r="BM14" s="194" t="e">
        <f t="shared" si="0"/>
        <v>#REF!</v>
      </c>
      <c r="BN14" s="194" t="e">
        <f t="shared" si="0"/>
        <v>#REF!</v>
      </c>
      <c r="BO14" s="194" t="e">
        <f t="shared" si="0"/>
        <v>#REF!</v>
      </c>
      <c r="BP14" s="194" t="e">
        <f t="shared" si="0"/>
        <v>#REF!</v>
      </c>
      <c r="BQ14" s="194" t="e">
        <f t="shared" si="0"/>
        <v>#REF!</v>
      </c>
      <c r="BR14" s="194" t="e">
        <f t="shared" si="0"/>
        <v>#REF!</v>
      </c>
      <c r="BS14" s="194" t="e">
        <f t="shared" si="0"/>
        <v>#REF!</v>
      </c>
      <c r="BT14" s="194" t="e">
        <f t="shared" si="0"/>
        <v>#REF!</v>
      </c>
      <c r="BU14" s="194" t="e">
        <f t="shared" si="0"/>
        <v>#REF!</v>
      </c>
      <c r="BV14" s="194" t="e">
        <f t="shared" si="0"/>
        <v>#REF!</v>
      </c>
      <c r="BW14" s="194" t="e">
        <f t="shared" si="0"/>
        <v>#REF!</v>
      </c>
    </row>
    <row r="15" spans="1:75">
      <c r="A15" s="173">
        <v>10</v>
      </c>
      <c r="B15" s="193" t="e">
        <f>#REF!</f>
        <v>#REF!</v>
      </c>
      <c r="C15" s="193" t="e">
        <f>#REF!</f>
        <v>#REF!</v>
      </c>
      <c r="D15" s="193" t="e">
        <f>#REF!</f>
        <v>#REF!</v>
      </c>
      <c r="E15" s="193" t="e">
        <f>#REF!</f>
        <v>#REF!</v>
      </c>
      <c r="F15" s="193" t="e">
        <f>#REF!</f>
        <v>#REF!</v>
      </c>
      <c r="G15" s="193" t="e">
        <f>#REF!</f>
        <v>#REF!</v>
      </c>
      <c r="H15" s="193" t="e">
        <f>#REF!</f>
        <v>#REF!</v>
      </c>
      <c r="I15" s="193" t="e">
        <f>#REF!</f>
        <v>#REF!</v>
      </c>
      <c r="J15" s="193" t="e">
        <f>#REF!</f>
        <v>#REF!</v>
      </c>
      <c r="K15" s="193" t="e">
        <f>#REF!</f>
        <v>#REF!</v>
      </c>
      <c r="L15" s="193" t="e">
        <f>#REF!</f>
        <v>#REF!</v>
      </c>
      <c r="M15" s="193" t="e">
        <f>#REF!</f>
        <v>#REF!</v>
      </c>
      <c r="N15" s="193" t="e">
        <f>#REF!</f>
        <v>#REF!</v>
      </c>
      <c r="O15" s="193" t="e">
        <f>#REF!</f>
        <v>#REF!</v>
      </c>
      <c r="P15" s="193" t="e">
        <f>#REF!</f>
        <v>#REF!</v>
      </c>
      <c r="Q15" s="193" t="e">
        <f>#REF!</f>
        <v>#REF!</v>
      </c>
      <c r="R15" s="193" t="e">
        <f>#REF!</f>
        <v>#REF!</v>
      </c>
      <c r="S15" s="193" t="e">
        <f>#REF!</f>
        <v>#REF!</v>
      </c>
      <c r="T15" s="193" t="e">
        <f>#REF!</f>
        <v>#REF!</v>
      </c>
      <c r="U15" s="193" t="e">
        <f>#REF!</f>
        <v>#REF!</v>
      </c>
      <c r="V15" s="193" t="e">
        <f>#REF!</f>
        <v>#REF!</v>
      </c>
      <c r="W15" s="193" t="e">
        <f>#REF!</f>
        <v>#REF!</v>
      </c>
      <c r="X15" s="193" t="e">
        <f>#REF!</f>
        <v>#REF!</v>
      </c>
      <c r="Y15" s="193" t="e">
        <f>#REF!</f>
        <v>#REF!</v>
      </c>
      <c r="AA15" s="194" t="e">
        <f>#REF!</f>
        <v>#REF!</v>
      </c>
      <c r="AB15" s="194" t="e">
        <f>#REF!</f>
        <v>#REF!</v>
      </c>
      <c r="AC15" s="194" t="e">
        <f>#REF!</f>
        <v>#REF!</v>
      </c>
      <c r="AD15" s="194" t="e">
        <f>#REF!</f>
        <v>#REF!</v>
      </c>
      <c r="AE15" s="194" t="e">
        <f>#REF!</f>
        <v>#REF!</v>
      </c>
      <c r="AF15" s="194" t="e">
        <f>#REF!</f>
        <v>#REF!</v>
      </c>
      <c r="AG15" s="194" t="e">
        <f>#REF!</f>
        <v>#REF!</v>
      </c>
      <c r="AH15" s="194" t="e">
        <f>#REF!</f>
        <v>#REF!</v>
      </c>
      <c r="AI15" s="194" t="e">
        <f>#REF!</f>
        <v>#REF!</v>
      </c>
      <c r="AJ15" s="194" t="e">
        <f>#REF!</f>
        <v>#REF!</v>
      </c>
      <c r="AK15" s="194" t="e">
        <f>#REF!</f>
        <v>#REF!</v>
      </c>
      <c r="AL15" s="194" t="e">
        <f>#REF!</f>
        <v>#REF!</v>
      </c>
      <c r="AM15" s="194" t="e">
        <f>#REF!</f>
        <v>#REF!</v>
      </c>
      <c r="AN15" s="194" t="e">
        <f>#REF!</f>
        <v>#REF!</v>
      </c>
      <c r="AO15" s="194" t="e">
        <f>#REF!</f>
        <v>#REF!</v>
      </c>
      <c r="AP15" s="194" t="e">
        <f>#REF!</f>
        <v>#REF!</v>
      </c>
      <c r="AQ15" s="194" t="e">
        <f>#REF!</f>
        <v>#REF!</v>
      </c>
      <c r="AR15" s="194" t="e">
        <f>#REF!</f>
        <v>#REF!</v>
      </c>
      <c r="AS15" s="194" t="e">
        <f>#REF!</f>
        <v>#REF!</v>
      </c>
      <c r="AT15" s="194" t="e">
        <f>#REF!</f>
        <v>#REF!</v>
      </c>
      <c r="AU15" s="194" t="e">
        <f>#REF!</f>
        <v>#REF!</v>
      </c>
      <c r="AV15" s="194" t="e">
        <f>#REF!</f>
        <v>#REF!</v>
      </c>
      <c r="AW15" s="194" t="e">
        <f>#REF!</f>
        <v>#REF!</v>
      </c>
      <c r="AX15" s="194" t="e">
        <f>#REF!</f>
        <v>#REF!</v>
      </c>
      <c r="AZ15" s="194" t="e">
        <f t="shared" si="1"/>
        <v>#REF!</v>
      </c>
      <c r="BA15" s="194" t="e">
        <f t="shared" si="0"/>
        <v>#REF!</v>
      </c>
      <c r="BB15" s="194" t="e">
        <f t="shared" si="0"/>
        <v>#REF!</v>
      </c>
      <c r="BC15" s="194" t="e">
        <f t="shared" si="0"/>
        <v>#REF!</v>
      </c>
      <c r="BD15" s="194" t="e">
        <f t="shared" si="0"/>
        <v>#REF!</v>
      </c>
      <c r="BE15" s="194" t="e">
        <f t="shared" si="0"/>
        <v>#REF!</v>
      </c>
      <c r="BF15" s="194" t="e">
        <f t="shared" si="0"/>
        <v>#REF!</v>
      </c>
      <c r="BG15" s="194" t="e">
        <f t="shared" si="0"/>
        <v>#REF!</v>
      </c>
      <c r="BH15" s="194" t="e">
        <f t="shared" si="0"/>
        <v>#REF!</v>
      </c>
      <c r="BI15" s="194" t="e">
        <f t="shared" si="0"/>
        <v>#REF!</v>
      </c>
      <c r="BJ15" s="194" t="e">
        <f t="shared" si="0"/>
        <v>#REF!</v>
      </c>
      <c r="BK15" s="194" t="e">
        <f t="shared" si="0"/>
        <v>#REF!</v>
      </c>
      <c r="BL15" s="194" t="e">
        <f t="shared" si="0"/>
        <v>#REF!</v>
      </c>
      <c r="BM15" s="194" t="e">
        <f t="shared" si="0"/>
        <v>#REF!</v>
      </c>
      <c r="BN15" s="194" t="e">
        <f t="shared" si="0"/>
        <v>#REF!</v>
      </c>
      <c r="BO15" s="194" t="e">
        <f t="shared" si="0"/>
        <v>#REF!</v>
      </c>
      <c r="BP15" s="194" t="e">
        <f t="shared" si="0"/>
        <v>#REF!</v>
      </c>
      <c r="BQ15" s="194" t="e">
        <f t="shared" si="0"/>
        <v>#REF!</v>
      </c>
      <c r="BR15" s="194" t="e">
        <f t="shared" si="0"/>
        <v>#REF!</v>
      </c>
      <c r="BS15" s="194" t="e">
        <f t="shared" si="0"/>
        <v>#REF!</v>
      </c>
      <c r="BT15" s="194" t="e">
        <f t="shared" si="0"/>
        <v>#REF!</v>
      </c>
      <c r="BU15" s="194" t="e">
        <f t="shared" si="0"/>
        <v>#REF!</v>
      </c>
      <c r="BV15" s="194" t="e">
        <f t="shared" si="0"/>
        <v>#REF!</v>
      </c>
      <c r="BW15" s="194" t="e">
        <f t="shared" si="0"/>
        <v>#REF!</v>
      </c>
    </row>
    <row r="16" spans="1:75">
      <c r="A16" s="173">
        <v>11</v>
      </c>
      <c r="B16" s="193" t="e">
        <f>#REF!</f>
        <v>#REF!</v>
      </c>
      <c r="C16" s="193" t="e">
        <f>#REF!</f>
        <v>#REF!</v>
      </c>
      <c r="D16" s="193" t="e">
        <f>#REF!</f>
        <v>#REF!</v>
      </c>
      <c r="E16" s="193" t="e">
        <f>#REF!</f>
        <v>#REF!</v>
      </c>
      <c r="F16" s="193" t="e">
        <f>#REF!</f>
        <v>#REF!</v>
      </c>
      <c r="G16" s="193" t="e">
        <f>#REF!</f>
        <v>#REF!</v>
      </c>
      <c r="H16" s="193" t="e">
        <f>#REF!</f>
        <v>#REF!</v>
      </c>
      <c r="I16" s="193" t="e">
        <f>#REF!</f>
        <v>#REF!</v>
      </c>
      <c r="J16" s="193" t="e">
        <f>#REF!</f>
        <v>#REF!</v>
      </c>
      <c r="K16" s="193" t="e">
        <f>#REF!</f>
        <v>#REF!</v>
      </c>
      <c r="L16" s="193" t="e">
        <f>#REF!</f>
        <v>#REF!</v>
      </c>
      <c r="M16" s="193" t="e">
        <f>#REF!</f>
        <v>#REF!</v>
      </c>
      <c r="N16" s="193" t="e">
        <f>#REF!</f>
        <v>#REF!</v>
      </c>
      <c r="O16" s="193" t="e">
        <f>#REF!</f>
        <v>#REF!</v>
      </c>
      <c r="P16" s="193" t="e">
        <f>#REF!</f>
        <v>#REF!</v>
      </c>
      <c r="Q16" s="193" t="e">
        <f>#REF!</f>
        <v>#REF!</v>
      </c>
      <c r="R16" s="193" t="e">
        <f>#REF!</f>
        <v>#REF!</v>
      </c>
      <c r="S16" s="193" t="e">
        <f>#REF!</f>
        <v>#REF!</v>
      </c>
      <c r="T16" s="193" t="e">
        <f>#REF!</f>
        <v>#REF!</v>
      </c>
      <c r="U16" s="193" t="e">
        <f>#REF!</f>
        <v>#REF!</v>
      </c>
      <c r="V16" s="193" t="e">
        <f>#REF!</f>
        <v>#REF!</v>
      </c>
      <c r="W16" s="193" t="e">
        <f>#REF!</f>
        <v>#REF!</v>
      </c>
      <c r="X16" s="193" t="e">
        <f>#REF!</f>
        <v>#REF!</v>
      </c>
      <c r="Y16" s="193" t="e">
        <f>#REF!</f>
        <v>#REF!</v>
      </c>
      <c r="AA16" s="194" t="e">
        <f>#REF!</f>
        <v>#REF!</v>
      </c>
      <c r="AB16" s="194" t="e">
        <f>#REF!</f>
        <v>#REF!</v>
      </c>
      <c r="AC16" s="194" t="e">
        <f>#REF!</f>
        <v>#REF!</v>
      </c>
      <c r="AD16" s="194" t="e">
        <f>#REF!</f>
        <v>#REF!</v>
      </c>
      <c r="AE16" s="194" t="e">
        <f>#REF!</f>
        <v>#REF!</v>
      </c>
      <c r="AF16" s="194" t="e">
        <f>#REF!</f>
        <v>#REF!</v>
      </c>
      <c r="AG16" s="194" t="e">
        <f>#REF!</f>
        <v>#REF!</v>
      </c>
      <c r="AH16" s="194" t="e">
        <f>#REF!</f>
        <v>#REF!</v>
      </c>
      <c r="AI16" s="194" t="e">
        <f>#REF!</f>
        <v>#REF!</v>
      </c>
      <c r="AJ16" s="194" t="e">
        <f>#REF!</f>
        <v>#REF!</v>
      </c>
      <c r="AK16" s="194" t="e">
        <f>#REF!</f>
        <v>#REF!</v>
      </c>
      <c r="AL16" s="194" t="e">
        <f>#REF!</f>
        <v>#REF!</v>
      </c>
      <c r="AM16" s="194" t="e">
        <f>#REF!</f>
        <v>#REF!</v>
      </c>
      <c r="AN16" s="194" t="e">
        <f>#REF!</f>
        <v>#REF!</v>
      </c>
      <c r="AO16" s="194" t="e">
        <f>#REF!</f>
        <v>#REF!</v>
      </c>
      <c r="AP16" s="194" t="e">
        <f>#REF!</f>
        <v>#REF!</v>
      </c>
      <c r="AQ16" s="194" t="e">
        <f>#REF!</f>
        <v>#REF!</v>
      </c>
      <c r="AR16" s="194" t="e">
        <f>#REF!</f>
        <v>#REF!</v>
      </c>
      <c r="AS16" s="194" t="e">
        <f>#REF!</f>
        <v>#REF!</v>
      </c>
      <c r="AT16" s="194" t="e">
        <f>#REF!</f>
        <v>#REF!</v>
      </c>
      <c r="AU16" s="194" t="e">
        <f>#REF!</f>
        <v>#REF!</v>
      </c>
      <c r="AV16" s="194" t="e">
        <f>#REF!</f>
        <v>#REF!</v>
      </c>
      <c r="AW16" s="194" t="e">
        <f>#REF!</f>
        <v>#REF!</v>
      </c>
      <c r="AX16" s="194" t="e">
        <f>#REF!</f>
        <v>#REF!</v>
      </c>
      <c r="AZ16" s="194" t="e">
        <f t="shared" si="1"/>
        <v>#REF!</v>
      </c>
      <c r="BA16" s="194" t="e">
        <f t="shared" si="0"/>
        <v>#REF!</v>
      </c>
      <c r="BB16" s="194" t="e">
        <f t="shared" si="0"/>
        <v>#REF!</v>
      </c>
      <c r="BC16" s="194" t="e">
        <f t="shared" si="0"/>
        <v>#REF!</v>
      </c>
      <c r="BD16" s="194" t="e">
        <f t="shared" si="0"/>
        <v>#REF!</v>
      </c>
      <c r="BE16" s="194" t="e">
        <f t="shared" si="0"/>
        <v>#REF!</v>
      </c>
      <c r="BF16" s="194" t="e">
        <f t="shared" si="0"/>
        <v>#REF!</v>
      </c>
      <c r="BG16" s="194" t="e">
        <f t="shared" si="0"/>
        <v>#REF!</v>
      </c>
      <c r="BH16" s="194" t="e">
        <f t="shared" si="0"/>
        <v>#REF!</v>
      </c>
      <c r="BI16" s="194" t="e">
        <f t="shared" si="0"/>
        <v>#REF!</v>
      </c>
      <c r="BJ16" s="194" t="e">
        <f t="shared" si="0"/>
        <v>#REF!</v>
      </c>
      <c r="BK16" s="194" t="e">
        <f t="shared" si="0"/>
        <v>#REF!</v>
      </c>
      <c r="BL16" s="194" t="e">
        <f t="shared" si="0"/>
        <v>#REF!</v>
      </c>
      <c r="BM16" s="194" t="e">
        <f t="shared" si="0"/>
        <v>#REF!</v>
      </c>
      <c r="BN16" s="194" t="e">
        <f t="shared" si="0"/>
        <v>#REF!</v>
      </c>
      <c r="BO16" s="194" t="e">
        <f t="shared" si="0"/>
        <v>#REF!</v>
      </c>
      <c r="BP16" s="194" t="e">
        <f t="shared" si="0"/>
        <v>#REF!</v>
      </c>
      <c r="BQ16" s="194" t="e">
        <f t="shared" si="0"/>
        <v>#REF!</v>
      </c>
      <c r="BR16" s="194" t="e">
        <f t="shared" si="0"/>
        <v>#REF!</v>
      </c>
      <c r="BS16" s="194" t="e">
        <f t="shared" si="0"/>
        <v>#REF!</v>
      </c>
      <c r="BT16" s="194" t="e">
        <f t="shared" si="0"/>
        <v>#REF!</v>
      </c>
      <c r="BU16" s="194" t="e">
        <f t="shared" si="0"/>
        <v>#REF!</v>
      </c>
      <c r="BV16" s="194" t="e">
        <f t="shared" si="0"/>
        <v>#REF!</v>
      </c>
      <c r="BW16" s="194" t="e">
        <f t="shared" si="0"/>
        <v>#REF!</v>
      </c>
    </row>
    <row r="17" spans="1:75">
      <c r="A17" s="173">
        <v>12</v>
      </c>
      <c r="B17" s="193" t="e">
        <f>#REF!</f>
        <v>#REF!</v>
      </c>
      <c r="C17" s="193" t="e">
        <f>#REF!</f>
        <v>#REF!</v>
      </c>
      <c r="D17" s="193" t="e">
        <f>#REF!</f>
        <v>#REF!</v>
      </c>
      <c r="E17" s="193" t="e">
        <f>#REF!</f>
        <v>#REF!</v>
      </c>
      <c r="F17" s="193" t="e">
        <f>#REF!</f>
        <v>#REF!</v>
      </c>
      <c r="G17" s="193" t="e">
        <f>#REF!</f>
        <v>#REF!</v>
      </c>
      <c r="H17" s="193" t="e">
        <f>#REF!</f>
        <v>#REF!</v>
      </c>
      <c r="I17" s="193" t="e">
        <f>#REF!</f>
        <v>#REF!</v>
      </c>
      <c r="J17" s="193" t="e">
        <f>#REF!</f>
        <v>#REF!</v>
      </c>
      <c r="K17" s="193" t="e">
        <f>#REF!</f>
        <v>#REF!</v>
      </c>
      <c r="L17" s="193" t="e">
        <f>#REF!</f>
        <v>#REF!</v>
      </c>
      <c r="M17" s="193" t="e">
        <f>#REF!</f>
        <v>#REF!</v>
      </c>
      <c r="N17" s="193" t="e">
        <f>#REF!</f>
        <v>#REF!</v>
      </c>
      <c r="O17" s="193" t="e">
        <f>#REF!</f>
        <v>#REF!</v>
      </c>
      <c r="P17" s="193" t="e">
        <f>#REF!</f>
        <v>#REF!</v>
      </c>
      <c r="Q17" s="193" t="e">
        <f>#REF!</f>
        <v>#REF!</v>
      </c>
      <c r="R17" s="193" t="e">
        <f>#REF!</f>
        <v>#REF!</v>
      </c>
      <c r="S17" s="193" t="e">
        <f>#REF!</f>
        <v>#REF!</v>
      </c>
      <c r="T17" s="193" t="e">
        <f>#REF!</f>
        <v>#REF!</v>
      </c>
      <c r="U17" s="193" t="e">
        <f>#REF!</f>
        <v>#REF!</v>
      </c>
      <c r="V17" s="193" t="e">
        <f>#REF!</f>
        <v>#REF!</v>
      </c>
      <c r="W17" s="193" t="e">
        <f>#REF!</f>
        <v>#REF!</v>
      </c>
      <c r="X17" s="193" t="e">
        <f>#REF!</f>
        <v>#REF!</v>
      </c>
      <c r="Y17" s="193" t="e">
        <f>#REF!</f>
        <v>#REF!</v>
      </c>
      <c r="AA17" s="194" t="e">
        <f>#REF!</f>
        <v>#REF!</v>
      </c>
      <c r="AB17" s="194" t="e">
        <f>#REF!</f>
        <v>#REF!</v>
      </c>
      <c r="AC17" s="194" t="e">
        <f>#REF!</f>
        <v>#REF!</v>
      </c>
      <c r="AD17" s="194" t="e">
        <f>#REF!</f>
        <v>#REF!</v>
      </c>
      <c r="AE17" s="194" t="e">
        <f>#REF!</f>
        <v>#REF!</v>
      </c>
      <c r="AF17" s="194" t="e">
        <f>#REF!</f>
        <v>#REF!</v>
      </c>
      <c r="AG17" s="194" t="e">
        <f>#REF!</f>
        <v>#REF!</v>
      </c>
      <c r="AH17" s="194" t="e">
        <f>#REF!</f>
        <v>#REF!</v>
      </c>
      <c r="AI17" s="194" t="e">
        <f>#REF!</f>
        <v>#REF!</v>
      </c>
      <c r="AJ17" s="194" t="e">
        <f>#REF!</f>
        <v>#REF!</v>
      </c>
      <c r="AK17" s="194" t="e">
        <f>#REF!</f>
        <v>#REF!</v>
      </c>
      <c r="AL17" s="194" t="e">
        <f>#REF!</f>
        <v>#REF!</v>
      </c>
      <c r="AM17" s="194" t="e">
        <f>#REF!</f>
        <v>#REF!</v>
      </c>
      <c r="AN17" s="194" t="e">
        <f>#REF!</f>
        <v>#REF!</v>
      </c>
      <c r="AO17" s="194" t="e">
        <f>#REF!</f>
        <v>#REF!</v>
      </c>
      <c r="AP17" s="194" t="e">
        <f>#REF!</f>
        <v>#REF!</v>
      </c>
      <c r="AQ17" s="194" t="e">
        <f>#REF!</f>
        <v>#REF!</v>
      </c>
      <c r="AR17" s="194" t="e">
        <f>#REF!</f>
        <v>#REF!</v>
      </c>
      <c r="AS17" s="194" t="e">
        <f>#REF!</f>
        <v>#REF!</v>
      </c>
      <c r="AT17" s="194" t="e">
        <f>#REF!</f>
        <v>#REF!</v>
      </c>
      <c r="AU17" s="194" t="e">
        <f>#REF!</f>
        <v>#REF!</v>
      </c>
      <c r="AV17" s="194" t="e">
        <f>#REF!</f>
        <v>#REF!</v>
      </c>
      <c r="AW17" s="194" t="e">
        <f>#REF!</f>
        <v>#REF!</v>
      </c>
      <c r="AX17" s="194" t="e">
        <f>#REF!</f>
        <v>#REF!</v>
      </c>
      <c r="AZ17" s="194" t="e">
        <f t="shared" si="1"/>
        <v>#REF!</v>
      </c>
      <c r="BA17" s="194" t="e">
        <f t="shared" si="0"/>
        <v>#REF!</v>
      </c>
      <c r="BB17" s="194" t="e">
        <f t="shared" si="0"/>
        <v>#REF!</v>
      </c>
      <c r="BC17" s="194" t="e">
        <f t="shared" ref="BC17:BC36" si="2">E17-AD17</f>
        <v>#REF!</v>
      </c>
      <c r="BD17" s="194" t="e">
        <f t="shared" ref="BD17:BD36" si="3">F17-AE17</f>
        <v>#REF!</v>
      </c>
      <c r="BE17" s="194" t="e">
        <f t="shared" ref="BE17:BE36" si="4">G17-AF17</f>
        <v>#REF!</v>
      </c>
      <c r="BF17" s="194" t="e">
        <f t="shared" ref="BF17:BF36" si="5">H17-AG17</f>
        <v>#REF!</v>
      </c>
      <c r="BG17" s="194" t="e">
        <f t="shared" ref="BG17:BG36" si="6">I17-AH17</f>
        <v>#REF!</v>
      </c>
      <c r="BH17" s="194" t="e">
        <f t="shared" ref="BH17:BH36" si="7">J17-AI17</f>
        <v>#REF!</v>
      </c>
      <c r="BI17" s="194" t="e">
        <f t="shared" ref="BI17:BI36" si="8">K17-AJ17</f>
        <v>#REF!</v>
      </c>
      <c r="BJ17" s="194" t="e">
        <f t="shared" ref="BJ17:BJ36" si="9">L17-AK17</f>
        <v>#REF!</v>
      </c>
      <c r="BK17" s="194" t="e">
        <f t="shared" ref="BK17:BK36" si="10">M17-AL17</f>
        <v>#REF!</v>
      </c>
      <c r="BL17" s="194" t="e">
        <f t="shared" ref="BL17:BL36" si="11">N17-AM17</f>
        <v>#REF!</v>
      </c>
      <c r="BM17" s="194" t="e">
        <f t="shared" ref="BM17:BM36" si="12">O17-AN17</f>
        <v>#REF!</v>
      </c>
      <c r="BN17" s="194" t="e">
        <f t="shared" ref="BN17:BN36" si="13">P17-AO17</f>
        <v>#REF!</v>
      </c>
      <c r="BO17" s="194" t="e">
        <f t="shared" ref="BO17:BO36" si="14">Q17-AP17</f>
        <v>#REF!</v>
      </c>
      <c r="BP17" s="194" t="e">
        <f t="shared" ref="BP17:BP36" si="15">R17-AQ17</f>
        <v>#REF!</v>
      </c>
      <c r="BQ17" s="194" t="e">
        <f t="shared" ref="BQ17:BQ36" si="16">S17-AR17</f>
        <v>#REF!</v>
      </c>
      <c r="BR17" s="194" t="e">
        <f t="shared" ref="BR17:BR36" si="17">T17-AS17</f>
        <v>#REF!</v>
      </c>
      <c r="BS17" s="194" t="e">
        <f t="shared" ref="BS17:BS36" si="18">U17-AT17</f>
        <v>#REF!</v>
      </c>
      <c r="BT17" s="194" t="e">
        <f t="shared" ref="BT17:BT36" si="19">V17-AU17</f>
        <v>#REF!</v>
      </c>
      <c r="BU17" s="194" t="e">
        <f t="shared" ref="BU17:BU36" si="20">W17-AV17</f>
        <v>#REF!</v>
      </c>
      <c r="BV17" s="194" t="e">
        <f t="shared" ref="BV17:BV36" si="21">X17-AW17</f>
        <v>#REF!</v>
      </c>
      <c r="BW17" s="194" t="e">
        <f t="shared" ref="BW17:BW36" si="22">Y17-AX17</f>
        <v>#REF!</v>
      </c>
    </row>
    <row r="18" spans="1:75">
      <c r="A18" s="173">
        <v>13</v>
      </c>
      <c r="B18" s="193" t="e">
        <f>#REF!</f>
        <v>#REF!</v>
      </c>
      <c r="C18" s="193" t="e">
        <f>#REF!</f>
        <v>#REF!</v>
      </c>
      <c r="D18" s="193" t="e">
        <f>#REF!</f>
        <v>#REF!</v>
      </c>
      <c r="E18" s="193" t="e">
        <f>#REF!</f>
        <v>#REF!</v>
      </c>
      <c r="F18" s="193" t="e">
        <f>#REF!</f>
        <v>#REF!</v>
      </c>
      <c r="G18" s="193" t="e">
        <f>#REF!</f>
        <v>#REF!</v>
      </c>
      <c r="H18" s="193" t="e">
        <f>#REF!</f>
        <v>#REF!</v>
      </c>
      <c r="I18" s="193" t="e">
        <f>#REF!</f>
        <v>#REF!</v>
      </c>
      <c r="J18" s="193" t="e">
        <f>#REF!</f>
        <v>#REF!</v>
      </c>
      <c r="K18" s="193" t="e">
        <f>#REF!</f>
        <v>#REF!</v>
      </c>
      <c r="L18" s="193" t="e">
        <f>#REF!</f>
        <v>#REF!</v>
      </c>
      <c r="M18" s="193" t="e">
        <f>#REF!</f>
        <v>#REF!</v>
      </c>
      <c r="N18" s="193" t="e">
        <f>#REF!</f>
        <v>#REF!</v>
      </c>
      <c r="O18" s="193" t="e">
        <f>#REF!</f>
        <v>#REF!</v>
      </c>
      <c r="P18" s="193" t="e">
        <f>#REF!</f>
        <v>#REF!</v>
      </c>
      <c r="Q18" s="193" t="e">
        <f>#REF!</f>
        <v>#REF!</v>
      </c>
      <c r="R18" s="193" t="e">
        <f>#REF!</f>
        <v>#REF!</v>
      </c>
      <c r="S18" s="193" t="e">
        <f>#REF!</f>
        <v>#REF!</v>
      </c>
      <c r="T18" s="193" t="e">
        <f>#REF!</f>
        <v>#REF!</v>
      </c>
      <c r="U18" s="193" t="e">
        <f>#REF!</f>
        <v>#REF!</v>
      </c>
      <c r="V18" s="193" t="e">
        <f>#REF!</f>
        <v>#REF!</v>
      </c>
      <c r="W18" s="193" t="e">
        <f>#REF!</f>
        <v>#REF!</v>
      </c>
      <c r="X18" s="193" t="e">
        <f>#REF!</f>
        <v>#REF!</v>
      </c>
      <c r="Y18" s="193" t="e">
        <f>#REF!</f>
        <v>#REF!</v>
      </c>
      <c r="AA18" s="194" t="e">
        <f>#REF!</f>
        <v>#REF!</v>
      </c>
      <c r="AB18" s="194" t="e">
        <f>#REF!</f>
        <v>#REF!</v>
      </c>
      <c r="AC18" s="194" t="e">
        <f>#REF!</f>
        <v>#REF!</v>
      </c>
      <c r="AD18" s="194" t="e">
        <f>#REF!</f>
        <v>#REF!</v>
      </c>
      <c r="AE18" s="194" t="e">
        <f>#REF!</f>
        <v>#REF!</v>
      </c>
      <c r="AF18" s="194" t="e">
        <f>#REF!</f>
        <v>#REF!</v>
      </c>
      <c r="AG18" s="194" t="e">
        <f>#REF!</f>
        <v>#REF!</v>
      </c>
      <c r="AH18" s="194" t="e">
        <f>#REF!</f>
        <v>#REF!</v>
      </c>
      <c r="AI18" s="194" t="e">
        <f>#REF!</f>
        <v>#REF!</v>
      </c>
      <c r="AJ18" s="194" t="e">
        <f>#REF!</f>
        <v>#REF!</v>
      </c>
      <c r="AK18" s="194" t="e">
        <f>#REF!</f>
        <v>#REF!</v>
      </c>
      <c r="AL18" s="194" t="e">
        <f>#REF!</f>
        <v>#REF!</v>
      </c>
      <c r="AM18" s="194" t="e">
        <f>#REF!</f>
        <v>#REF!</v>
      </c>
      <c r="AN18" s="194" t="e">
        <f>#REF!</f>
        <v>#REF!</v>
      </c>
      <c r="AO18" s="194" t="e">
        <f>#REF!</f>
        <v>#REF!</v>
      </c>
      <c r="AP18" s="194" t="e">
        <f>#REF!</f>
        <v>#REF!</v>
      </c>
      <c r="AQ18" s="194" t="e">
        <f>#REF!</f>
        <v>#REF!</v>
      </c>
      <c r="AR18" s="194" t="e">
        <f>#REF!</f>
        <v>#REF!</v>
      </c>
      <c r="AS18" s="194" t="e">
        <f>#REF!</f>
        <v>#REF!</v>
      </c>
      <c r="AT18" s="194" t="e">
        <f>#REF!</f>
        <v>#REF!</v>
      </c>
      <c r="AU18" s="194" t="e">
        <f>#REF!</f>
        <v>#REF!</v>
      </c>
      <c r="AV18" s="194" t="e">
        <f>#REF!</f>
        <v>#REF!</v>
      </c>
      <c r="AW18" s="194" t="e">
        <f>#REF!</f>
        <v>#REF!</v>
      </c>
      <c r="AX18" s="194" t="e">
        <f>#REF!</f>
        <v>#REF!</v>
      </c>
      <c r="AZ18" s="194" t="e">
        <f t="shared" si="1"/>
        <v>#REF!</v>
      </c>
      <c r="BA18" s="194" t="e">
        <f t="shared" ref="BA18:BA36" si="23">C18-AB18</f>
        <v>#REF!</v>
      </c>
      <c r="BB18" s="194" t="e">
        <f t="shared" ref="BB18:BB36" si="24">D18-AC18</f>
        <v>#REF!</v>
      </c>
      <c r="BC18" s="194" t="e">
        <f t="shared" si="2"/>
        <v>#REF!</v>
      </c>
      <c r="BD18" s="194" t="e">
        <f t="shared" si="3"/>
        <v>#REF!</v>
      </c>
      <c r="BE18" s="194" t="e">
        <f t="shared" si="4"/>
        <v>#REF!</v>
      </c>
      <c r="BF18" s="194" t="e">
        <f t="shared" si="5"/>
        <v>#REF!</v>
      </c>
      <c r="BG18" s="194" t="e">
        <f t="shared" si="6"/>
        <v>#REF!</v>
      </c>
      <c r="BH18" s="194" t="e">
        <f t="shared" si="7"/>
        <v>#REF!</v>
      </c>
      <c r="BI18" s="194" t="e">
        <f t="shared" si="8"/>
        <v>#REF!</v>
      </c>
      <c r="BJ18" s="194" t="e">
        <f t="shared" si="9"/>
        <v>#REF!</v>
      </c>
      <c r="BK18" s="194" t="e">
        <f t="shared" si="10"/>
        <v>#REF!</v>
      </c>
      <c r="BL18" s="194" t="e">
        <f t="shared" si="11"/>
        <v>#REF!</v>
      </c>
      <c r="BM18" s="194" t="e">
        <f t="shared" si="12"/>
        <v>#REF!</v>
      </c>
      <c r="BN18" s="194" t="e">
        <f t="shared" si="13"/>
        <v>#REF!</v>
      </c>
      <c r="BO18" s="194" t="e">
        <f t="shared" si="14"/>
        <v>#REF!</v>
      </c>
      <c r="BP18" s="194" t="e">
        <f t="shared" si="15"/>
        <v>#REF!</v>
      </c>
      <c r="BQ18" s="194" t="e">
        <f t="shared" si="16"/>
        <v>#REF!</v>
      </c>
      <c r="BR18" s="194" t="e">
        <f t="shared" si="17"/>
        <v>#REF!</v>
      </c>
      <c r="BS18" s="194" t="e">
        <f t="shared" si="18"/>
        <v>#REF!</v>
      </c>
      <c r="BT18" s="194" t="e">
        <f t="shared" si="19"/>
        <v>#REF!</v>
      </c>
      <c r="BU18" s="194" t="e">
        <f t="shared" si="20"/>
        <v>#REF!</v>
      </c>
      <c r="BV18" s="194" t="e">
        <f t="shared" si="21"/>
        <v>#REF!</v>
      </c>
      <c r="BW18" s="194" t="e">
        <f t="shared" si="22"/>
        <v>#REF!</v>
      </c>
    </row>
    <row r="19" spans="1:75">
      <c r="A19" s="173">
        <v>14</v>
      </c>
      <c r="B19" s="193" t="e">
        <f>#REF!</f>
        <v>#REF!</v>
      </c>
      <c r="C19" s="193" t="e">
        <f>#REF!</f>
        <v>#REF!</v>
      </c>
      <c r="D19" s="193" t="e">
        <f>#REF!</f>
        <v>#REF!</v>
      </c>
      <c r="E19" s="193" t="e">
        <f>#REF!</f>
        <v>#REF!</v>
      </c>
      <c r="F19" s="193" t="e">
        <f>#REF!</f>
        <v>#REF!</v>
      </c>
      <c r="G19" s="193" t="e">
        <f>#REF!</f>
        <v>#REF!</v>
      </c>
      <c r="H19" s="193" t="e">
        <f>#REF!</f>
        <v>#REF!</v>
      </c>
      <c r="I19" s="193" t="e">
        <f>#REF!</f>
        <v>#REF!</v>
      </c>
      <c r="J19" s="193" t="e">
        <f>#REF!</f>
        <v>#REF!</v>
      </c>
      <c r="K19" s="193" t="e">
        <f>#REF!</f>
        <v>#REF!</v>
      </c>
      <c r="L19" s="193" t="e">
        <f>#REF!</f>
        <v>#REF!</v>
      </c>
      <c r="M19" s="193" t="e">
        <f>#REF!</f>
        <v>#REF!</v>
      </c>
      <c r="N19" s="193" t="e">
        <f>#REF!</f>
        <v>#REF!</v>
      </c>
      <c r="O19" s="193" t="e">
        <f>#REF!</f>
        <v>#REF!</v>
      </c>
      <c r="P19" s="193" t="e">
        <f>#REF!</f>
        <v>#REF!</v>
      </c>
      <c r="Q19" s="193" t="e">
        <f>#REF!</f>
        <v>#REF!</v>
      </c>
      <c r="R19" s="193" t="e">
        <f>#REF!</f>
        <v>#REF!</v>
      </c>
      <c r="S19" s="193" t="e">
        <f>#REF!</f>
        <v>#REF!</v>
      </c>
      <c r="T19" s="193" t="e">
        <f>#REF!</f>
        <v>#REF!</v>
      </c>
      <c r="U19" s="193" t="e">
        <f>#REF!</f>
        <v>#REF!</v>
      </c>
      <c r="V19" s="193" t="e">
        <f>#REF!</f>
        <v>#REF!</v>
      </c>
      <c r="W19" s="193" t="e">
        <f>#REF!</f>
        <v>#REF!</v>
      </c>
      <c r="X19" s="193" t="e">
        <f>#REF!</f>
        <v>#REF!</v>
      </c>
      <c r="Y19" s="193" t="e">
        <f>#REF!</f>
        <v>#REF!</v>
      </c>
      <c r="AA19" s="194" t="e">
        <f>#REF!</f>
        <v>#REF!</v>
      </c>
      <c r="AB19" s="194" t="e">
        <f>#REF!</f>
        <v>#REF!</v>
      </c>
      <c r="AC19" s="194" t="e">
        <f>#REF!</f>
        <v>#REF!</v>
      </c>
      <c r="AD19" s="194" t="e">
        <f>#REF!</f>
        <v>#REF!</v>
      </c>
      <c r="AE19" s="194" t="e">
        <f>#REF!</f>
        <v>#REF!</v>
      </c>
      <c r="AF19" s="194" t="e">
        <f>#REF!</f>
        <v>#REF!</v>
      </c>
      <c r="AG19" s="194" t="e">
        <f>#REF!</f>
        <v>#REF!</v>
      </c>
      <c r="AH19" s="194" t="e">
        <f>#REF!</f>
        <v>#REF!</v>
      </c>
      <c r="AI19" s="194" t="e">
        <f>#REF!</f>
        <v>#REF!</v>
      </c>
      <c r="AJ19" s="194" t="e">
        <f>#REF!</f>
        <v>#REF!</v>
      </c>
      <c r="AK19" s="194" t="e">
        <f>#REF!</f>
        <v>#REF!</v>
      </c>
      <c r="AL19" s="194" t="e">
        <f>#REF!</f>
        <v>#REF!</v>
      </c>
      <c r="AM19" s="194" t="e">
        <f>#REF!</f>
        <v>#REF!</v>
      </c>
      <c r="AN19" s="194" t="e">
        <f>#REF!</f>
        <v>#REF!</v>
      </c>
      <c r="AO19" s="194" t="e">
        <f>#REF!</f>
        <v>#REF!</v>
      </c>
      <c r="AP19" s="194" t="e">
        <f>#REF!</f>
        <v>#REF!</v>
      </c>
      <c r="AQ19" s="194" t="e">
        <f>#REF!</f>
        <v>#REF!</v>
      </c>
      <c r="AR19" s="194" t="e">
        <f>#REF!</f>
        <v>#REF!</v>
      </c>
      <c r="AS19" s="194" t="e">
        <f>#REF!</f>
        <v>#REF!</v>
      </c>
      <c r="AT19" s="194" t="e">
        <f>#REF!</f>
        <v>#REF!</v>
      </c>
      <c r="AU19" s="194" t="e">
        <f>#REF!</f>
        <v>#REF!</v>
      </c>
      <c r="AV19" s="194" t="e">
        <f>#REF!</f>
        <v>#REF!</v>
      </c>
      <c r="AW19" s="194" t="e">
        <f>#REF!</f>
        <v>#REF!</v>
      </c>
      <c r="AX19" s="194" t="e">
        <f>#REF!</f>
        <v>#REF!</v>
      </c>
      <c r="AZ19" s="194" t="e">
        <f t="shared" si="1"/>
        <v>#REF!</v>
      </c>
      <c r="BA19" s="194" t="e">
        <f t="shared" si="23"/>
        <v>#REF!</v>
      </c>
      <c r="BB19" s="194" t="e">
        <f t="shared" si="24"/>
        <v>#REF!</v>
      </c>
      <c r="BC19" s="194" t="e">
        <f t="shared" si="2"/>
        <v>#REF!</v>
      </c>
      <c r="BD19" s="194" t="e">
        <f t="shared" si="3"/>
        <v>#REF!</v>
      </c>
      <c r="BE19" s="194" t="e">
        <f t="shared" si="4"/>
        <v>#REF!</v>
      </c>
      <c r="BF19" s="194" t="e">
        <f t="shared" si="5"/>
        <v>#REF!</v>
      </c>
      <c r="BG19" s="194" t="e">
        <f t="shared" si="6"/>
        <v>#REF!</v>
      </c>
      <c r="BH19" s="194" t="e">
        <f t="shared" si="7"/>
        <v>#REF!</v>
      </c>
      <c r="BI19" s="194" t="e">
        <f t="shared" si="8"/>
        <v>#REF!</v>
      </c>
      <c r="BJ19" s="194" t="e">
        <f t="shared" si="9"/>
        <v>#REF!</v>
      </c>
      <c r="BK19" s="194" t="e">
        <f t="shared" si="10"/>
        <v>#REF!</v>
      </c>
      <c r="BL19" s="194" t="e">
        <f t="shared" si="11"/>
        <v>#REF!</v>
      </c>
      <c r="BM19" s="194" t="e">
        <f t="shared" si="12"/>
        <v>#REF!</v>
      </c>
      <c r="BN19" s="194" t="e">
        <f t="shared" si="13"/>
        <v>#REF!</v>
      </c>
      <c r="BO19" s="194" t="e">
        <f t="shared" si="14"/>
        <v>#REF!</v>
      </c>
      <c r="BP19" s="194" t="e">
        <f t="shared" si="15"/>
        <v>#REF!</v>
      </c>
      <c r="BQ19" s="194" t="e">
        <f t="shared" si="16"/>
        <v>#REF!</v>
      </c>
      <c r="BR19" s="194" t="e">
        <f t="shared" si="17"/>
        <v>#REF!</v>
      </c>
      <c r="BS19" s="194" t="e">
        <f t="shared" si="18"/>
        <v>#REF!</v>
      </c>
      <c r="BT19" s="194" t="e">
        <f t="shared" si="19"/>
        <v>#REF!</v>
      </c>
      <c r="BU19" s="194" t="e">
        <f t="shared" si="20"/>
        <v>#REF!</v>
      </c>
      <c r="BV19" s="194" t="e">
        <f t="shared" si="21"/>
        <v>#REF!</v>
      </c>
      <c r="BW19" s="194" t="e">
        <f t="shared" si="22"/>
        <v>#REF!</v>
      </c>
    </row>
    <row r="20" spans="1:75">
      <c r="A20" s="173">
        <v>15</v>
      </c>
      <c r="B20" s="193" t="e">
        <f>#REF!</f>
        <v>#REF!</v>
      </c>
      <c r="C20" s="193" t="e">
        <f>#REF!</f>
        <v>#REF!</v>
      </c>
      <c r="D20" s="193" t="e">
        <f>#REF!</f>
        <v>#REF!</v>
      </c>
      <c r="E20" s="193" t="e">
        <f>#REF!</f>
        <v>#REF!</v>
      </c>
      <c r="F20" s="193" t="e">
        <f>#REF!</f>
        <v>#REF!</v>
      </c>
      <c r="G20" s="193" t="e">
        <f>#REF!</f>
        <v>#REF!</v>
      </c>
      <c r="H20" s="193" t="e">
        <f>#REF!</f>
        <v>#REF!</v>
      </c>
      <c r="I20" s="193" t="e">
        <f>#REF!</f>
        <v>#REF!</v>
      </c>
      <c r="J20" s="193" t="e">
        <f>#REF!</f>
        <v>#REF!</v>
      </c>
      <c r="K20" s="193" t="e">
        <f>#REF!</f>
        <v>#REF!</v>
      </c>
      <c r="L20" s="193" t="e">
        <f>#REF!</f>
        <v>#REF!</v>
      </c>
      <c r="M20" s="193" t="e">
        <f>#REF!</f>
        <v>#REF!</v>
      </c>
      <c r="N20" s="193" t="e">
        <f>#REF!</f>
        <v>#REF!</v>
      </c>
      <c r="O20" s="193" t="e">
        <f>#REF!</f>
        <v>#REF!</v>
      </c>
      <c r="P20" s="193" t="e">
        <f>#REF!</f>
        <v>#REF!</v>
      </c>
      <c r="Q20" s="193" t="e">
        <f>#REF!</f>
        <v>#REF!</v>
      </c>
      <c r="R20" s="193" t="e">
        <f>#REF!</f>
        <v>#REF!</v>
      </c>
      <c r="S20" s="193" t="e">
        <f>#REF!</f>
        <v>#REF!</v>
      </c>
      <c r="T20" s="193" t="e">
        <f>#REF!</f>
        <v>#REF!</v>
      </c>
      <c r="U20" s="193" t="e">
        <f>#REF!</f>
        <v>#REF!</v>
      </c>
      <c r="V20" s="193" t="e">
        <f>#REF!</f>
        <v>#REF!</v>
      </c>
      <c r="W20" s="193" t="e">
        <f>#REF!</f>
        <v>#REF!</v>
      </c>
      <c r="X20" s="193" t="e">
        <f>#REF!</f>
        <v>#REF!</v>
      </c>
      <c r="Y20" s="193" t="e">
        <f>#REF!</f>
        <v>#REF!</v>
      </c>
      <c r="AA20" s="194" t="e">
        <f>#REF!</f>
        <v>#REF!</v>
      </c>
      <c r="AB20" s="194" t="e">
        <f>#REF!</f>
        <v>#REF!</v>
      </c>
      <c r="AC20" s="194" t="e">
        <f>#REF!</f>
        <v>#REF!</v>
      </c>
      <c r="AD20" s="194" t="e">
        <f>#REF!</f>
        <v>#REF!</v>
      </c>
      <c r="AE20" s="194" t="e">
        <f>#REF!</f>
        <v>#REF!</v>
      </c>
      <c r="AF20" s="194" t="e">
        <f>#REF!</f>
        <v>#REF!</v>
      </c>
      <c r="AG20" s="194" t="e">
        <f>#REF!</f>
        <v>#REF!</v>
      </c>
      <c r="AH20" s="194" t="e">
        <f>#REF!</f>
        <v>#REF!</v>
      </c>
      <c r="AI20" s="194" t="e">
        <f>#REF!</f>
        <v>#REF!</v>
      </c>
      <c r="AJ20" s="194" t="e">
        <f>#REF!</f>
        <v>#REF!</v>
      </c>
      <c r="AK20" s="194" t="e">
        <f>#REF!</f>
        <v>#REF!</v>
      </c>
      <c r="AL20" s="194" t="e">
        <f>#REF!</f>
        <v>#REF!</v>
      </c>
      <c r="AM20" s="194" t="e">
        <f>#REF!</f>
        <v>#REF!</v>
      </c>
      <c r="AN20" s="194" t="e">
        <f>#REF!</f>
        <v>#REF!</v>
      </c>
      <c r="AO20" s="194" t="e">
        <f>#REF!</f>
        <v>#REF!</v>
      </c>
      <c r="AP20" s="194" t="e">
        <f>#REF!</f>
        <v>#REF!</v>
      </c>
      <c r="AQ20" s="194" t="e">
        <f>#REF!</f>
        <v>#REF!</v>
      </c>
      <c r="AR20" s="194" t="e">
        <f>#REF!</f>
        <v>#REF!</v>
      </c>
      <c r="AS20" s="194" t="e">
        <f>#REF!</f>
        <v>#REF!</v>
      </c>
      <c r="AT20" s="194" t="e">
        <f>#REF!</f>
        <v>#REF!</v>
      </c>
      <c r="AU20" s="194" t="e">
        <f>#REF!</f>
        <v>#REF!</v>
      </c>
      <c r="AV20" s="194" t="e">
        <f>#REF!</f>
        <v>#REF!</v>
      </c>
      <c r="AW20" s="194" t="e">
        <f>#REF!</f>
        <v>#REF!</v>
      </c>
      <c r="AX20" s="194" t="e">
        <f>#REF!</f>
        <v>#REF!</v>
      </c>
      <c r="AZ20" s="194" t="e">
        <f t="shared" si="1"/>
        <v>#REF!</v>
      </c>
      <c r="BA20" s="194" t="e">
        <f t="shared" si="23"/>
        <v>#REF!</v>
      </c>
      <c r="BB20" s="194" t="e">
        <f t="shared" si="24"/>
        <v>#REF!</v>
      </c>
      <c r="BC20" s="194" t="e">
        <f t="shared" si="2"/>
        <v>#REF!</v>
      </c>
      <c r="BD20" s="194" t="e">
        <f t="shared" si="3"/>
        <v>#REF!</v>
      </c>
      <c r="BE20" s="194" t="e">
        <f t="shared" si="4"/>
        <v>#REF!</v>
      </c>
      <c r="BF20" s="194" t="e">
        <f t="shared" si="5"/>
        <v>#REF!</v>
      </c>
      <c r="BG20" s="194" t="e">
        <f t="shared" si="6"/>
        <v>#REF!</v>
      </c>
      <c r="BH20" s="194" t="e">
        <f t="shared" si="7"/>
        <v>#REF!</v>
      </c>
      <c r="BI20" s="194" t="e">
        <f t="shared" si="8"/>
        <v>#REF!</v>
      </c>
      <c r="BJ20" s="194" t="e">
        <f t="shared" si="9"/>
        <v>#REF!</v>
      </c>
      <c r="BK20" s="194" t="e">
        <f t="shared" si="10"/>
        <v>#REF!</v>
      </c>
      <c r="BL20" s="194" t="e">
        <f t="shared" si="11"/>
        <v>#REF!</v>
      </c>
      <c r="BM20" s="194" t="e">
        <f t="shared" si="12"/>
        <v>#REF!</v>
      </c>
      <c r="BN20" s="194" t="e">
        <f t="shared" si="13"/>
        <v>#REF!</v>
      </c>
      <c r="BO20" s="194" t="e">
        <f t="shared" si="14"/>
        <v>#REF!</v>
      </c>
      <c r="BP20" s="194" t="e">
        <f t="shared" si="15"/>
        <v>#REF!</v>
      </c>
      <c r="BQ20" s="194" t="e">
        <f t="shared" si="16"/>
        <v>#REF!</v>
      </c>
      <c r="BR20" s="194" t="e">
        <f t="shared" si="17"/>
        <v>#REF!</v>
      </c>
      <c r="BS20" s="194" t="e">
        <f t="shared" si="18"/>
        <v>#REF!</v>
      </c>
      <c r="BT20" s="194" t="e">
        <f t="shared" si="19"/>
        <v>#REF!</v>
      </c>
      <c r="BU20" s="194" t="e">
        <f t="shared" si="20"/>
        <v>#REF!</v>
      </c>
      <c r="BV20" s="194" t="e">
        <f t="shared" si="21"/>
        <v>#REF!</v>
      </c>
      <c r="BW20" s="194" t="e">
        <f t="shared" si="22"/>
        <v>#REF!</v>
      </c>
    </row>
    <row r="21" spans="1:75">
      <c r="A21" s="173">
        <v>16</v>
      </c>
      <c r="B21" s="193" t="e">
        <f>#REF!</f>
        <v>#REF!</v>
      </c>
      <c r="C21" s="193" t="e">
        <f>#REF!</f>
        <v>#REF!</v>
      </c>
      <c r="D21" s="193" t="e">
        <f>#REF!</f>
        <v>#REF!</v>
      </c>
      <c r="E21" s="193" t="e">
        <f>#REF!</f>
        <v>#REF!</v>
      </c>
      <c r="F21" s="193" t="e">
        <f>#REF!</f>
        <v>#REF!</v>
      </c>
      <c r="G21" s="193" t="e">
        <f>#REF!</f>
        <v>#REF!</v>
      </c>
      <c r="H21" s="193" t="e">
        <f>#REF!</f>
        <v>#REF!</v>
      </c>
      <c r="I21" s="193" t="e">
        <f>#REF!</f>
        <v>#REF!</v>
      </c>
      <c r="J21" s="193" t="e">
        <f>#REF!</f>
        <v>#REF!</v>
      </c>
      <c r="K21" s="193" t="e">
        <f>#REF!</f>
        <v>#REF!</v>
      </c>
      <c r="L21" s="193" t="e">
        <f>#REF!</f>
        <v>#REF!</v>
      </c>
      <c r="M21" s="193" t="e">
        <f>#REF!</f>
        <v>#REF!</v>
      </c>
      <c r="N21" s="193" t="e">
        <f>#REF!</f>
        <v>#REF!</v>
      </c>
      <c r="O21" s="193" t="e">
        <f>#REF!</f>
        <v>#REF!</v>
      </c>
      <c r="P21" s="193" t="e">
        <f>#REF!</f>
        <v>#REF!</v>
      </c>
      <c r="Q21" s="193" t="e">
        <f>#REF!</f>
        <v>#REF!</v>
      </c>
      <c r="R21" s="193" t="e">
        <f>#REF!</f>
        <v>#REF!</v>
      </c>
      <c r="S21" s="193" t="e">
        <f>#REF!</f>
        <v>#REF!</v>
      </c>
      <c r="T21" s="193" t="e">
        <f>#REF!</f>
        <v>#REF!</v>
      </c>
      <c r="U21" s="193" t="e">
        <f>#REF!</f>
        <v>#REF!</v>
      </c>
      <c r="V21" s="193" t="e">
        <f>#REF!</f>
        <v>#REF!</v>
      </c>
      <c r="W21" s="193" t="e">
        <f>#REF!</f>
        <v>#REF!</v>
      </c>
      <c r="X21" s="193" t="e">
        <f>#REF!</f>
        <v>#REF!</v>
      </c>
      <c r="Y21" s="193" t="e">
        <f>#REF!</f>
        <v>#REF!</v>
      </c>
      <c r="AA21" s="194" t="e">
        <f>#REF!</f>
        <v>#REF!</v>
      </c>
      <c r="AB21" s="194" t="e">
        <f>#REF!</f>
        <v>#REF!</v>
      </c>
      <c r="AC21" s="194" t="e">
        <f>#REF!</f>
        <v>#REF!</v>
      </c>
      <c r="AD21" s="194" t="e">
        <f>#REF!</f>
        <v>#REF!</v>
      </c>
      <c r="AE21" s="194" t="e">
        <f>#REF!</f>
        <v>#REF!</v>
      </c>
      <c r="AF21" s="194" t="e">
        <f>#REF!</f>
        <v>#REF!</v>
      </c>
      <c r="AG21" s="194" t="e">
        <f>#REF!</f>
        <v>#REF!</v>
      </c>
      <c r="AH21" s="194" t="e">
        <f>#REF!</f>
        <v>#REF!</v>
      </c>
      <c r="AI21" s="194" t="e">
        <f>#REF!</f>
        <v>#REF!</v>
      </c>
      <c r="AJ21" s="194" t="e">
        <f>#REF!</f>
        <v>#REF!</v>
      </c>
      <c r="AK21" s="194" t="e">
        <f>#REF!</f>
        <v>#REF!</v>
      </c>
      <c r="AL21" s="194" t="e">
        <f>#REF!</f>
        <v>#REF!</v>
      </c>
      <c r="AM21" s="194" t="e">
        <f>#REF!</f>
        <v>#REF!</v>
      </c>
      <c r="AN21" s="194" t="e">
        <f>#REF!</f>
        <v>#REF!</v>
      </c>
      <c r="AO21" s="194" t="e">
        <f>#REF!</f>
        <v>#REF!</v>
      </c>
      <c r="AP21" s="194" t="e">
        <f>#REF!</f>
        <v>#REF!</v>
      </c>
      <c r="AQ21" s="194" t="e">
        <f>#REF!</f>
        <v>#REF!</v>
      </c>
      <c r="AR21" s="194" t="e">
        <f>#REF!</f>
        <v>#REF!</v>
      </c>
      <c r="AS21" s="194" t="e">
        <f>#REF!</f>
        <v>#REF!</v>
      </c>
      <c r="AT21" s="194" t="e">
        <f>#REF!</f>
        <v>#REF!</v>
      </c>
      <c r="AU21" s="194" t="e">
        <f>#REF!</f>
        <v>#REF!</v>
      </c>
      <c r="AV21" s="194" t="e">
        <f>#REF!</f>
        <v>#REF!</v>
      </c>
      <c r="AW21" s="194" t="e">
        <f>#REF!</f>
        <v>#REF!</v>
      </c>
      <c r="AX21" s="194" t="e">
        <f>#REF!</f>
        <v>#REF!</v>
      </c>
      <c r="AZ21" s="194" t="e">
        <f t="shared" si="1"/>
        <v>#REF!</v>
      </c>
      <c r="BA21" s="194" t="e">
        <f t="shared" si="23"/>
        <v>#REF!</v>
      </c>
      <c r="BB21" s="194" t="e">
        <f t="shared" si="24"/>
        <v>#REF!</v>
      </c>
      <c r="BC21" s="194" t="e">
        <f t="shared" si="2"/>
        <v>#REF!</v>
      </c>
      <c r="BD21" s="194" t="e">
        <f t="shared" si="3"/>
        <v>#REF!</v>
      </c>
      <c r="BE21" s="194" t="e">
        <f t="shared" si="4"/>
        <v>#REF!</v>
      </c>
      <c r="BF21" s="194" t="e">
        <f t="shared" si="5"/>
        <v>#REF!</v>
      </c>
      <c r="BG21" s="194" t="e">
        <f t="shared" si="6"/>
        <v>#REF!</v>
      </c>
      <c r="BH21" s="194" t="e">
        <f t="shared" si="7"/>
        <v>#REF!</v>
      </c>
      <c r="BI21" s="194" t="e">
        <f t="shared" si="8"/>
        <v>#REF!</v>
      </c>
      <c r="BJ21" s="194" t="e">
        <f t="shared" si="9"/>
        <v>#REF!</v>
      </c>
      <c r="BK21" s="194" t="e">
        <f t="shared" si="10"/>
        <v>#REF!</v>
      </c>
      <c r="BL21" s="194" t="e">
        <f t="shared" si="11"/>
        <v>#REF!</v>
      </c>
      <c r="BM21" s="194" t="e">
        <f t="shared" si="12"/>
        <v>#REF!</v>
      </c>
      <c r="BN21" s="194" t="e">
        <f t="shared" si="13"/>
        <v>#REF!</v>
      </c>
      <c r="BO21" s="194" t="e">
        <f t="shared" si="14"/>
        <v>#REF!</v>
      </c>
      <c r="BP21" s="194" t="e">
        <f t="shared" si="15"/>
        <v>#REF!</v>
      </c>
      <c r="BQ21" s="194" t="e">
        <f t="shared" si="16"/>
        <v>#REF!</v>
      </c>
      <c r="BR21" s="194" t="e">
        <f t="shared" si="17"/>
        <v>#REF!</v>
      </c>
      <c r="BS21" s="194" t="e">
        <f t="shared" si="18"/>
        <v>#REF!</v>
      </c>
      <c r="BT21" s="194" t="e">
        <f t="shared" si="19"/>
        <v>#REF!</v>
      </c>
      <c r="BU21" s="194" t="e">
        <f t="shared" si="20"/>
        <v>#REF!</v>
      </c>
      <c r="BV21" s="194" t="e">
        <f t="shared" si="21"/>
        <v>#REF!</v>
      </c>
      <c r="BW21" s="194" t="e">
        <f t="shared" si="22"/>
        <v>#REF!</v>
      </c>
    </row>
    <row r="22" spans="1:75">
      <c r="A22" s="173">
        <v>17</v>
      </c>
      <c r="B22" s="193" t="e">
        <f>#REF!</f>
        <v>#REF!</v>
      </c>
      <c r="C22" s="193" t="e">
        <f>#REF!</f>
        <v>#REF!</v>
      </c>
      <c r="D22" s="193" t="e">
        <f>#REF!</f>
        <v>#REF!</v>
      </c>
      <c r="E22" s="193" t="e">
        <f>#REF!</f>
        <v>#REF!</v>
      </c>
      <c r="F22" s="193" t="e">
        <f>#REF!</f>
        <v>#REF!</v>
      </c>
      <c r="G22" s="193" t="e">
        <f>#REF!</f>
        <v>#REF!</v>
      </c>
      <c r="H22" s="193" t="e">
        <f>#REF!</f>
        <v>#REF!</v>
      </c>
      <c r="I22" s="193" t="e">
        <f>#REF!</f>
        <v>#REF!</v>
      </c>
      <c r="J22" s="193" t="e">
        <f>#REF!</f>
        <v>#REF!</v>
      </c>
      <c r="K22" s="193" t="e">
        <f>#REF!</f>
        <v>#REF!</v>
      </c>
      <c r="L22" s="193" t="e">
        <f>#REF!</f>
        <v>#REF!</v>
      </c>
      <c r="M22" s="193" t="e">
        <f>#REF!</f>
        <v>#REF!</v>
      </c>
      <c r="N22" s="193" t="e">
        <f>#REF!</f>
        <v>#REF!</v>
      </c>
      <c r="O22" s="193" t="e">
        <f>#REF!</f>
        <v>#REF!</v>
      </c>
      <c r="P22" s="193" t="e">
        <f>#REF!</f>
        <v>#REF!</v>
      </c>
      <c r="Q22" s="193" t="e">
        <f>#REF!</f>
        <v>#REF!</v>
      </c>
      <c r="R22" s="193" t="e">
        <f>#REF!</f>
        <v>#REF!</v>
      </c>
      <c r="S22" s="193" t="e">
        <f>#REF!</f>
        <v>#REF!</v>
      </c>
      <c r="T22" s="193" t="e">
        <f>#REF!</f>
        <v>#REF!</v>
      </c>
      <c r="U22" s="193" t="e">
        <f>#REF!</f>
        <v>#REF!</v>
      </c>
      <c r="V22" s="193" t="e">
        <f>#REF!</f>
        <v>#REF!</v>
      </c>
      <c r="W22" s="193" t="e">
        <f>#REF!</f>
        <v>#REF!</v>
      </c>
      <c r="X22" s="193" t="e">
        <f>#REF!</f>
        <v>#REF!</v>
      </c>
      <c r="Y22" s="193" t="e">
        <f>#REF!</f>
        <v>#REF!</v>
      </c>
      <c r="AA22" s="194" t="e">
        <f>#REF!</f>
        <v>#REF!</v>
      </c>
      <c r="AB22" s="194" t="e">
        <f>#REF!</f>
        <v>#REF!</v>
      </c>
      <c r="AC22" s="194" t="e">
        <f>#REF!</f>
        <v>#REF!</v>
      </c>
      <c r="AD22" s="194" t="e">
        <f>#REF!</f>
        <v>#REF!</v>
      </c>
      <c r="AE22" s="194" t="e">
        <f>#REF!</f>
        <v>#REF!</v>
      </c>
      <c r="AF22" s="194" t="e">
        <f>#REF!</f>
        <v>#REF!</v>
      </c>
      <c r="AG22" s="194" t="e">
        <f>#REF!</f>
        <v>#REF!</v>
      </c>
      <c r="AH22" s="194" t="e">
        <f>#REF!</f>
        <v>#REF!</v>
      </c>
      <c r="AI22" s="194" t="e">
        <f>#REF!</f>
        <v>#REF!</v>
      </c>
      <c r="AJ22" s="194" t="e">
        <f>#REF!</f>
        <v>#REF!</v>
      </c>
      <c r="AK22" s="194" t="e">
        <f>#REF!</f>
        <v>#REF!</v>
      </c>
      <c r="AL22" s="194" t="e">
        <f>#REF!</f>
        <v>#REF!</v>
      </c>
      <c r="AM22" s="194" t="e">
        <f>#REF!</f>
        <v>#REF!</v>
      </c>
      <c r="AN22" s="194" t="e">
        <f>#REF!</f>
        <v>#REF!</v>
      </c>
      <c r="AO22" s="194" t="e">
        <f>#REF!</f>
        <v>#REF!</v>
      </c>
      <c r="AP22" s="194" t="e">
        <f>#REF!</f>
        <v>#REF!</v>
      </c>
      <c r="AQ22" s="194" t="e">
        <f>#REF!</f>
        <v>#REF!</v>
      </c>
      <c r="AR22" s="194" t="e">
        <f>#REF!</f>
        <v>#REF!</v>
      </c>
      <c r="AS22" s="194" t="e">
        <f>#REF!</f>
        <v>#REF!</v>
      </c>
      <c r="AT22" s="194" t="e">
        <f>#REF!</f>
        <v>#REF!</v>
      </c>
      <c r="AU22" s="194" t="e">
        <f>#REF!</f>
        <v>#REF!</v>
      </c>
      <c r="AV22" s="194" t="e">
        <f>#REF!</f>
        <v>#REF!</v>
      </c>
      <c r="AW22" s="194" t="e">
        <f>#REF!</f>
        <v>#REF!</v>
      </c>
      <c r="AX22" s="194" t="e">
        <f>#REF!</f>
        <v>#REF!</v>
      </c>
      <c r="AZ22" s="194" t="e">
        <f t="shared" si="1"/>
        <v>#REF!</v>
      </c>
      <c r="BA22" s="194" t="e">
        <f t="shared" si="23"/>
        <v>#REF!</v>
      </c>
      <c r="BB22" s="194" t="e">
        <f t="shared" si="24"/>
        <v>#REF!</v>
      </c>
      <c r="BC22" s="194" t="e">
        <f t="shared" si="2"/>
        <v>#REF!</v>
      </c>
      <c r="BD22" s="194" t="e">
        <f t="shared" si="3"/>
        <v>#REF!</v>
      </c>
      <c r="BE22" s="194" t="e">
        <f t="shared" si="4"/>
        <v>#REF!</v>
      </c>
      <c r="BF22" s="194" t="e">
        <f t="shared" si="5"/>
        <v>#REF!</v>
      </c>
      <c r="BG22" s="194" t="e">
        <f t="shared" si="6"/>
        <v>#REF!</v>
      </c>
      <c r="BH22" s="194" t="e">
        <f t="shared" si="7"/>
        <v>#REF!</v>
      </c>
      <c r="BI22" s="194" t="e">
        <f t="shared" si="8"/>
        <v>#REF!</v>
      </c>
      <c r="BJ22" s="194" t="e">
        <f t="shared" si="9"/>
        <v>#REF!</v>
      </c>
      <c r="BK22" s="194" t="e">
        <f t="shared" si="10"/>
        <v>#REF!</v>
      </c>
      <c r="BL22" s="194" t="e">
        <f t="shared" si="11"/>
        <v>#REF!</v>
      </c>
      <c r="BM22" s="194" t="e">
        <f t="shared" si="12"/>
        <v>#REF!</v>
      </c>
      <c r="BN22" s="194" t="e">
        <f t="shared" si="13"/>
        <v>#REF!</v>
      </c>
      <c r="BO22" s="194" t="e">
        <f t="shared" si="14"/>
        <v>#REF!</v>
      </c>
      <c r="BP22" s="194" t="e">
        <f t="shared" si="15"/>
        <v>#REF!</v>
      </c>
      <c r="BQ22" s="194" t="e">
        <f t="shared" si="16"/>
        <v>#REF!</v>
      </c>
      <c r="BR22" s="194" t="e">
        <f t="shared" si="17"/>
        <v>#REF!</v>
      </c>
      <c r="BS22" s="194" t="e">
        <f t="shared" si="18"/>
        <v>#REF!</v>
      </c>
      <c r="BT22" s="194" t="e">
        <f t="shared" si="19"/>
        <v>#REF!</v>
      </c>
      <c r="BU22" s="194" t="e">
        <f t="shared" si="20"/>
        <v>#REF!</v>
      </c>
      <c r="BV22" s="194" t="e">
        <f t="shared" si="21"/>
        <v>#REF!</v>
      </c>
      <c r="BW22" s="194" t="e">
        <f t="shared" si="22"/>
        <v>#REF!</v>
      </c>
    </row>
    <row r="23" spans="1:75">
      <c r="A23" s="173">
        <v>18</v>
      </c>
      <c r="B23" s="193" t="e">
        <f>#REF!</f>
        <v>#REF!</v>
      </c>
      <c r="C23" s="193" t="e">
        <f>#REF!</f>
        <v>#REF!</v>
      </c>
      <c r="D23" s="193" t="e">
        <f>#REF!</f>
        <v>#REF!</v>
      </c>
      <c r="E23" s="193" t="e">
        <f>#REF!</f>
        <v>#REF!</v>
      </c>
      <c r="F23" s="193" t="e">
        <f>#REF!</f>
        <v>#REF!</v>
      </c>
      <c r="G23" s="193" t="e">
        <f>#REF!</f>
        <v>#REF!</v>
      </c>
      <c r="H23" s="193" t="e">
        <f>#REF!</f>
        <v>#REF!</v>
      </c>
      <c r="I23" s="193" t="e">
        <f>#REF!</f>
        <v>#REF!</v>
      </c>
      <c r="J23" s="193" t="e">
        <f>#REF!</f>
        <v>#REF!</v>
      </c>
      <c r="K23" s="193" t="e">
        <f>#REF!</f>
        <v>#REF!</v>
      </c>
      <c r="L23" s="193" t="e">
        <f>#REF!</f>
        <v>#REF!</v>
      </c>
      <c r="M23" s="193" t="e">
        <f>#REF!</f>
        <v>#REF!</v>
      </c>
      <c r="N23" s="193" t="e">
        <f>#REF!</f>
        <v>#REF!</v>
      </c>
      <c r="O23" s="193" t="e">
        <f>#REF!</f>
        <v>#REF!</v>
      </c>
      <c r="P23" s="193" t="e">
        <f>#REF!</f>
        <v>#REF!</v>
      </c>
      <c r="Q23" s="193" t="e">
        <f>#REF!</f>
        <v>#REF!</v>
      </c>
      <c r="R23" s="193" t="e">
        <f>#REF!</f>
        <v>#REF!</v>
      </c>
      <c r="S23" s="193" t="e">
        <f>#REF!</f>
        <v>#REF!</v>
      </c>
      <c r="T23" s="193" t="e">
        <f>#REF!</f>
        <v>#REF!</v>
      </c>
      <c r="U23" s="193" t="e">
        <f>#REF!</f>
        <v>#REF!</v>
      </c>
      <c r="V23" s="193" t="e">
        <f>#REF!</f>
        <v>#REF!</v>
      </c>
      <c r="W23" s="193" t="e">
        <f>#REF!</f>
        <v>#REF!</v>
      </c>
      <c r="X23" s="193" t="e">
        <f>#REF!</f>
        <v>#REF!</v>
      </c>
      <c r="Y23" s="193" t="e">
        <f>#REF!</f>
        <v>#REF!</v>
      </c>
      <c r="AA23" s="194" t="e">
        <f>#REF!</f>
        <v>#REF!</v>
      </c>
      <c r="AB23" s="194" t="e">
        <f>#REF!</f>
        <v>#REF!</v>
      </c>
      <c r="AC23" s="194" t="e">
        <f>#REF!</f>
        <v>#REF!</v>
      </c>
      <c r="AD23" s="194" t="e">
        <f>#REF!</f>
        <v>#REF!</v>
      </c>
      <c r="AE23" s="194" t="e">
        <f>#REF!</f>
        <v>#REF!</v>
      </c>
      <c r="AF23" s="194" t="e">
        <f>#REF!</f>
        <v>#REF!</v>
      </c>
      <c r="AG23" s="194" t="e">
        <f>#REF!</f>
        <v>#REF!</v>
      </c>
      <c r="AH23" s="194" t="e">
        <f>#REF!</f>
        <v>#REF!</v>
      </c>
      <c r="AI23" s="194" t="e">
        <f>#REF!</f>
        <v>#REF!</v>
      </c>
      <c r="AJ23" s="194" t="e">
        <f>#REF!</f>
        <v>#REF!</v>
      </c>
      <c r="AK23" s="194" t="e">
        <f>#REF!</f>
        <v>#REF!</v>
      </c>
      <c r="AL23" s="194" t="e">
        <f>#REF!</f>
        <v>#REF!</v>
      </c>
      <c r="AM23" s="194" t="e">
        <f>#REF!</f>
        <v>#REF!</v>
      </c>
      <c r="AN23" s="194" t="e">
        <f>#REF!</f>
        <v>#REF!</v>
      </c>
      <c r="AO23" s="194" t="e">
        <f>#REF!</f>
        <v>#REF!</v>
      </c>
      <c r="AP23" s="194" t="e">
        <f>#REF!</f>
        <v>#REF!</v>
      </c>
      <c r="AQ23" s="194" t="e">
        <f>#REF!</f>
        <v>#REF!</v>
      </c>
      <c r="AR23" s="194" t="e">
        <f>#REF!</f>
        <v>#REF!</v>
      </c>
      <c r="AS23" s="194" t="e">
        <f>#REF!</f>
        <v>#REF!</v>
      </c>
      <c r="AT23" s="194" t="e">
        <f>#REF!</f>
        <v>#REF!</v>
      </c>
      <c r="AU23" s="194" t="e">
        <f>#REF!</f>
        <v>#REF!</v>
      </c>
      <c r="AV23" s="194" t="e">
        <f>#REF!</f>
        <v>#REF!</v>
      </c>
      <c r="AW23" s="194" t="e">
        <f>#REF!</f>
        <v>#REF!</v>
      </c>
      <c r="AX23" s="194" t="e">
        <f>#REF!</f>
        <v>#REF!</v>
      </c>
      <c r="AZ23" s="194" t="e">
        <f t="shared" si="1"/>
        <v>#REF!</v>
      </c>
      <c r="BA23" s="194" t="e">
        <f t="shared" si="23"/>
        <v>#REF!</v>
      </c>
      <c r="BB23" s="194" t="e">
        <f t="shared" si="24"/>
        <v>#REF!</v>
      </c>
      <c r="BC23" s="194" t="e">
        <f t="shared" si="2"/>
        <v>#REF!</v>
      </c>
      <c r="BD23" s="194" t="e">
        <f t="shared" si="3"/>
        <v>#REF!</v>
      </c>
      <c r="BE23" s="194" t="e">
        <f t="shared" si="4"/>
        <v>#REF!</v>
      </c>
      <c r="BF23" s="194" t="e">
        <f t="shared" si="5"/>
        <v>#REF!</v>
      </c>
      <c r="BG23" s="194" t="e">
        <f t="shared" si="6"/>
        <v>#REF!</v>
      </c>
      <c r="BH23" s="194" t="e">
        <f t="shared" si="7"/>
        <v>#REF!</v>
      </c>
      <c r="BI23" s="194" t="e">
        <f t="shared" si="8"/>
        <v>#REF!</v>
      </c>
      <c r="BJ23" s="194" t="e">
        <f t="shared" si="9"/>
        <v>#REF!</v>
      </c>
      <c r="BK23" s="194" t="e">
        <f t="shared" si="10"/>
        <v>#REF!</v>
      </c>
      <c r="BL23" s="194" t="e">
        <f t="shared" si="11"/>
        <v>#REF!</v>
      </c>
      <c r="BM23" s="194" t="e">
        <f t="shared" si="12"/>
        <v>#REF!</v>
      </c>
      <c r="BN23" s="194" t="e">
        <f t="shared" si="13"/>
        <v>#REF!</v>
      </c>
      <c r="BO23" s="194" t="e">
        <f t="shared" si="14"/>
        <v>#REF!</v>
      </c>
      <c r="BP23" s="194" t="e">
        <f t="shared" si="15"/>
        <v>#REF!</v>
      </c>
      <c r="BQ23" s="194" t="e">
        <f t="shared" si="16"/>
        <v>#REF!</v>
      </c>
      <c r="BR23" s="194" t="e">
        <f t="shared" si="17"/>
        <v>#REF!</v>
      </c>
      <c r="BS23" s="194" t="e">
        <f t="shared" si="18"/>
        <v>#REF!</v>
      </c>
      <c r="BT23" s="194" t="e">
        <f t="shared" si="19"/>
        <v>#REF!</v>
      </c>
      <c r="BU23" s="194" t="e">
        <f t="shared" si="20"/>
        <v>#REF!</v>
      </c>
      <c r="BV23" s="194" t="e">
        <f t="shared" si="21"/>
        <v>#REF!</v>
      </c>
      <c r="BW23" s="194" t="e">
        <f t="shared" si="22"/>
        <v>#REF!</v>
      </c>
    </row>
    <row r="24" spans="1:75">
      <c r="A24" s="173">
        <v>19</v>
      </c>
      <c r="B24" s="193" t="e">
        <f>#REF!</f>
        <v>#REF!</v>
      </c>
      <c r="C24" s="193" t="e">
        <f>#REF!</f>
        <v>#REF!</v>
      </c>
      <c r="D24" s="193" t="e">
        <f>#REF!</f>
        <v>#REF!</v>
      </c>
      <c r="E24" s="193" t="e">
        <f>#REF!</f>
        <v>#REF!</v>
      </c>
      <c r="F24" s="193" t="e">
        <f>#REF!</f>
        <v>#REF!</v>
      </c>
      <c r="G24" s="193" t="e">
        <f>#REF!</f>
        <v>#REF!</v>
      </c>
      <c r="H24" s="193" t="e">
        <f>#REF!</f>
        <v>#REF!</v>
      </c>
      <c r="I24" s="193" t="e">
        <f>#REF!</f>
        <v>#REF!</v>
      </c>
      <c r="J24" s="193" t="e">
        <f>#REF!</f>
        <v>#REF!</v>
      </c>
      <c r="K24" s="193" t="e">
        <f>#REF!</f>
        <v>#REF!</v>
      </c>
      <c r="L24" s="193" t="e">
        <f>#REF!</f>
        <v>#REF!</v>
      </c>
      <c r="M24" s="193" t="e">
        <f>#REF!</f>
        <v>#REF!</v>
      </c>
      <c r="N24" s="193" t="e">
        <f>#REF!</f>
        <v>#REF!</v>
      </c>
      <c r="O24" s="193" t="e">
        <f>#REF!</f>
        <v>#REF!</v>
      </c>
      <c r="P24" s="193" t="e">
        <f>#REF!</f>
        <v>#REF!</v>
      </c>
      <c r="Q24" s="193" t="e">
        <f>#REF!</f>
        <v>#REF!</v>
      </c>
      <c r="R24" s="193" t="e">
        <f>#REF!</f>
        <v>#REF!</v>
      </c>
      <c r="S24" s="193" t="e">
        <f>#REF!</f>
        <v>#REF!</v>
      </c>
      <c r="T24" s="193" t="e">
        <f>#REF!</f>
        <v>#REF!</v>
      </c>
      <c r="U24" s="193" t="e">
        <f>#REF!</f>
        <v>#REF!</v>
      </c>
      <c r="V24" s="193" t="e">
        <f>#REF!</f>
        <v>#REF!</v>
      </c>
      <c r="W24" s="193" t="e">
        <f>#REF!</f>
        <v>#REF!</v>
      </c>
      <c r="X24" s="193" t="e">
        <f>#REF!</f>
        <v>#REF!</v>
      </c>
      <c r="Y24" s="193" t="e">
        <f>#REF!</f>
        <v>#REF!</v>
      </c>
      <c r="AA24" s="194" t="e">
        <f>#REF!</f>
        <v>#REF!</v>
      </c>
      <c r="AB24" s="194" t="e">
        <f>#REF!</f>
        <v>#REF!</v>
      </c>
      <c r="AC24" s="194" t="e">
        <f>#REF!</f>
        <v>#REF!</v>
      </c>
      <c r="AD24" s="194" t="e">
        <f>#REF!</f>
        <v>#REF!</v>
      </c>
      <c r="AE24" s="194" t="e">
        <f>#REF!</f>
        <v>#REF!</v>
      </c>
      <c r="AF24" s="194" t="e">
        <f>#REF!</f>
        <v>#REF!</v>
      </c>
      <c r="AG24" s="194" t="e">
        <f>#REF!</f>
        <v>#REF!</v>
      </c>
      <c r="AH24" s="194" t="e">
        <f>#REF!</f>
        <v>#REF!</v>
      </c>
      <c r="AI24" s="194" t="e">
        <f>#REF!</f>
        <v>#REF!</v>
      </c>
      <c r="AJ24" s="194" t="e">
        <f>#REF!</f>
        <v>#REF!</v>
      </c>
      <c r="AK24" s="194" t="e">
        <f>#REF!</f>
        <v>#REF!</v>
      </c>
      <c r="AL24" s="194" t="e">
        <f>#REF!</f>
        <v>#REF!</v>
      </c>
      <c r="AM24" s="194" t="e">
        <f>#REF!</f>
        <v>#REF!</v>
      </c>
      <c r="AN24" s="194" t="e">
        <f>#REF!</f>
        <v>#REF!</v>
      </c>
      <c r="AO24" s="194" t="e">
        <f>#REF!</f>
        <v>#REF!</v>
      </c>
      <c r="AP24" s="194" t="e">
        <f>#REF!</f>
        <v>#REF!</v>
      </c>
      <c r="AQ24" s="194" t="e">
        <f>#REF!</f>
        <v>#REF!</v>
      </c>
      <c r="AR24" s="194" t="e">
        <f>#REF!</f>
        <v>#REF!</v>
      </c>
      <c r="AS24" s="194" t="e">
        <f>#REF!</f>
        <v>#REF!</v>
      </c>
      <c r="AT24" s="194" t="e">
        <f>#REF!</f>
        <v>#REF!</v>
      </c>
      <c r="AU24" s="194" t="e">
        <f>#REF!</f>
        <v>#REF!</v>
      </c>
      <c r="AV24" s="194" t="e">
        <f>#REF!</f>
        <v>#REF!</v>
      </c>
      <c r="AW24" s="194" t="e">
        <f>#REF!</f>
        <v>#REF!</v>
      </c>
      <c r="AX24" s="194" t="e">
        <f>#REF!</f>
        <v>#REF!</v>
      </c>
      <c r="AZ24" s="194" t="e">
        <f t="shared" si="1"/>
        <v>#REF!</v>
      </c>
      <c r="BA24" s="194" t="e">
        <f t="shared" si="23"/>
        <v>#REF!</v>
      </c>
      <c r="BB24" s="194" t="e">
        <f t="shared" si="24"/>
        <v>#REF!</v>
      </c>
      <c r="BC24" s="194" t="e">
        <f t="shared" si="2"/>
        <v>#REF!</v>
      </c>
      <c r="BD24" s="194" t="e">
        <f t="shared" si="3"/>
        <v>#REF!</v>
      </c>
      <c r="BE24" s="194" t="e">
        <f t="shared" si="4"/>
        <v>#REF!</v>
      </c>
      <c r="BF24" s="194" t="e">
        <f t="shared" si="5"/>
        <v>#REF!</v>
      </c>
      <c r="BG24" s="194" t="e">
        <f t="shared" si="6"/>
        <v>#REF!</v>
      </c>
      <c r="BH24" s="194" t="e">
        <f t="shared" si="7"/>
        <v>#REF!</v>
      </c>
      <c r="BI24" s="194" t="e">
        <f t="shared" si="8"/>
        <v>#REF!</v>
      </c>
      <c r="BJ24" s="194" t="e">
        <f t="shared" si="9"/>
        <v>#REF!</v>
      </c>
      <c r="BK24" s="194" t="e">
        <f t="shared" si="10"/>
        <v>#REF!</v>
      </c>
      <c r="BL24" s="194" t="e">
        <f t="shared" si="11"/>
        <v>#REF!</v>
      </c>
      <c r="BM24" s="194" t="e">
        <f t="shared" si="12"/>
        <v>#REF!</v>
      </c>
      <c r="BN24" s="194" t="e">
        <f t="shared" si="13"/>
        <v>#REF!</v>
      </c>
      <c r="BO24" s="194" t="e">
        <f t="shared" si="14"/>
        <v>#REF!</v>
      </c>
      <c r="BP24" s="194" t="e">
        <f t="shared" si="15"/>
        <v>#REF!</v>
      </c>
      <c r="BQ24" s="194" t="e">
        <f t="shared" si="16"/>
        <v>#REF!</v>
      </c>
      <c r="BR24" s="194" t="e">
        <f t="shared" si="17"/>
        <v>#REF!</v>
      </c>
      <c r="BS24" s="194" t="e">
        <f t="shared" si="18"/>
        <v>#REF!</v>
      </c>
      <c r="BT24" s="194" t="e">
        <f t="shared" si="19"/>
        <v>#REF!</v>
      </c>
      <c r="BU24" s="194" t="e">
        <f t="shared" si="20"/>
        <v>#REF!</v>
      </c>
      <c r="BV24" s="194" t="e">
        <f t="shared" si="21"/>
        <v>#REF!</v>
      </c>
      <c r="BW24" s="194" t="e">
        <f t="shared" si="22"/>
        <v>#REF!</v>
      </c>
    </row>
    <row r="25" spans="1:75">
      <c r="A25" s="173">
        <v>20</v>
      </c>
      <c r="B25" s="193" t="e">
        <f>#REF!</f>
        <v>#REF!</v>
      </c>
      <c r="C25" s="193" t="e">
        <f>#REF!</f>
        <v>#REF!</v>
      </c>
      <c r="D25" s="193" t="e">
        <f>#REF!</f>
        <v>#REF!</v>
      </c>
      <c r="E25" s="193" t="e">
        <f>#REF!</f>
        <v>#REF!</v>
      </c>
      <c r="F25" s="193" t="e">
        <f>#REF!</f>
        <v>#REF!</v>
      </c>
      <c r="G25" s="193" t="e">
        <f>#REF!</f>
        <v>#REF!</v>
      </c>
      <c r="H25" s="193" t="e">
        <f>#REF!</f>
        <v>#REF!</v>
      </c>
      <c r="I25" s="193" t="e">
        <f>#REF!</f>
        <v>#REF!</v>
      </c>
      <c r="J25" s="193" t="e">
        <f>#REF!</f>
        <v>#REF!</v>
      </c>
      <c r="K25" s="193" t="e">
        <f>#REF!</f>
        <v>#REF!</v>
      </c>
      <c r="L25" s="193" t="e">
        <f>#REF!</f>
        <v>#REF!</v>
      </c>
      <c r="M25" s="193" t="e">
        <f>#REF!</f>
        <v>#REF!</v>
      </c>
      <c r="N25" s="193" t="e">
        <f>#REF!</f>
        <v>#REF!</v>
      </c>
      <c r="O25" s="193" t="e">
        <f>#REF!</f>
        <v>#REF!</v>
      </c>
      <c r="P25" s="193" t="e">
        <f>#REF!</f>
        <v>#REF!</v>
      </c>
      <c r="Q25" s="193" t="e">
        <f>#REF!</f>
        <v>#REF!</v>
      </c>
      <c r="R25" s="193" t="e">
        <f>#REF!</f>
        <v>#REF!</v>
      </c>
      <c r="S25" s="193" t="e">
        <f>#REF!</f>
        <v>#REF!</v>
      </c>
      <c r="T25" s="193" t="e">
        <f>#REF!</f>
        <v>#REF!</v>
      </c>
      <c r="U25" s="193" t="e">
        <f>#REF!</f>
        <v>#REF!</v>
      </c>
      <c r="V25" s="193" t="e">
        <f>#REF!</f>
        <v>#REF!</v>
      </c>
      <c r="W25" s="193" t="e">
        <f>#REF!</f>
        <v>#REF!</v>
      </c>
      <c r="X25" s="193" t="e">
        <f>#REF!</f>
        <v>#REF!</v>
      </c>
      <c r="Y25" s="193" t="e">
        <f>#REF!</f>
        <v>#REF!</v>
      </c>
      <c r="AA25" s="194" t="e">
        <f>#REF!</f>
        <v>#REF!</v>
      </c>
      <c r="AB25" s="194" t="e">
        <f>#REF!</f>
        <v>#REF!</v>
      </c>
      <c r="AC25" s="194" t="e">
        <f>#REF!</f>
        <v>#REF!</v>
      </c>
      <c r="AD25" s="194" t="e">
        <f>#REF!</f>
        <v>#REF!</v>
      </c>
      <c r="AE25" s="194" t="e">
        <f>#REF!</f>
        <v>#REF!</v>
      </c>
      <c r="AF25" s="194" t="e">
        <f>#REF!</f>
        <v>#REF!</v>
      </c>
      <c r="AG25" s="194" t="e">
        <f>#REF!</f>
        <v>#REF!</v>
      </c>
      <c r="AH25" s="194" t="e">
        <f>#REF!</f>
        <v>#REF!</v>
      </c>
      <c r="AI25" s="194" t="e">
        <f>#REF!</f>
        <v>#REF!</v>
      </c>
      <c r="AJ25" s="194" t="e">
        <f>#REF!</f>
        <v>#REF!</v>
      </c>
      <c r="AK25" s="194" t="e">
        <f>#REF!</f>
        <v>#REF!</v>
      </c>
      <c r="AL25" s="194" t="e">
        <f>#REF!</f>
        <v>#REF!</v>
      </c>
      <c r="AM25" s="194" t="e">
        <f>#REF!</f>
        <v>#REF!</v>
      </c>
      <c r="AN25" s="194" t="e">
        <f>#REF!</f>
        <v>#REF!</v>
      </c>
      <c r="AO25" s="194" t="e">
        <f>#REF!</f>
        <v>#REF!</v>
      </c>
      <c r="AP25" s="194" t="e">
        <f>#REF!</f>
        <v>#REF!</v>
      </c>
      <c r="AQ25" s="194" t="e">
        <f>#REF!</f>
        <v>#REF!</v>
      </c>
      <c r="AR25" s="194" t="e">
        <f>#REF!</f>
        <v>#REF!</v>
      </c>
      <c r="AS25" s="194" t="e">
        <f>#REF!</f>
        <v>#REF!</v>
      </c>
      <c r="AT25" s="194" t="e">
        <f>#REF!</f>
        <v>#REF!</v>
      </c>
      <c r="AU25" s="194" t="e">
        <f>#REF!</f>
        <v>#REF!</v>
      </c>
      <c r="AV25" s="194" t="e">
        <f>#REF!</f>
        <v>#REF!</v>
      </c>
      <c r="AW25" s="194" t="e">
        <f>#REF!</f>
        <v>#REF!</v>
      </c>
      <c r="AX25" s="194" t="e">
        <f>#REF!</f>
        <v>#REF!</v>
      </c>
      <c r="AZ25" s="194" t="e">
        <f t="shared" si="1"/>
        <v>#REF!</v>
      </c>
      <c r="BA25" s="194" t="e">
        <f t="shared" si="23"/>
        <v>#REF!</v>
      </c>
      <c r="BB25" s="194" t="e">
        <f t="shared" si="24"/>
        <v>#REF!</v>
      </c>
      <c r="BC25" s="194" t="e">
        <f t="shared" si="2"/>
        <v>#REF!</v>
      </c>
      <c r="BD25" s="194" t="e">
        <f t="shared" si="3"/>
        <v>#REF!</v>
      </c>
      <c r="BE25" s="194" t="e">
        <f t="shared" si="4"/>
        <v>#REF!</v>
      </c>
      <c r="BF25" s="194" t="e">
        <f t="shared" si="5"/>
        <v>#REF!</v>
      </c>
      <c r="BG25" s="194" t="e">
        <f t="shared" si="6"/>
        <v>#REF!</v>
      </c>
      <c r="BH25" s="194" t="e">
        <f t="shared" si="7"/>
        <v>#REF!</v>
      </c>
      <c r="BI25" s="194" t="e">
        <f t="shared" si="8"/>
        <v>#REF!</v>
      </c>
      <c r="BJ25" s="194" t="e">
        <f t="shared" si="9"/>
        <v>#REF!</v>
      </c>
      <c r="BK25" s="194" t="e">
        <f t="shared" si="10"/>
        <v>#REF!</v>
      </c>
      <c r="BL25" s="194" t="e">
        <f t="shared" si="11"/>
        <v>#REF!</v>
      </c>
      <c r="BM25" s="194" t="e">
        <f t="shared" si="12"/>
        <v>#REF!</v>
      </c>
      <c r="BN25" s="194" t="e">
        <f t="shared" si="13"/>
        <v>#REF!</v>
      </c>
      <c r="BO25" s="194" t="e">
        <f t="shared" si="14"/>
        <v>#REF!</v>
      </c>
      <c r="BP25" s="194" t="e">
        <f t="shared" si="15"/>
        <v>#REF!</v>
      </c>
      <c r="BQ25" s="194" t="e">
        <f t="shared" si="16"/>
        <v>#REF!</v>
      </c>
      <c r="BR25" s="194" t="e">
        <f t="shared" si="17"/>
        <v>#REF!</v>
      </c>
      <c r="BS25" s="194" t="e">
        <f t="shared" si="18"/>
        <v>#REF!</v>
      </c>
      <c r="BT25" s="194" t="e">
        <f t="shared" si="19"/>
        <v>#REF!</v>
      </c>
      <c r="BU25" s="194" t="e">
        <f t="shared" si="20"/>
        <v>#REF!</v>
      </c>
      <c r="BV25" s="194" t="e">
        <f t="shared" si="21"/>
        <v>#REF!</v>
      </c>
      <c r="BW25" s="194" t="e">
        <f t="shared" si="22"/>
        <v>#REF!</v>
      </c>
    </row>
    <row r="26" spans="1:75">
      <c r="A26" s="173">
        <v>21</v>
      </c>
      <c r="B26" s="193" t="e">
        <f>#REF!</f>
        <v>#REF!</v>
      </c>
      <c r="C26" s="193" t="e">
        <f>#REF!</f>
        <v>#REF!</v>
      </c>
      <c r="D26" s="193" t="e">
        <f>#REF!</f>
        <v>#REF!</v>
      </c>
      <c r="E26" s="193" t="e">
        <f>#REF!</f>
        <v>#REF!</v>
      </c>
      <c r="F26" s="193" t="e">
        <f>#REF!</f>
        <v>#REF!</v>
      </c>
      <c r="G26" s="193" t="e">
        <f>#REF!</f>
        <v>#REF!</v>
      </c>
      <c r="H26" s="193" t="e">
        <f>#REF!</f>
        <v>#REF!</v>
      </c>
      <c r="I26" s="193" t="e">
        <f>#REF!</f>
        <v>#REF!</v>
      </c>
      <c r="J26" s="193" t="e">
        <f>#REF!</f>
        <v>#REF!</v>
      </c>
      <c r="K26" s="193" t="e">
        <f>#REF!</f>
        <v>#REF!</v>
      </c>
      <c r="L26" s="193" t="e">
        <f>#REF!</f>
        <v>#REF!</v>
      </c>
      <c r="M26" s="193" t="e">
        <f>#REF!</f>
        <v>#REF!</v>
      </c>
      <c r="N26" s="193" t="e">
        <f>#REF!</f>
        <v>#REF!</v>
      </c>
      <c r="O26" s="193" t="e">
        <f>#REF!</f>
        <v>#REF!</v>
      </c>
      <c r="P26" s="193" t="e">
        <f>#REF!</f>
        <v>#REF!</v>
      </c>
      <c r="Q26" s="193" t="e">
        <f>#REF!</f>
        <v>#REF!</v>
      </c>
      <c r="R26" s="193" t="e">
        <f>#REF!</f>
        <v>#REF!</v>
      </c>
      <c r="S26" s="193" t="e">
        <f>#REF!</f>
        <v>#REF!</v>
      </c>
      <c r="T26" s="193" t="e">
        <f>#REF!</f>
        <v>#REF!</v>
      </c>
      <c r="U26" s="193" t="e">
        <f>#REF!</f>
        <v>#REF!</v>
      </c>
      <c r="V26" s="193" t="e">
        <f>#REF!</f>
        <v>#REF!</v>
      </c>
      <c r="W26" s="193" t="e">
        <f>#REF!</f>
        <v>#REF!</v>
      </c>
      <c r="X26" s="193" t="e">
        <f>#REF!</f>
        <v>#REF!</v>
      </c>
      <c r="Y26" s="193" t="e">
        <f>#REF!</f>
        <v>#REF!</v>
      </c>
      <c r="AA26" s="194" t="e">
        <f>#REF!</f>
        <v>#REF!</v>
      </c>
      <c r="AB26" s="194" t="e">
        <f>#REF!</f>
        <v>#REF!</v>
      </c>
      <c r="AC26" s="194" t="e">
        <f>#REF!</f>
        <v>#REF!</v>
      </c>
      <c r="AD26" s="194" t="e">
        <f>#REF!</f>
        <v>#REF!</v>
      </c>
      <c r="AE26" s="194" t="e">
        <f>#REF!</f>
        <v>#REF!</v>
      </c>
      <c r="AF26" s="194" t="e">
        <f>#REF!</f>
        <v>#REF!</v>
      </c>
      <c r="AG26" s="194" t="e">
        <f>#REF!</f>
        <v>#REF!</v>
      </c>
      <c r="AH26" s="194" t="e">
        <f>#REF!</f>
        <v>#REF!</v>
      </c>
      <c r="AI26" s="194" t="e">
        <f>#REF!</f>
        <v>#REF!</v>
      </c>
      <c r="AJ26" s="194" t="e">
        <f>#REF!</f>
        <v>#REF!</v>
      </c>
      <c r="AK26" s="194" t="e">
        <f>#REF!</f>
        <v>#REF!</v>
      </c>
      <c r="AL26" s="194" t="e">
        <f>#REF!</f>
        <v>#REF!</v>
      </c>
      <c r="AM26" s="194" t="e">
        <f>#REF!</f>
        <v>#REF!</v>
      </c>
      <c r="AN26" s="194" t="e">
        <f>#REF!</f>
        <v>#REF!</v>
      </c>
      <c r="AO26" s="194" t="e">
        <f>#REF!</f>
        <v>#REF!</v>
      </c>
      <c r="AP26" s="194" t="e">
        <f>#REF!</f>
        <v>#REF!</v>
      </c>
      <c r="AQ26" s="194" t="e">
        <f>#REF!</f>
        <v>#REF!</v>
      </c>
      <c r="AR26" s="194" t="e">
        <f>#REF!</f>
        <v>#REF!</v>
      </c>
      <c r="AS26" s="194" t="e">
        <f>#REF!</f>
        <v>#REF!</v>
      </c>
      <c r="AT26" s="194" t="e">
        <f>#REF!</f>
        <v>#REF!</v>
      </c>
      <c r="AU26" s="194" t="e">
        <f>#REF!</f>
        <v>#REF!</v>
      </c>
      <c r="AV26" s="194" t="e">
        <f>#REF!</f>
        <v>#REF!</v>
      </c>
      <c r="AW26" s="194" t="e">
        <f>#REF!</f>
        <v>#REF!</v>
      </c>
      <c r="AX26" s="194" t="e">
        <f>#REF!</f>
        <v>#REF!</v>
      </c>
      <c r="AZ26" s="194" t="e">
        <f t="shared" si="1"/>
        <v>#REF!</v>
      </c>
      <c r="BA26" s="194" t="e">
        <f t="shared" si="23"/>
        <v>#REF!</v>
      </c>
      <c r="BB26" s="194" t="e">
        <f t="shared" si="24"/>
        <v>#REF!</v>
      </c>
      <c r="BC26" s="194" t="e">
        <f t="shared" si="2"/>
        <v>#REF!</v>
      </c>
      <c r="BD26" s="194" t="e">
        <f t="shared" si="3"/>
        <v>#REF!</v>
      </c>
      <c r="BE26" s="194" t="e">
        <f t="shared" si="4"/>
        <v>#REF!</v>
      </c>
      <c r="BF26" s="194" t="e">
        <f t="shared" si="5"/>
        <v>#REF!</v>
      </c>
      <c r="BG26" s="194" t="e">
        <f t="shared" si="6"/>
        <v>#REF!</v>
      </c>
      <c r="BH26" s="194" t="e">
        <f t="shared" si="7"/>
        <v>#REF!</v>
      </c>
      <c r="BI26" s="194" t="e">
        <f t="shared" si="8"/>
        <v>#REF!</v>
      </c>
      <c r="BJ26" s="194" t="e">
        <f t="shared" si="9"/>
        <v>#REF!</v>
      </c>
      <c r="BK26" s="194" t="e">
        <f t="shared" si="10"/>
        <v>#REF!</v>
      </c>
      <c r="BL26" s="194" t="e">
        <f t="shared" si="11"/>
        <v>#REF!</v>
      </c>
      <c r="BM26" s="194" t="e">
        <f t="shared" si="12"/>
        <v>#REF!</v>
      </c>
      <c r="BN26" s="194" t="e">
        <f t="shared" si="13"/>
        <v>#REF!</v>
      </c>
      <c r="BO26" s="194" t="e">
        <f t="shared" si="14"/>
        <v>#REF!</v>
      </c>
      <c r="BP26" s="194" t="e">
        <f t="shared" si="15"/>
        <v>#REF!</v>
      </c>
      <c r="BQ26" s="194" t="e">
        <f t="shared" si="16"/>
        <v>#REF!</v>
      </c>
      <c r="BR26" s="194" t="e">
        <f t="shared" si="17"/>
        <v>#REF!</v>
      </c>
      <c r="BS26" s="194" t="e">
        <f t="shared" si="18"/>
        <v>#REF!</v>
      </c>
      <c r="BT26" s="194" t="e">
        <f t="shared" si="19"/>
        <v>#REF!</v>
      </c>
      <c r="BU26" s="194" t="e">
        <f t="shared" si="20"/>
        <v>#REF!</v>
      </c>
      <c r="BV26" s="194" t="e">
        <f t="shared" si="21"/>
        <v>#REF!</v>
      </c>
      <c r="BW26" s="194" t="e">
        <f t="shared" si="22"/>
        <v>#REF!</v>
      </c>
    </row>
    <row r="27" spans="1:75">
      <c r="A27" s="173">
        <v>22</v>
      </c>
      <c r="B27" s="193" t="e">
        <f>#REF!</f>
        <v>#REF!</v>
      </c>
      <c r="C27" s="193" t="e">
        <f>#REF!</f>
        <v>#REF!</v>
      </c>
      <c r="D27" s="193" t="e">
        <f>#REF!</f>
        <v>#REF!</v>
      </c>
      <c r="E27" s="193" t="e">
        <f>#REF!</f>
        <v>#REF!</v>
      </c>
      <c r="F27" s="193" t="e">
        <f>#REF!</f>
        <v>#REF!</v>
      </c>
      <c r="G27" s="193" t="e">
        <f>#REF!</f>
        <v>#REF!</v>
      </c>
      <c r="H27" s="193" t="e">
        <f>#REF!</f>
        <v>#REF!</v>
      </c>
      <c r="I27" s="193" t="e">
        <f>#REF!</f>
        <v>#REF!</v>
      </c>
      <c r="J27" s="193" t="e">
        <f>#REF!</f>
        <v>#REF!</v>
      </c>
      <c r="K27" s="193" t="e">
        <f>#REF!</f>
        <v>#REF!</v>
      </c>
      <c r="L27" s="193" t="e">
        <f>#REF!</f>
        <v>#REF!</v>
      </c>
      <c r="M27" s="193" t="e">
        <f>#REF!</f>
        <v>#REF!</v>
      </c>
      <c r="N27" s="193" t="e">
        <f>#REF!</f>
        <v>#REF!</v>
      </c>
      <c r="O27" s="193" t="e">
        <f>#REF!</f>
        <v>#REF!</v>
      </c>
      <c r="P27" s="193" t="e">
        <f>#REF!</f>
        <v>#REF!</v>
      </c>
      <c r="Q27" s="193" t="e">
        <f>#REF!</f>
        <v>#REF!</v>
      </c>
      <c r="R27" s="193" t="e">
        <f>#REF!</f>
        <v>#REF!</v>
      </c>
      <c r="S27" s="193" t="e">
        <f>#REF!</f>
        <v>#REF!</v>
      </c>
      <c r="T27" s="193" t="e">
        <f>#REF!</f>
        <v>#REF!</v>
      </c>
      <c r="U27" s="193" t="e">
        <f>#REF!</f>
        <v>#REF!</v>
      </c>
      <c r="V27" s="193" t="e">
        <f>#REF!</f>
        <v>#REF!</v>
      </c>
      <c r="W27" s="193" t="e">
        <f>#REF!</f>
        <v>#REF!</v>
      </c>
      <c r="X27" s="193" t="e">
        <f>#REF!</f>
        <v>#REF!</v>
      </c>
      <c r="Y27" s="193" t="e">
        <f>#REF!</f>
        <v>#REF!</v>
      </c>
      <c r="AA27" s="194" t="e">
        <f>#REF!</f>
        <v>#REF!</v>
      </c>
      <c r="AB27" s="194" t="e">
        <f>#REF!</f>
        <v>#REF!</v>
      </c>
      <c r="AC27" s="194" t="e">
        <f>#REF!</f>
        <v>#REF!</v>
      </c>
      <c r="AD27" s="194" t="e">
        <f>#REF!</f>
        <v>#REF!</v>
      </c>
      <c r="AE27" s="194" t="e">
        <f>#REF!</f>
        <v>#REF!</v>
      </c>
      <c r="AF27" s="194" t="e">
        <f>#REF!</f>
        <v>#REF!</v>
      </c>
      <c r="AG27" s="194" t="e">
        <f>#REF!</f>
        <v>#REF!</v>
      </c>
      <c r="AH27" s="194" t="e">
        <f>#REF!</f>
        <v>#REF!</v>
      </c>
      <c r="AI27" s="194" t="e">
        <f>#REF!</f>
        <v>#REF!</v>
      </c>
      <c r="AJ27" s="194" t="e">
        <f>#REF!</f>
        <v>#REF!</v>
      </c>
      <c r="AK27" s="194" t="e">
        <f>#REF!</f>
        <v>#REF!</v>
      </c>
      <c r="AL27" s="194" t="e">
        <f>#REF!</f>
        <v>#REF!</v>
      </c>
      <c r="AM27" s="194" t="e">
        <f>#REF!</f>
        <v>#REF!</v>
      </c>
      <c r="AN27" s="194" t="e">
        <f>#REF!</f>
        <v>#REF!</v>
      </c>
      <c r="AO27" s="194" t="e">
        <f>#REF!</f>
        <v>#REF!</v>
      </c>
      <c r="AP27" s="194" t="e">
        <f>#REF!</f>
        <v>#REF!</v>
      </c>
      <c r="AQ27" s="194" t="e">
        <f>#REF!</f>
        <v>#REF!</v>
      </c>
      <c r="AR27" s="194" t="e">
        <f>#REF!</f>
        <v>#REF!</v>
      </c>
      <c r="AS27" s="194" t="e">
        <f>#REF!</f>
        <v>#REF!</v>
      </c>
      <c r="AT27" s="194" t="e">
        <f>#REF!</f>
        <v>#REF!</v>
      </c>
      <c r="AU27" s="194" t="e">
        <f>#REF!</f>
        <v>#REF!</v>
      </c>
      <c r="AV27" s="194" t="e">
        <f>#REF!</f>
        <v>#REF!</v>
      </c>
      <c r="AW27" s="194" t="e">
        <f>#REF!</f>
        <v>#REF!</v>
      </c>
      <c r="AX27" s="194" t="e">
        <f>#REF!</f>
        <v>#REF!</v>
      </c>
      <c r="AZ27" s="194" t="e">
        <f t="shared" si="1"/>
        <v>#REF!</v>
      </c>
      <c r="BA27" s="194" t="e">
        <f t="shared" si="23"/>
        <v>#REF!</v>
      </c>
      <c r="BB27" s="194" t="e">
        <f t="shared" si="24"/>
        <v>#REF!</v>
      </c>
      <c r="BC27" s="194" t="e">
        <f t="shared" si="2"/>
        <v>#REF!</v>
      </c>
      <c r="BD27" s="194" t="e">
        <f t="shared" si="3"/>
        <v>#REF!</v>
      </c>
      <c r="BE27" s="194" t="e">
        <f t="shared" si="4"/>
        <v>#REF!</v>
      </c>
      <c r="BF27" s="194" t="e">
        <f t="shared" si="5"/>
        <v>#REF!</v>
      </c>
      <c r="BG27" s="194" t="e">
        <f t="shared" si="6"/>
        <v>#REF!</v>
      </c>
      <c r="BH27" s="194" t="e">
        <f t="shared" si="7"/>
        <v>#REF!</v>
      </c>
      <c r="BI27" s="194" t="e">
        <f t="shared" si="8"/>
        <v>#REF!</v>
      </c>
      <c r="BJ27" s="194" t="e">
        <f t="shared" si="9"/>
        <v>#REF!</v>
      </c>
      <c r="BK27" s="194" t="e">
        <f t="shared" si="10"/>
        <v>#REF!</v>
      </c>
      <c r="BL27" s="194" t="e">
        <f t="shared" si="11"/>
        <v>#REF!</v>
      </c>
      <c r="BM27" s="194" t="e">
        <f t="shared" si="12"/>
        <v>#REF!</v>
      </c>
      <c r="BN27" s="194" t="e">
        <f t="shared" si="13"/>
        <v>#REF!</v>
      </c>
      <c r="BO27" s="194" t="e">
        <f t="shared" si="14"/>
        <v>#REF!</v>
      </c>
      <c r="BP27" s="194" t="e">
        <f t="shared" si="15"/>
        <v>#REF!</v>
      </c>
      <c r="BQ27" s="194" t="e">
        <f t="shared" si="16"/>
        <v>#REF!</v>
      </c>
      <c r="BR27" s="194" t="e">
        <f t="shared" si="17"/>
        <v>#REF!</v>
      </c>
      <c r="BS27" s="194" t="e">
        <f t="shared" si="18"/>
        <v>#REF!</v>
      </c>
      <c r="BT27" s="194" t="e">
        <f t="shared" si="19"/>
        <v>#REF!</v>
      </c>
      <c r="BU27" s="194" t="e">
        <f t="shared" si="20"/>
        <v>#REF!</v>
      </c>
      <c r="BV27" s="194" t="e">
        <f t="shared" si="21"/>
        <v>#REF!</v>
      </c>
      <c r="BW27" s="194" t="e">
        <f t="shared" si="22"/>
        <v>#REF!</v>
      </c>
    </row>
    <row r="28" spans="1:75">
      <c r="A28" s="173">
        <v>23</v>
      </c>
      <c r="B28" s="193" t="e">
        <f>#REF!</f>
        <v>#REF!</v>
      </c>
      <c r="C28" s="193" t="e">
        <f>#REF!</f>
        <v>#REF!</v>
      </c>
      <c r="D28" s="193" t="e">
        <f>#REF!</f>
        <v>#REF!</v>
      </c>
      <c r="E28" s="193" t="e">
        <f>#REF!</f>
        <v>#REF!</v>
      </c>
      <c r="F28" s="193" t="e">
        <f>#REF!</f>
        <v>#REF!</v>
      </c>
      <c r="G28" s="193" t="e">
        <f>#REF!</f>
        <v>#REF!</v>
      </c>
      <c r="H28" s="193" t="e">
        <f>#REF!</f>
        <v>#REF!</v>
      </c>
      <c r="I28" s="193" t="e">
        <f>#REF!</f>
        <v>#REF!</v>
      </c>
      <c r="J28" s="193" t="e">
        <f>#REF!</f>
        <v>#REF!</v>
      </c>
      <c r="K28" s="193" t="e">
        <f>#REF!</f>
        <v>#REF!</v>
      </c>
      <c r="L28" s="193" t="e">
        <f>#REF!</f>
        <v>#REF!</v>
      </c>
      <c r="M28" s="193" t="e">
        <f>#REF!</f>
        <v>#REF!</v>
      </c>
      <c r="N28" s="193" t="e">
        <f>#REF!</f>
        <v>#REF!</v>
      </c>
      <c r="O28" s="193" t="e">
        <f>#REF!</f>
        <v>#REF!</v>
      </c>
      <c r="P28" s="193" t="e">
        <f>#REF!</f>
        <v>#REF!</v>
      </c>
      <c r="Q28" s="193" t="e">
        <f>#REF!</f>
        <v>#REF!</v>
      </c>
      <c r="R28" s="193" t="e">
        <f>#REF!</f>
        <v>#REF!</v>
      </c>
      <c r="S28" s="193" t="e">
        <f>#REF!</f>
        <v>#REF!</v>
      </c>
      <c r="T28" s="193" t="e">
        <f>#REF!</f>
        <v>#REF!</v>
      </c>
      <c r="U28" s="193" t="e">
        <f>#REF!</f>
        <v>#REF!</v>
      </c>
      <c r="V28" s="193" t="e">
        <f>#REF!</f>
        <v>#REF!</v>
      </c>
      <c r="W28" s="193" t="e">
        <f>#REF!</f>
        <v>#REF!</v>
      </c>
      <c r="X28" s="193" t="e">
        <f>#REF!</f>
        <v>#REF!</v>
      </c>
      <c r="Y28" s="193" t="e">
        <f>#REF!</f>
        <v>#REF!</v>
      </c>
      <c r="AA28" s="194" t="e">
        <f>#REF!</f>
        <v>#REF!</v>
      </c>
      <c r="AB28" s="194" t="e">
        <f>#REF!</f>
        <v>#REF!</v>
      </c>
      <c r="AC28" s="194" t="e">
        <f>#REF!</f>
        <v>#REF!</v>
      </c>
      <c r="AD28" s="194" t="e">
        <f>#REF!</f>
        <v>#REF!</v>
      </c>
      <c r="AE28" s="194" t="e">
        <f>#REF!</f>
        <v>#REF!</v>
      </c>
      <c r="AF28" s="194" t="e">
        <f>#REF!</f>
        <v>#REF!</v>
      </c>
      <c r="AG28" s="194" t="e">
        <f>#REF!</f>
        <v>#REF!</v>
      </c>
      <c r="AH28" s="194" t="e">
        <f>#REF!</f>
        <v>#REF!</v>
      </c>
      <c r="AI28" s="194" t="e">
        <f>#REF!</f>
        <v>#REF!</v>
      </c>
      <c r="AJ28" s="194" t="e">
        <f>#REF!</f>
        <v>#REF!</v>
      </c>
      <c r="AK28" s="194" t="e">
        <f>#REF!</f>
        <v>#REF!</v>
      </c>
      <c r="AL28" s="194" t="e">
        <f>#REF!</f>
        <v>#REF!</v>
      </c>
      <c r="AM28" s="194" t="e">
        <f>#REF!</f>
        <v>#REF!</v>
      </c>
      <c r="AN28" s="194" t="e">
        <f>#REF!</f>
        <v>#REF!</v>
      </c>
      <c r="AO28" s="194" t="e">
        <f>#REF!</f>
        <v>#REF!</v>
      </c>
      <c r="AP28" s="194" t="e">
        <f>#REF!</f>
        <v>#REF!</v>
      </c>
      <c r="AQ28" s="194" t="e">
        <f>#REF!</f>
        <v>#REF!</v>
      </c>
      <c r="AR28" s="194" t="e">
        <f>#REF!</f>
        <v>#REF!</v>
      </c>
      <c r="AS28" s="194" t="e">
        <f>#REF!</f>
        <v>#REF!</v>
      </c>
      <c r="AT28" s="194" t="e">
        <f>#REF!</f>
        <v>#REF!</v>
      </c>
      <c r="AU28" s="194" t="e">
        <f>#REF!</f>
        <v>#REF!</v>
      </c>
      <c r="AV28" s="194" t="e">
        <f>#REF!</f>
        <v>#REF!</v>
      </c>
      <c r="AW28" s="194" t="e">
        <f>#REF!</f>
        <v>#REF!</v>
      </c>
      <c r="AX28" s="194" t="e">
        <f>#REF!</f>
        <v>#REF!</v>
      </c>
      <c r="AZ28" s="194" t="e">
        <f t="shared" si="1"/>
        <v>#REF!</v>
      </c>
      <c r="BA28" s="194" t="e">
        <f t="shared" si="23"/>
        <v>#REF!</v>
      </c>
      <c r="BB28" s="194" t="e">
        <f t="shared" si="24"/>
        <v>#REF!</v>
      </c>
      <c r="BC28" s="194" t="e">
        <f t="shared" si="2"/>
        <v>#REF!</v>
      </c>
      <c r="BD28" s="194" t="e">
        <f t="shared" si="3"/>
        <v>#REF!</v>
      </c>
      <c r="BE28" s="194" t="e">
        <f t="shared" si="4"/>
        <v>#REF!</v>
      </c>
      <c r="BF28" s="194" t="e">
        <f t="shared" si="5"/>
        <v>#REF!</v>
      </c>
      <c r="BG28" s="194" t="e">
        <f t="shared" si="6"/>
        <v>#REF!</v>
      </c>
      <c r="BH28" s="194" t="e">
        <f t="shared" si="7"/>
        <v>#REF!</v>
      </c>
      <c r="BI28" s="194" t="e">
        <f t="shared" si="8"/>
        <v>#REF!</v>
      </c>
      <c r="BJ28" s="194" t="e">
        <f t="shared" si="9"/>
        <v>#REF!</v>
      </c>
      <c r="BK28" s="194" t="e">
        <f t="shared" si="10"/>
        <v>#REF!</v>
      </c>
      <c r="BL28" s="194" t="e">
        <f t="shared" si="11"/>
        <v>#REF!</v>
      </c>
      <c r="BM28" s="194" t="e">
        <f t="shared" si="12"/>
        <v>#REF!</v>
      </c>
      <c r="BN28" s="194" t="e">
        <f t="shared" si="13"/>
        <v>#REF!</v>
      </c>
      <c r="BO28" s="194" t="e">
        <f t="shared" si="14"/>
        <v>#REF!</v>
      </c>
      <c r="BP28" s="194" t="e">
        <f t="shared" si="15"/>
        <v>#REF!</v>
      </c>
      <c r="BQ28" s="194" t="e">
        <f t="shared" si="16"/>
        <v>#REF!</v>
      </c>
      <c r="BR28" s="194" t="e">
        <f t="shared" si="17"/>
        <v>#REF!</v>
      </c>
      <c r="BS28" s="194" t="e">
        <f t="shared" si="18"/>
        <v>#REF!</v>
      </c>
      <c r="BT28" s="194" t="e">
        <f t="shared" si="19"/>
        <v>#REF!</v>
      </c>
      <c r="BU28" s="194" t="e">
        <f t="shared" si="20"/>
        <v>#REF!</v>
      </c>
      <c r="BV28" s="194" t="e">
        <f t="shared" si="21"/>
        <v>#REF!</v>
      </c>
      <c r="BW28" s="194" t="e">
        <f t="shared" si="22"/>
        <v>#REF!</v>
      </c>
    </row>
    <row r="29" spans="1:75">
      <c r="A29" s="173">
        <v>24</v>
      </c>
      <c r="B29" s="193" t="e">
        <f>#REF!</f>
        <v>#REF!</v>
      </c>
      <c r="C29" s="193" t="e">
        <f>#REF!</f>
        <v>#REF!</v>
      </c>
      <c r="D29" s="193" t="e">
        <f>#REF!</f>
        <v>#REF!</v>
      </c>
      <c r="E29" s="193" t="e">
        <f>#REF!</f>
        <v>#REF!</v>
      </c>
      <c r="F29" s="193" t="e">
        <f>#REF!</f>
        <v>#REF!</v>
      </c>
      <c r="G29" s="193" t="e">
        <f>#REF!</f>
        <v>#REF!</v>
      </c>
      <c r="H29" s="193" t="e">
        <f>#REF!</f>
        <v>#REF!</v>
      </c>
      <c r="I29" s="193" t="e">
        <f>#REF!</f>
        <v>#REF!</v>
      </c>
      <c r="J29" s="193" t="e">
        <f>#REF!</f>
        <v>#REF!</v>
      </c>
      <c r="K29" s="193" t="e">
        <f>#REF!</f>
        <v>#REF!</v>
      </c>
      <c r="L29" s="193" t="e">
        <f>#REF!</f>
        <v>#REF!</v>
      </c>
      <c r="M29" s="193" t="e">
        <f>#REF!</f>
        <v>#REF!</v>
      </c>
      <c r="N29" s="193" t="e">
        <f>#REF!</f>
        <v>#REF!</v>
      </c>
      <c r="O29" s="193" t="e">
        <f>#REF!</f>
        <v>#REF!</v>
      </c>
      <c r="P29" s="193" t="e">
        <f>#REF!</f>
        <v>#REF!</v>
      </c>
      <c r="Q29" s="193" t="e">
        <f>#REF!</f>
        <v>#REF!</v>
      </c>
      <c r="R29" s="193" t="e">
        <f>#REF!</f>
        <v>#REF!</v>
      </c>
      <c r="S29" s="193" t="e">
        <f>#REF!</f>
        <v>#REF!</v>
      </c>
      <c r="T29" s="193" t="e">
        <f>#REF!</f>
        <v>#REF!</v>
      </c>
      <c r="U29" s="193" t="e">
        <f>#REF!</f>
        <v>#REF!</v>
      </c>
      <c r="V29" s="193" t="e">
        <f>#REF!</f>
        <v>#REF!</v>
      </c>
      <c r="W29" s="193" t="e">
        <f>#REF!</f>
        <v>#REF!</v>
      </c>
      <c r="X29" s="193" t="e">
        <f>#REF!</f>
        <v>#REF!</v>
      </c>
      <c r="Y29" s="193" t="e">
        <f>#REF!</f>
        <v>#REF!</v>
      </c>
      <c r="AA29" s="194" t="e">
        <f>#REF!</f>
        <v>#REF!</v>
      </c>
      <c r="AB29" s="194" t="e">
        <f>#REF!</f>
        <v>#REF!</v>
      </c>
      <c r="AC29" s="194" t="e">
        <f>#REF!</f>
        <v>#REF!</v>
      </c>
      <c r="AD29" s="194" t="e">
        <f>#REF!</f>
        <v>#REF!</v>
      </c>
      <c r="AE29" s="194" t="e">
        <f>#REF!</f>
        <v>#REF!</v>
      </c>
      <c r="AF29" s="194" t="e">
        <f>#REF!</f>
        <v>#REF!</v>
      </c>
      <c r="AG29" s="194" t="e">
        <f>#REF!</f>
        <v>#REF!</v>
      </c>
      <c r="AH29" s="194" t="e">
        <f>#REF!</f>
        <v>#REF!</v>
      </c>
      <c r="AI29" s="194" t="e">
        <f>#REF!</f>
        <v>#REF!</v>
      </c>
      <c r="AJ29" s="194" t="e">
        <f>#REF!</f>
        <v>#REF!</v>
      </c>
      <c r="AK29" s="194" t="e">
        <f>#REF!</f>
        <v>#REF!</v>
      </c>
      <c r="AL29" s="194" t="e">
        <f>#REF!</f>
        <v>#REF!</v>
      </c>
      <c r="AM29" s="194" t="e">
        <f>#REF!</f>
        <v>#REF!</v>
      </c>
      <c r="AN29" s="194" t="e">
        <f>#REF!</f>
        <v>#REF!</v>
      </c>
      <c r="AO29" s="194" t="e">
        <f>#REF!</f>
        <v>#REF!</v>
      </c>
      <c r="AP29" s="194" t="e">
        <f>#REF!</f>
        <v>#REF!</v>
      </c>
      <c r="AQ29" s="194" t="e">
        <f>#REF!</f>
        <v>#REF!</v>
      </c>
      <c r="AR29" s="194" t="e">
        <f>#REF!</f>
        <v>#REF!</v>
      </c>
      <c r="AS29" s="194" t="e">
        <f>#REF!</f>
        <v>#REF!</v>
      </c>
      <c r="AT29" s="194" t="e">
        <f>#REF!</f>
        <v>#REF!</v>
      </c>
      <c r="AU29" s="194" t="e">
        <f>#REF!</f>
        <v>#REF!</v>
      </c>
      <c r="AV29" s="194" t="e">
        <f>#REF!</f>
        <v>#REF!</v>
      </c>
      <c r="AW29" s="194" t="e">
        <f>#REF!</f>
        <v>#REF!</v>
      </c>
      <c r="AX29" s="194" t="e">
        <f>#REF!</f>
        <v>#REF!</v>
      </c>
      <c r="AZ29" s="194" t="e">
        <f t="shared" si="1"/>
        <v>#REF!</v>
      </c>
      <c r="BA29" s="194" t="e">
        <f t="shared" si="23"/>
        <v>#REF!</v>
      </c>
      <c r="BB29" s="194" t="e">
        <f t="shared" si="24"/>
        <v>#REF!</v>
      </c>
      <c r="BC29" s="194" t="e">
        <f t="shared" si="2"/>
        <v>#REF!</v>
      </c>
      <c r="BD29" s="194" t="e">
        <f t="shared" si="3"/>
        <v>#REF!</v>
      </c>
      <c r="BE29" s="194" t="e">
        <f t="shared" si="4"/>
        <v>#REF!</v>
      </c>
      <c r="BF29" s="194" t="e">
        <f t="shared" si="5"/>
        <v>#REF!</v>
      </c>
      <c r="BG29" s="194" t="e">
        <f t="shared" si="6"/>
        <v>#REF!</v>
      </c>
      <c r="BH29" s="194" t="e">
        <f t="shared" si="7"/>
        <v>#REF!</v>
      </c>
      <c r="BI29" s="194" t="e">
        <f t="shared" si="8"/>
        <v>#REF!</v>
      </c>
      <c r="BJ29" s="194" t="e">
        <f t="shared" si="9"/>
        <v>#REF!</v>
      </c>
      <c r="BK29" s="194" t="e">
        <f t="shared" si="10"/>
        <v>#REF!</v>
      </c>
      <c r="BL29" s="194" t="e">
        <f t="shared" si="11"/>
        <v>#REF!</v>
      </c>
      <c r="BM29" s="194" t="e">
        <f t="shared" si="12"/>
        <v>#REF!</v>
      </c>
      <c r="BN29" s="194" t="e">
        <f t="shared" si="13"/>
        <v>#REF!</v>
      </c>
      <c r="BO29" s="194" t="e">
        <f t="shared" si="14"/>
        <v>#REF!</v>
      </c>
      <c r="BP29" s="194" t="e">
        <f t="shared" si="15"/>
        <v>#REF!</v>
      </c>
      <c r="BQ29" s="194" t="e">
        <f t="shared" si="16"/>
        <v>#REF!</v>
      </c>
      <c r="BR29" s="194" t="e">
        <f t="shared" si="17"/>
        <v>#REF!</v>
      </c>
      <c r="BS29" s="194" t="e">
        <f t="shared" si="18"/>
        <v>#REF!</v>
      </c>
      <c r="BT29" s="194" t="e">
        <f t="shared" si="19"/>
        <v>#REF!</v>
      </c>
      <c r="BU29" s="194" t="e">
        <f t="shared" si="20"/>
        <v>#REF!</v>
      </c>
      <c r="BV29" s="194" t="e">
        <f t="shared" si="21"/>
        <v>#REF!</v>
      </c>
      <c r="BW29" s="194" t="e">
        <f t="shared" si="22"/>
        <v>#REF!</v>
      </c>
    </row>
    <row r="30" spans="1:75">
      <c r="A30" s="173">
        <v>25</v>
      </c>
      <c r="B30" s="193" t="e">
        <f>#REF!</f>
        <v>#REF!</v>
      </c>
      <c r="C30" s="193" t="e">
        <f>#REF!</f>
        <v>#REF!</v>
      </c>
      <c r="D30" s="193" t="e">
        <f>#REF!</f>
        <v>#REF!</v>
      </c>
      <c r="E30" s="193" t="e">
        <f>#REF!</f>
        <v>#REF!</v>
      </c>
      <c r="F30" s="193" t="e">
        <f>#REF!</f>
        <v>#REF!</v>
      </c>
      <c r="G30" s="193" t="e">
        <f>#REF!</f>
        <v>#REF!</v>
      </c>
      <c r="H30" s="193" t="e">
        <f>#REF!</f>
        <v>#REF!</v>
      </c>
      <c r="I30" s="193" t="e">
        <f>#REF!</f>
        <v>#REF!</v>
      </c>
      <c r="J30" s="193" t="e">
        <f>#REF!</f>
        <v>#REF!</v>
      </c>
      <c r="K30" s="193" t="e">
        <f>#REF!</f>
        <v>#REF!</v>
      </c>
      <c r="L30" s="193" t="e">
        <f>#REF!</f>
        <v>#REF!</v>
      </c>
      <c r="M30" s="193" t="e">
        <f>#REF!</f>
        <v>#REF!</v>
      </c>
      <c r="N30" s="193" t="e">
        <f>#REF!</f>
        <v>#REF!</v>
      </c>
      <c r="O30" s="193" t="e">
        <f>#REF!</f>
        <v>#REF!</v>
      </c>
      <c r="P30" s="193" t="e">
        <f>#REF!</f>
        <v>#REF!</v>
      </c>
      <c r="Q30" s="193" t="e">
        <f>#REF!</f>
        <v>#REF!</v>
      </c>
      <c r="R30" s="193" t="e">
        <f>#REF!</f>
        <v>#REF!</v>
      </c>
      <c r="S30" s="193" t="e">
        <f>#REF!</f>
        <v>#REF!</v>
      </c>
      <c r="T30" s="193" t="e">
        <f>#REF!</f>
        <v>#REF!</v>
      </c>
      <c r="U30" s="193" t="e">
        <f>#REF!</f>
        <v>#REF!</v>
      </c>
      <c r="V30" s="193" t="e">
        <f>#REF!</f>
        <v>#REF!</v>
      </c>
      <c r="W30" s="193" t="e">
        <f>#REF!</f>
        <v>#REF!</v>
      </c>
      <c r="X30" s="193" t="e">
        <f>#REF!</f>
        <v>#REF!</v>
      </c>
      <c r="Y30" s="193" t="e">
        <f>#REF!</f>
        <v>#REF!</v>
      </c>
      <c r="AA30" s="194" t="e">
        <f>#REF!</f>
        <v>#REF!</v>
      </c>
      <c r="AB30" s="194" t="e">
        <f>#REF!</f>
        <v>#REF!</v>
      </c>
      <c r="AC30" s="194" t="e">
        <f>#REF!</f>
        <v>#REF!</v>
      </c>
      <c r="AD30" s="194" t="e">
        <f>#REF!</f>
        <v>#REF!</v>
      </c>
      <c r="AE30" s="194" t="e">
        <f>#REF!</f>
        <v>#REF!</v>
      </c>
      <c r="AF30" s="194" t="e">
        <f>#REF!</f>
        <v>#REF!</v>
      </c>
      <c r="AG30" s="194" t="e">
        <f>#REF!</f>
        <v>#REF!</v>
      </c>
      <c r="AH30" s="194" t="e">
        <f>#REF!</f>
        <v>#REF!</v>
      </c>
      <c r="AI30" s="194" t="e">
        <f>#REF!</f>
        <v>#REF!</v>
      </c>
      <c r="AJ30" s="194" t="e">
        <f>#REF!</f>
        <v>#REF!</v>
      </c>
      <c r="AK30" s="194" t="e">
        <f>#REF!</f>
        <v>#REF!</v>
      </c>
      <c r="AL30" s="194" t="e">
        <f>#REF!</f>
        <v>#REF!</v>
      </c>
      <c r="AM30" s="194" t="e">
        <f>#REF!</f>
        <v>#REF!</v>
      </c>
      <c r="AN30" s="194" t="e">
        <f>#REF!</f>
        <v>#REF!</v>
      </c>
      <c r="AO30" s="194" t="e">
        <f>#REF!</f>
        <v>#REF!</v>
      </c>
      <c r="AP30" s="194" t="e">
        <f>#REF!</f>
        <v>#REF!</v>
      </c>
      <c r="AQ30" s="194" t="e">
        <f>#REF!</f>
        <v>#REF!</v>
      </c>
      <c r="AR30" s="194" t="e">
        <f>#REF!</f>
        <v>#REF!</v>
      </c>
      <c r="AS30" s="194" t="e">
        <f>#REF!</f>
        <v>#REF!</v>
      </c>
      <c r="AT30" s="194" t="e">
        <f>#REF!</f>
        <v>#REF!</v>
      </c>
      <c r="AU30" s="194" t="e">
        <f>#REF!</f>
        <v>#REF!</v>
      </c>
      <c r="AV30" s="194" t="e">
        <f>#REF!</f>
        <v>#REF!</v>
      </c>
      <c r="AW30" s="194" t="e">
        <f>#REF!</f>
        <v>#REF!</v>
      </c>
      <c r="AX30" s="194" t="e">
        <f>#REF!</f>
        <v>#REF!</v>
      </c>
      <c r="AZ30" s="194" t="e">
        <f t="shared" si="1"/>
        <v>#REF!</v>
      </c>
      <c r="BA30" s="194" t="e">
        <f t="shared" si="23"/>
        <v>#REF!</v>
      </c>
      <c r="BB30" s="194" t="e">
        <f t="shared" si="24"/>
        <v>#REF!</v>
      </c>
      <c r="BC30" s="194" t="e">
        <f t="shared" si="2"/>
        <v>#REF!</v>
      </c>
      <c r="BD30" s="194" t="e">
        <f t="shared" si="3"/>
        <v>#REF!</v>
      </c>
      <c r="BE30" s="194" t="e">
        <f t="shared" si="4"/>
        <v>#REF!</v>
      </c>
      <c r="BF30" s="194" t="e">
        <f t="shared" si="5"/>
        <v>#REF!</v>
      </c>
      <c r="BG30" s="194" t="e">
        <f t="shared" si="6"/>
        <v>#REF!</v>
      </c>
      <c r="BH30" s="194" t="e">
        <f t="shared" si="7"/>
        <v>#REF!</v>
      </c>
      <c r="BI30" s="194" t="e">
        <f t="shared" si="8"/>
        <v>#REF!</v>
      </c>
      <c r="BJ30" s="194" t="e">
        <f t="shared" si="9"/>
        <v>#REF!</v>
      </c>
      <c r="BK30" s="194" t="e">
        <f t="shared" si="10"/>
        <v>#REF!</v>
      </c>
      <c r="BL30" s="194" t="e">
        <f t="shared" si="11"/>
        <v>#REF!</v>
      </c>
      <c r="BM30" s="194" t="e">
        <f t="shared" si="12"/>
        <v>#REF!</v>
      </c>
      <c r="BN30" s="194" t="e">
        <f t="shared" si="13"/>
        <v>#REF!</v>
      </c>
      <c r="BO30" s="194" t="e">
        <f t="shared" si="14"/>
        <v>#REF!</v>
      </c>
      <c r="BP30" s="194" t="e">
        <f t="shared" si="15"/>
        <v>#REF!</v>
      </c>
      <c r="BQ30" s="194" t="e">
        <f t="shared" si="16"/>
        <v>#REF!</v>
      </c>
      <c r="BR30" s="194" t="e">
        <f t="shared" si="17"/>
        <v>#REF!</v>
      </c>
      <c r="BS30" s="194" t="e">
        <f t="shared" si="18"/>
        <v>#REF!</v>
      </c>
      <c r="BT30" s="194" t="e">
        <f t="shared" si="19"/>
        <v>#REF!</v>
      </c>
      <c r="BU30" s="194" t="e">
        <f t="shared" si="20"/>
        <v>#REF!</v>
      </c>
      <c r="BV30" s="194" t="e">
        <f t="shared" si="21"/>
        <v>#REF!</v>
      </c>
      <c r="BW30" s="194" t="e">
        <f t="shared" si="22"/>
        <v>#REF!</v>
      </c>
    </row>
    <row r="31" spans="1:75">
      <c r="A31" s="173">
        <v>26</v>
      </c>
      <c r="B31" s="193" t="e">
        <f>#REF!</f>
        <v>#REF!</v>
      </c>
      <c r="C31" s="193" t="e">
        <f>#REF!</f>
        <v>#REF!</v>
      </c>
      <c r="D31" s="193" t="e">
        <f>#REF!</f>
        <v>#REF!</v>
      </c>
      <c r="E31" s="193" t="e">
        <f>#REF!</f>
        <v>#REF!</v>
      </c>
      <c r="F31" s="193" t="e">
        <f>#REF!</f>
        <v>#REF!</v>
      </c>
      <c r="G31" s="193" t="e">
        <f>#REF!</f>
        <v>#REF!</v>
      </c>
      <c r="H31" s="193" t="e">
        <f>#REF!</f>
        <v>#REF!</v>
      </c>
      <c r="I31" s="193" t="e">
        <f>#REF!</f>
        <v>#REF!</v>
      </c>
      <c r="J31" s="193" t="e">
        <f>#REF!</f>
        <v>#REF!</v>
      </c>
      <c r="K31" s="193" t="e">
        <f>#REF!</f>
        <v>#REF!</v>
      </c>
      <c r="L31" s="193" t="e">
        <f>#REF!</f>
        <v>#REF!</v>
      </c>
      <c r="M31" s="193" t="e">
        <f>#REF!</f>
        <v>#REF!</v>
      </c>
      <c r="N31" s="193" t="e">
        <f>#REF!</f>
        <v>#REF!</v>
      </c>
      <c r="O31" s="193" t="e">
        <f>#REF!</f>
        <v>#REF!</v>
      </c>
      <c r="P31" s="193" t="e">
        <f>#REF!</f>
        <v>#REF!</v>
      </c>
      <c r="Q31" s="193" t="e">
        <f>#REF!</f>
        <v>#REF!</v>
      </c>
      <c r="R31" s="193" t="e">
        <f>#REF!</f>
        <v>#REF!</v>
      </c>
      <c r="S31" s="193" t="e">
        <f>#REF!</f>
        <v>#REF!</v>
      </c>
      <c r="T31" s="193" t="e">
        <f>#REF!</f>
        <v>#REF!</v>
      </c>
      <c r="U31" s="193" t="e">
        <f>#REF!</f>
        <v>#REF!</v>
      </c>
      <c r="V31" s="193" t="e">
        <f>#REF!</f>
        <v>#REF!</v>
      </c>
      <c r="W31" s="193" t="e">
        <f>#REF!</f>
        <v>#REF!</v>
      </c>
      <c r="X31" s="193" t="e">
        <f>#REF!</f>
        <v>#REF!</v>
      </c>
      <c r="Y31" s="193" t="e">
        <f>#REF!</f>
        <v>#REF!</v>
      </c>
      <c r="AA31" s="194" t="e">
        <f>#REF!</f>
        <v>#REF!</v>
      </c>
      <c r="AB31" s="194" t="e">
        <f>#REF!</f>
        <v>#REF!</v>
      </c>
      <c r="AC31" s="194" t="e">
        <f>#REF!</f>
        <v>#REF!</v>
      </c>
      <c r="AD31" s="194" t="e">
        <f>#REF!</f>
        <v>#REF!</v>
      </c>
      <c r="AE31" s="194" t="e">
        <f>#REF!</f>
        <v>#REF!</v>
      </c>
      <c r="AF31" s="194" t="e">
        <f>#REF!</f>
        <v>#REF!</v>
      </c>
      <c r="AG31" s="194" t="e">
        <f>#REF!</f>
        <v>#REF!</v>
      </c>
      <c r="AH31" s="194" t="e">
        <f>#REF!</f>
        <v>#REF!</v>
      </c>
      <c r="AI31" s="194" t="e">
        <f>#REF!</f>
        <v>#REF!</v>
      </c>
      <c r="AJ31" s="194" t="e">
        <f>#REF!</f>
        <v>#REF!</v>
      </c>
      <c r="AK31" s="194" t="e">
        <f>#REF!</f>
        <v>#REF!</v>
      </c>
      <c r="AL31" s="194" t="e">
        <f>#REF!</f>
        <v>#REF!</v>
      </c>
      <c r="AM31" s="194" t="e">
        <f>#REF!</f>
        <v>#REF!</v>
      </c>
      <c r="AN31" s="194" t="e">
        <f>#REF!</f>
        <v>#REF!</v>
      </c>
      <c r="AO31" s="194" t="e">
        <f>#REF!</f>
        <v>#REF!</v>
      </c>
      <c r="AP31" s="194" t="e">
        <f>#REF!</f>
        <v>#REF!</v>
      </c>
      <c r="AQ31" s="194" t="e">
        <f>#REF!</f>
        <v>#REF!</v>
      </c>
      <c r="AR31" s="194" t="e">
        <f>#REF!</f>
        <v>#REF!</v>
      </c>
      <c r="AS31" s="194" t="e">
        <f>#REF!</f>
        <v>#REF!</v>
      </c>
      <c r="AT31" s="194" t="e">
        <f>#REF!</f>
        <v>#REF!</v>
      </c>
      <c r="AU31" s="194" t="e">
        <f>#REF!</f>
        <v>#REF!</v>
      </c>
      <c r="AV31" s="194" t="e">
        <f>#REF!</f>
        <v>#REF!</v>
      </c>
      <c r="AW31" s="194" t="e">
        <f>#REF!</f>
        <v>#REF!</v>
      </c>
      <c r="AX31" s="194" t="e">
        <f>#REF!</f>
        <v>#REF!</v>
      </c>
      <c r="AZ31" s="194" t="e">
        <f t="shared" si="1"/>
        <v>#REF!</v>
      </c>
      <c r="BA31" s="194" t="e">
        <f t="shared" si="23"/>
        <v>#REF!</v>
      </c>
      <c r="BB31" s="194" t="e">
        <f t="shared" si="24"/>
        <v>#REF!</v>
      </c>
      <c r="BC31" s="194" t="e">
        <f t="shared" si="2"/>
        <v>#REF!</v>
      </c>
      <c r="BD31" s="194" t="e">
        <f t="shared" si="3"/>
        <v>#REF!</v>
      </c>
      <c r="BE31" s="194" t="e">
        <f t="shared" si="4"/>
        <v>#REF!</v>
      </c>
      <c r="BF31" s="194" t="e">
        <f t="shared" si="5"/>
        <v>#REF!</v>
      </c>
      <c r="BG31" s="194" t="e">
        <f t="shared" si="6"/>
        <v>#REF!</v>
      </c>
      <c r="BH31" s="194" t="e">
        <f t="shared" si="7"/>
        <v>#REF!</v>
      </c>
      <c r="BI31" s="194" t="e">
        <f t="shared" si="8"/>
        <v>#REF!</v>
      </c>
      <c r="BJ31" s="194" t="e">
        <f t="shared" si="9"/>
        <v>#REF!</v>
      </c>
      <c r="BK31" s="194" t="e">
        <f t="shared" si="10"/>
        <v>#REF!</v>
      </c>
      <c r="BL31" s="194" t="e">
        <f t="shared" si="11"/>
        <v>#REF!</v>
      </c>
      <c r="BM31" s="194" t="e">
        <f t="shared" si="12"/>
        <v>#REF!</v>
      </c>
      <c r="BN31" s="194" t="e">
        <f t="shared" si="13"/>
        <v>#REF!</v>
      </c>
      <c r="BO31" s="194" t="e">
        <f t="shared" si="14"/>
        <v>#REF!</v>
      </c>
      <c r="BP31" s="194" t="e">
        <f t="shared" si="15"/>
        <v>#REF!</v>
      </c>
      <c r="BQ31" s="194" t="e">
        <f t="shared" si="16"/>
        <v>#REF!</v>
      </c>
      <c r="BR31" s="194" t="e">
        <f t="shared" si="17"/>
        <v>#REF!</v>
      </c>
      <c r="BS31" s="194" t="e">
        <f t="shared" si="18"/>
        <v>#REF!</v>
      </c>
      <c r="BT31" s="194" t="e">
        <f t="shared" si="19"/>
        <v>#REF!</v>
      </c>
      <c r="BU31" s="194" t="e">
        <f t="shared" si="20"/>
        <v>#REF!</v>
      </c>
      <c r="BV31" s="194" t="e">
        <f t="shared" si="21"/>
        <v>#REF!</v>
      </c>
      <c r="BW31" s="194" t="e">
        <f t="shared" si="22"/>
        <v>#REF!</v>
      </c>
    </row>
    <row r="32" spans="1:75">
      <c r="A32" s="173">
        <v>27</v>
      </c>
      <c r="B32" s="193" t="e">
        <f>#REF!</f>
        <v>#REF!</v>
      </c>
      <c r="C32" s="193" t="e">
        <f>#REF!</f>
        <v>#REF!</v>
      </c>
      <c r="D32" s="193" t="e">
        <f>#REF!</f>
        <v>#REF!</v>
      </c>
      <c r="E32" s="193" t="e">
        <f>#REF!</f>
        <v>#REF!</v>
      </c>
      <c r="F32" s="193" t="e">
        <f>#REF!</f>
        <v>#REF!</v>
      </c>
      <c r="G32" s="193" t="e">
        <f>#REF!</f>
        <v>#REF!</v>
      </c>
      <c r="H32" s="193" t="e">
        <f>#REF!</f>
        <v>#REF!</v>
      </c>
      <c r="I32" s="193" t="e">
        <f>#REF!</f>
        <v>#REF!</v>
      </c>
      <c r="J32" s="193" t="e">
        <f>#REF!</f>
        <v>#REF!</v>
      </c>
      <c r="K32" s="193" t="e">
        <f>#REF!</f>
        <v>#REF!</v>
      </c>
      <c r="L32" s="193" t="e">
        <f>#REF!</f>
        <v>#REF!</v>
      </c>
      <c r="M32" s="193" t="e">
        <f>#REF!</f>
        <v>#REF!</v>
      </c>
      <c r="N32" s="193" t="e">
        <f>#REF!</f>
        <v>#REF!</v>
      </c>
      <c r="O32" s="193" t="e">
        <f>#REF!</f>
        <v>#REF!</v>
      </c>
      <c r="P32" s="193" t="e">
        <f>#REF!</f>
        <v>#REF!</v>
      </c>
      <c r="Q32" s="193" t="e">
        <f>#REF!</f>
        <v>#REF!</v>
      </c>
      <c r="R32" s="193" t="e">
        <f>#REF!</f>
        <v>#REF!</v>
      </c>
      <c r="S32" s="193" t="e">
        <f>#REF!</f>
        <v>#REF!</v>
      </c>
      <c r="T32" s="193" t="e">
        <f>#REF!</f>
        <v>#REF!</v>
      </c>
      <c r="U32" s="193" t="e">
        <f>#REF!</f>
        <v>#REF!</v>
      </c>
      <c r="V32" s="193" t="e">
        <f>#REF!</f>
        <v>#REF!</v>
      </c>
      <c r="W32" s="193" t="e">
        <f>#REF!</f>
        <v>#REF!</v>
      </c>
      <c r="X32" s="193" t="e">
        <f>#REF!</f>
        <v>#REF!</v>
      </c>
      <c r="Y32" s="193" t="e">
        <f>#REF!</f>
        <v>#REF!</v>
      </c>
      <c r="AA32" s="194" t="e">
        <f>#REF!</f>
        <v>#REF!</v>
      </c>
      <c r="AB32" s="194" t="e">
        <f>#REF!</f>
        <v>#REF!</v>
      </c>
      <c r="AC32" s="194" t="e">
        <f>#REF!</f>
        <v>#REF!</v>
      </c>
      <c r="AD32" s="194" t="e">
        <f>#REF!</f>
        <v>#REF!</v>
      </c>
      <c r="AE32" s="194" t="e">
        <f>#REF!</f>
        <v>#REF!</v>
      </c>
      <c r="AF32" s="194" t="e">
        <f>#REF!</f>
        <v>#REF!</v>
      </c>
      <c r="AG32" s="194" t="e">
        <f>#REF!</f>
        <v>#REF!</v>
      </c>
      <c r="AH32" s="194" t="e">
        <f>#REF!</f>
        <v>#REF!</v>
      </c>
      <c r="AI32" s="194" t="e">
        <f>#REF!</f>
        <v>#REF!</v>
      </c>
      <c r="AJ32" s="194" t="e">
        <f>#REF!</f>
        <v>#REF!</v>
      </c>
      <c r="AK32" s="194" t="e">
        <f>#REF!</f>
        <v>#REF!</v>
      </c>
      <c r="AL32" s="194" t="e">
        <f>#REF!</f>
        <v>#REF!</v>
      </c>
      <c r="AM32" s="194" t="e">
        <f>#REF!</f>
        <v>#REF!</v>
      </c>
      <c r="AN32" s="194" t="e">
        <f>#REF!</f>
        <v>#REF!</v>
      </c>
      <c r="AO32" s="194" t="e">
        <f>#REF!</f>
        <v>#REF!</v>
      </c>
      <c r="AP32" s="194" t="e">
        <f>#REF!</f>
        <v>#REF!</v>
      </c>
      <c r="AQ32" s="194" t="e">
        <f>#REF!</f>
        <v>#REF!</v>
      </c>
      <c r="AR32" s="194" t="e">
        <f>#REF!</f>
        <v>#REF!</v>
      </c>
      <c r="AS32" s="194" t="e">
        <f>#REF!</f>
        <v>#REF!</v>
      </c>
      <c r="AT32" s="194" t="e">
        <f>#REF!</f>
        <v>#REF!</v>
      </c>
      <c r="AU32" s="194" t="e">
        <f>#REF!</f>
        <v>#REF!</v>
      </c>
      <c r="AV32" s="194" t="e">
        <f>#REF!</f>
        <v>#REF!</v>
      </c>
      <c r="AW32" s="194" t="e">
        <f>#REF!</f>
        <v>#REF!</v>
      </c>
      <c r="AX32" s="194" t="e">
        <f>#REF!</f>
        <v>#REF!</v>
      </c>
      <c r="AZ32" s="194" t="e">
        <f t="shared" si="1"/>
        <v>#REF!</v>
      </c>
      <c r="BA32" s="194" t="e">
        <f t="shared" si="23"/>
        <v>#REF!</v>
      </c>
      <c r="BB32" s="194" t="e">
        <f t="shared" si="24"/>
        <v>#REF!</v>
      </c>
      <c r="BC32" s="194" t="e">
        <f t="shared" si="2"/>
        <v>#REF!</v>
      </c>
      <c r="BD32" s="194" t="e">
        <f t="shared" si="3"/>
        <v>#REF!</v>
      </c>
      <c r="BE32" s="194" t="e">
        <f t="shared" si="4"/>
        <v>#REF!</v>
      </c>
      <c r="BF32" s="194" t="e">
        <f t="shared" si="5"/>
        <v>#REF!</v>
      </c>
      <c r="BG32" s="194" t="e">
        <f t="shared" si="6"/>
        <v>#REF!</v>
      </c>
      <c r="BH32" s="194" t="e">
        <f t="shared" si="7"/>
        <v>#REF!</v>
      </c>
      <c r="BI32" s="194" t="e">
        <f t="shared" si="8"/>
        <v>#REF!</v>
      </c>
      <c r="BJ32" s="194" t="e">
        <f t="shared" si="9"/>
        <v>#REF!</v>
      </c>
      <c r="BK32" s="194" t="e">
        <f t="shared" si="10"/>
        <v>#REF!</v>
      </c>
      <c r="BL32" s="194" t="e">
        <f t="shared" si="11"/>
        <v>#REF!</v>
      </c>
      <c r="BM32" s="194" t="e">
        <f t="shared" si="12"/>
        <v>#REF!</v>
      </c>
      <c r="BN32" s="194" t="e">
        <f t="shared" si="13"/>
        <v>#REF!</v>
      </c>
      <c r="BO32" s="194" t="e">
        <f t="shared" si="14"/>
        <v>#REF!</v>
      </c>
      <c r="BP32" s="194" t="e">
        <f t="shared" si="15"/>
        <v>#REF!</v>
      </c>
      <c r="BQ32" s="194" t="e">
        <f t="shared" si="16"/>
        <v>#REF!</v>
      </c>
      <c r="BR32" s="194" t="e">
        <f t="shared" si="17"/>
        <v>#REF!</v>
      </c>
      <c r="BS32" s="194" t="e">
        <f t="shared" si="18"/>
        <v>#REF!</v>
      </c>
      <c r="BT32" s="194" t="e">
        <f t="shared" si="19"/>
        <v>#REF!</v>
      </c>
      <c r="BU32" s="194" t="e">
        <f t="shared" si="20"/>
        <v>#REF!</v>
      </c>
      <c r="BV32" s="194" t="e">
        <f t="shared" si="21"/>
        <v>#REF!</v>
      </c>
      <c r="BW32" s="194" t="e">
        <f t="shared" si="22"/>
        <v>#REF!</v>
      </c>
    </row>
    <row r="33" spans="1:75">
      <c r="A33" s="173">
        <v>28</v>
      </c>
      <c r="B33" s="193" t="e">
        <f>#REF!</f>
        <v>#REF!</v>
      </c>
      <c r="C33" s="193" t="e">
        <f>#REF!</f>
        <v>#REF!</v>
      </c>
      <c r="D33" s="193" t="e">
        <f>#REF!</f>
        <v>#REF!</v>
      </c>
      <c r="E33" s="193" t="e">
        <f>#REF!</f>
        <v>#REF!</v>
      </c>
      <c r="F33" s="193" t="e">
        <f>#REF!</f>
        <v>#REF!</v>
      </c>
      <c r="G33" s="193" t="e">
        <f>#REF!</f>
        <v>#REF!</v>
      </c>
      <c r="H33" s="193" t="e">
        <f>#REF!</f>
        <v>#REF!</v>
      </c>
      <c r="I33" s="193" t="e">
        <f>#REF!</f>
        <v>#REF!</v>
      </c>
      <c r="J33" s="193" t="e">
        <f>#REF!</f>
        <v>#REF!</v>
      </c>
      <c r="K33" s="193" t="e">
        <f>#REF!</f>
        <v>#REF!</v>
      </c>
      <c r="L33" s="193" t="e">
        <f>#REF!</f>
        <v>#REF!</v>
      </c>
      <c r="M33" s="193" t="e">
        <f>#REF!</f>
        <v>#REF!</v>
      </c>
      <c r="N33" s="193" t="e">
        <f>#REF!</f>
        <v>#REF!</v>
      </c>
      <c r="O33" s="193" t="e">
        <f>#REF!</f>
        <v>#REF!</v>
      </c>
      <c r="P33" s="193" t="e">
        <f>#REF!</f>
        <v>#REF!</v>
      </c>
      <c r="Q33" s="193" t="e">
        <f>#REF!</f>
        <v>#REF!</v>
      </c>
      <c r="R33" s="193" t="e">
        <f>#REF!</f>
        <v>#REF!</v>
      </c>
      <c r="S33" s="193" t="e">
        <f>#REF!</f>
        <v>#REF!</v>
      </c>
      <c r="T33" s="193" t="e">
        <f>#REF!</f>
        <v>#REF!</v>
      </c>
      <c r="U33" s="193" t="e">
        <f>#REF!</f>
        <v>#REF!</v>
      </c>
      <c r="V33" s="193" t="e">
        <f>#REF!</f>
        <v>#REF!</v>
      </c>
      <c r="W33" s="193" t="e">
        <f>#REF!</f>
        <v>#REF!</v>
      </c>
      <c r="X33" s="193" t="e">
        <f>#REF!</f>
        <v>#REF!</v>
      </c>
      <c r="Y33" s="193" t="e">
        <f>#REF!</f>
        <v>#REF!</v>
      </c>
      <c r="AA33" s="194" t="e">
        <f>#REF!</f>
        <v>#REF!</v>
      </c>
      <c r="AB33" s="194" t="e">
        <f>#REF!</f>
        <v>#REF!</v>
      </c>
      <c r="AC33" s="194" t="e">
        <f>#REF!</f>
        <v>#REF!</v>
      </c>
      <c r="AD33" s="194" t="e">
        <f>#REF!</f>
        <v>#REF!</v>
      </c>
      <c r="AE33" s="194" t="e">
        <f>#REF!</f>
        <v>#REF!</v>
      </c>
      <c r="AF33" s="194" t="e">
        <f>#REF!</f>
        <v>#REF!</v>
      </c>
      <c r="AG33" s="194" t="e">
        <f>#REF!</f>
        <v>#REF!</v>
      </c>
      <c r="AH33" s="194" t="e">
        <f>#REF!</f>
        <v>#REF!</v>
      </c>
      <c r="AI33" s="194" t="e">
        <f>#REF!</f>
        <v>#REF!</v>
      </c>
      <c r="AJ33" s="194" t="e">
        <f>#REF!</f>
        <v>#REF!</v>
      </c>
      <c r="AK33" s="194" t="e">
        <f>#REF!</f>
        <v>#REF!</v>
      </c>
      <c r="AL33" s="194" t="e">
        <f>#REF!</f>
        <v>#REF!</v>
      </c>
      <c r="AM33" s="194" t="e">
        <f>#REF!</f>
        <v>#REF!</v>
      </c>
      <c r="AN33" s="194" t="e">
        <f>#REF!</f>
        <v>#REF!</v>
      </c>
      <c r="AO33" s="194" t="e">
        <f>#REF!</f>
        <v>#REF!</v>
      </c>
      <c r="AP33" s="194" t="e">
        <f>#REF!</f>
        <v>#REF!</v>
      </c>
      <c r="AQ33" s="194" t="e">
        <f>#REF!</f>
        <v>#REF!</v>
      </c>
      <c r="AR33" s="194" t="e">
        <f>#REF!</f>
        <v>#REF!</v>
      </c>
      <c r="AS33" s="194" t="e">
        <f>#REF!</f>
        <v>#REF!</v>
      </c>
      <c r="AT33" s="194" t="e">
        <f>#REF!</f>
        <v>#REF!</v>
      </c>
      <c r="AU33" s="194" t="e">
        <f>#REF!</f>
        <v>#REF!</v>
      </c>
      <c r="AV33" s="194" t="e">
        <f>#REF!</f>
        <v>#REF!</v>
      </c>
      <c r="AW33" s="194" t="e">
        <f>#REF!</f>
        <v>#REF!</v>
      </c>
      <c r="AX33" s="194" t="e">
        <f>#REF!</f>
        <v>#REF!</v>
      </c>
      <c r="AZ33" s="194" t="e">
        <f t="shared" si="1"/>
        <v>#REF!</v>
      </c>
      <c r="BA33" s="194" t="e">
        <f t="shared" si="23"/>
        <v>#REF!</v>
      </c>
      <c r="BB33" s="194" t="e">
        <f t="shared" si="24"/>
        <v>#REF!</v>
      </c>
      <c r="BC33" s="194" t="e">
        <f t="shared" si="2"/>
        <v>#REF!</v>
      </c>
      <c r="BD33" s="194" t="e">
        <f t="shared" si="3"/>
        <v>#REF!</v>
      </c>
      <c r="BE33" s="194" t="e">
        <f t="shared" si="4"/>
        <v>#REF!</v>
      </c>
      <c r="BF33" s="194" t="e">
        <f t="shared" si="5"/>
        <v>#REF!</v>
      </c>
      <c r="BG33" s="194" t="e">
        <f t="shared" si="6"/>
        <v>#REF!</v>
      </c>
      <c r="BH33" s="194" t="e">
        <f t="shared" si="7"/>
        <v>#REF!</v>
      </c>
      <c r="BI33" s="194" t="e">
        <f t="shared" si="8"/>
        <v>#REF!</v>
      </c>
      <c r="BJ33" s="194" t="e">
        <f t="shared" si="9"/>
        <v>#REF!</v>
      </c>
      <c r="BK33" s="194" t="e">
        <f t="shared" si="10"/>
        <v>#REF!</v>
      </c>
      <c r="BL33" s="194" t="e">
        <f t="shared" si="11"/>
        <v>#REF!</v>
      </c>
      <c r="BM33" s="194" t="e">
        <f t="shared" si="12"/>
        <v>#REF!</v>
      </c>
      <c r="BN33" s="194" t="e">
        <f t="shared" si="13"/>
        <v>#REF!</v>
      </c>
      <c r="BO33" s="194" t="e">
        <f t="shared" si="14"/>
        <v>#REF!</v>
      </c>
      <c r="BP33" s="194" t="e">
        <f t="shared" si="15"/>
        <v>#REF!</v>
      </c>
      <c r="BQ33" s="194" t="e">
        <f t="shared" si="16"/>
        <v>#REF!</v>
      </c>
      <c r="BR33" s="194" t="e">
        <f t="shared" si="17"/>
        <v>#REF!</v>
      </c>
      <c r="BS33" s="194" t="e">
        <f t="shared" si="18"/>
        <v>#REF!</v>
      </c>
      <c r="BT33" s="194" t="e">
        <f t="shared" si="19"/>
        <v>#REF!</v>
      </c>
      <c r="BU33" s="194" t="e">
        <f t="shared" si="20"/>
        <v>#REF!</v>
      </c>
      <c r="BV33" s="194" t="e">
        <f t="shared" si="21"/>
        <v>#REF!</v>
      </c>
      <c r="BW33" s="194" t="e">
        <f t="shared" si="22"/>
        <v>#REF!</v>
      </c>
    </row>
    <row r="34" spans="1:75">
      <c r="A34" s="173">
        <v>29</v>
      </c>
      <c r="B34" s="193" t="e">
        <f>#REF!</f>
        <v>#REF!</v>
      </c>
      <c r="C34" s="193" t="e">
        <f>#REF!</f>
        <v>#REF!</v>
      </c>
      <c r="D34" s="193" t="e">
        <f>#REF!</f>
        <v>#REF!</v>
      </c>
      <c r="E34" s="193" t="e">
        <f>#REF!</f>
        <v>#REF!</v>
      </c>
      <c r="F34" s="193" t="e">
        <f>#REF!</f>
        <v>#REF!</v>
      </c>
      <c r="G34" s="193" t="e">
        <f>#REF!</f>
        <v>#REF!</v>
      </c>
      <c r="H34" s="193" t="e">
        <f>#REF!</f>
        <v>#REF!</v>
      </c>
      <c r="I34" s="193" t="e">
        <f>#REF!</f>
        <v>#REF!</v>
      </c>
      <c r="J34" s="193" t="e">
        <f>#REF!</f>
        <v>#REF!</v>
      </c>
      <c r="K34" s="193" t="e">
        <f>#REF!</f>
        <v>#REF!</v>
      </c>
      <c r="L34" s="193" t="e">
        <f>#REF!</f>
        <v>#REF!</v>
      </c>
      <c r="M34" s="193" t="e">
        <f>#REF!</f>
        <v>#REF!</v>
      </c>
      <c r="N34" s="193" t="e">
        <f>#REF!</f>
        <v>#REF!</v>
      </c>
      <c r="O34" s="193" t="e">
        <f>#REF!</f>
        <v>#REF!</v>
      </c>
      <c r="P34" s="193" t="e">
        <f>#REF!</f>
        <v>#REF!</v>
      </c>
      <c r="Q34" s="193" t="e">
        <f>#REF!</f>
        <v>#REF!</v>
      </c>
      <c r="R34" s="193" t="e">
        <f>#REF!</f>
        <v>#REF!</v>
      </c>
      <c r="S34" s="193" t="e">
        <f>#REF!</f>
        <v>#REF!</v>
      </c>
      <c r="T34" s="193" t="e">
        <f>#REF!</f>
        <v>#REF!</v>
      </c>
      <c r="U34" s="193" t="e">
        <f>#REF!</f>
        <v>#REF!</v>
      </c>
      <c r="V34" s="193" t="e">
        <f>#REF!</f>
        <v>#REF!</v>
      </c>
      <c r="W34" s="193" t="e">
        <f>#REF!</f>
        <v>#REF!</v>
      </c>
      <c r="X34" s="193" t="e">
        <f>#REF!</f>
        <v>#REF!</v>
      </c>
      <c r="Y34" s="193" t="e">
        <f>#REF!</f>
        <v>#REF!</v>
      </c>
      <c r="AA34" s="194" t="e">
        <f>#REF!</f>
        <v>#REF!</v>
      </c>
      <c r="AB34" s="194" t="e">
        <f>#REF!</f>
        <v>#REF!</v>
      </c>
      <c r="AC34" s="194" t="e">
        <f>#REF!</f>
        <v>#REF!</v>
      </c>
      <c r="AD34" s="194" t="e">
        <f>#REF!</f>
        <v>#REF!</v>
      </c>
      <c r="AE34" s="194" t="e">
        <f>#REF!</f>
        <v>#REF!</v>
      </c>
      <c r="AF34" s="194" t="e">
        <f>#REF!</f>
        <v>#REF!</v>
      </c>
      <c r="AG34" s="194" t="e">
        <f>#REF!</f>
        <v>#REF!</v>
      </c>
      <c r="AH34" s="194" t="e">
        <f>#REF!</f>
        <v>#REF!</v>
      </c>
      <c r="AI34" s="194" t="e">
        <f>#REF!</f>
        <v>#REF!</v>
      </c>
      <c r="AJ34" s="194" t="e">
        <f>#REF!</f>
        <v>#REF!</v>
      </c>
      <c r="AK34" s="194" t="e">
        <f>#REF!</f>
        <v>#REF!</v>
      </c>
      <c r="AL34" s="194" t="e">
        <f>#REF!</f>
        <v>#REF!</v>
      </c>
      <c r="AM34" s="194" t="e">
        <f>#REF!</f>
        <v>#REF!</v>
      </c>
      <c r="AN34" s="194" t="e">
        <f>#REF!</f>
        <v>#REF!</v>
      </c>
      <c r="AO34" s="194" t="e">
        <f>#REF!</f>
        <v>#REF!</v>
      </c>
      <c r="AP34" s="194" t="e">
        <f>#REF!</f>
        <v>#REF!</v>
      </c>
      <c r="AQ34" s="194" t="e">
        <f>#REF!</f>
        <v>#REF!</v>
      </c>
      <c r="AR34" s="194" t="e">
        <f>#REF!</f>
        <v>#REF!</v>
      </c>
      <c r="AS34" s="194" t="e">
        <f>#REF!</f>
        <v>#REF!</v>
      </c>
      <c r="AT34" s="194" t="e">
        <f>#REF!</f>
        <v>#REF!</v>
      </c>
      <c r="AU34" s="194" t="e">
        <f>#REF!</f>
        <v>#REF!</v>
      </c>
      <c r="AV34" s="194" t="e">
        <f>#REF!</f>
        <v>#REF!</v>
      </c>
      <c r="AW34" s="194" t="e">
        <f>#REF!</f>
        <v>#REF!</v>
      </c>
      <c r="AX34" s="194" t="e">
        <f>#REF!</f>
        <v>#REF!</v>
      </c>
      <c r="AZ34" s="194" t="e">
        <f t="shared" si="1"/>
        <v>#REF!</v>
      </c>
      <c r="BA34" s="194" t="e">
        <f t="shared" si="23"/>
        <v>#REF!</v>
      </c>
      <c r="BB34" s="194" t="e">
        <f t="shared" si="24"/>
        <v>#REF!</v>
      </c>
      <c r="BC34" s="194" t="e">
        <f t="shared" si="2"/>
        <v>#REF!</v>
      </c>
      <c r="BD34" s="194" t="e">
        <f t="shared" si="3"/>
        <v>#REF!</v>
      </c>
      <c r="BE34" s="194" t="e">
        <f t="shared" si="4"/>
        <v>#REF!</v>
      </c>
      <c r="BF34" s="194" t="e">
        <f t="shared" si="5"/>
        <v>#REF!</v>
      </c>
      <c r="BG34" s="194" t="e">
        <f t="shared" si="6"/>
        <v>#REF!</v>
      </c>
      <c r="BH34" s="194" t="e">
        <f t="shared" si="7"/>
        <v>#REF!</v>
      </c>
      <c r="BI34" s="194" t="e">
        <f t="shared" si="8"/>
        <v>#REF!</v>
      </c>
      <c r="BJ34" s="194" t="e">
        <f t="shared" si="9"/>
        <v>#REF!</v>
      </c>
      <c r="BK34" s="194" t="e">
        <f t="shared" si="10"/>
        <v>#REF!</v>
      </c>
      <c r="BL34" s="194" t="e">
        <f t="shared" si="11"/>
        <v>#REF!</v>
      </c>
      <c r="BM34" s="194" t="e">
        <f t="shared" si="12"/>
        <v>#REF!</v>
      </c>
      <c r="BN34" s="194" t="e">
        <f t="shared" si="13"/>
        <v>#REF!</v>
      </c>
      <c r="BO34" s="194" t="e">
        <f t="shared" si="14"/>
        <v>#REF!</v>
      </c>
      <c r="BP34" s="194" t="e">
        <f t="shared" si="15"/>
        <v>#REF!</v>
      </c>
      <c r="BQ34" s="194" t="e">
        <f t="shared" si="16"/>
        <v>#REF!</v>
      </c>
      <c r="BR34" s="194" t="e">
        <f t="shared" si="17"/>
        <v>#REF!</v>
      </c>
      <c r="BS34" s="194" t="e">
        <f t="shared" si="18"/>
        <v>#REF!</v>
      </c>
      <c r="BT34" s="194" t="e">
        <f t="shared" si="19"/>
        <v>#REF!</v>
      </c>
      <c r="BU34" s="194" t="e">
        <f t="shared" si="20"/>
        <v>#REF!</v>
      </c>
      <c r="BV34" s="194" t="e">
        <f t="shared" si="21"/>
        <v>#REF!</v>
      </c>
      <c r="BW34" s="194" t="e">
        <f t="shared" si="22"/>
        <v>#REF!</v>
      </c>
    </row>
    <row r="35" spans="1:75">
      <c r="A35" s="173">
        <v>30</v>
      </c>
      <c r="B35" s="193" t="e">
        <f>#REF!</f>
        <v>#REF!</v>
      </c>
      <c r="C35" s="193" t="e">
        <f>#REF!</f>
        <v>#REF!</v>
      </c>
      <c r="D35" s="193" t="e">
        <f>#REF!</f>
        <v>#REF!</v>
      </c>
      <c r="E35" s="193" t="e">
        <f>#REF!</f>
        <v>#REF!</v>
      </c>
      <c r="F35" s="193" t="e">
        <f>#REF!</f>
        <v>#REF!</v>
      </c>
      <c r="G35" s="193" t="e">
        <f>#REF!</f>
        <v>#REF!</v>
      </c>
      <c r="H35" s="193" t="e">
        <f>#REF!</f>
        <v>#REF!</v>
      </c>
      <c r="I35" s="193" t="e">
        <f>#REF!</f>
        <v>#REF!</v>
      </c>
      <c r="J35" s="193" t="e">
        <f>#REF!</f>
        <v>#REF!</v>
      </c>
      <c r="K35" s="193" t="e">
        <f>#REF!</f>
        <v>#REF!</v>
      </c>
      <c r="L35" s="193" t="e">
        <f>#REF!</f>
        <v>#REF!</v>
      </c>
      <c r="M35" s="193" t="e">
        <f>#REF!</f>
        <v>#REF!</v>
      </c>
      <c r="N35" s="193" t="e">
        <f>#REF!</f>
        <v>#REF!</v>
      </c>
      <c r="O35" s="193" t="e">
        <f>#REF!</f>
        <v>#REF!</v>
      </c>
      <c r="P35" s="193" t="e">
        <f>#REF!</f>
        <v>#REF!</v>
      </c>
      <c r="Q35" s="193" t="e">
        <f>#REF!</f>
        <v>#REF!</v>
      </c>
      <c r="R35" s="193" t="e">
        <f>#REF!</f>
        <v>#REF!</v>
      </c>
      <c r="S35" s="193" t="e">
        <f>#REF!</f>
        <v>#REF!</v>
      </c>
      <c r="T35" s="193" t="e">
        <f>#REF!</f>
        <v>#REF!</v>
      </c>
      <c r="U35" s="193" t="e">
        <f>#REF!</f>
        <v>#REF!</v>
      </c>
      <c r="V35" s="193" t="e">
        <f>#REF!</f>
        <v>#REF!</v>
      </c>
      <c r="W35" s="193" t="e">
        <f>#REF!</f>
        <v>#REF!</v>
      </c>
      <c r="X35" s="193" t="e">
        <f>#REF!</f>
        <v>#REF!</v>
      </c>
      <c r="Y35" s="193" t="e">
        <f>#REF!</f>
        <v>#REF!</v>
      </c>
      <c r="AA35" s="194" t="e">
        <f>#REF!</f>
        <v>#REF!</v>
      </c>
      <c r="AB35" s="194" t="e">
        <f>#REF!</f>
        <v>#REF!</v>
      </c>
      <c r="AC35" s="194" t="e">
        <f>#REF!</f>
        <v>#REF!</v>
      </c>
      <c r="AD35" s="194" t="e">
        <f>#REF!</f>
        <v>#REF!</v>
      </c>
      <c r="AE35" s="194" t="e">
        <f>#REF!</f>
        <v>#REF!</v>
      </c>
      <c r="AF35" s="194" t="e">
        <f>#REF!</f>
        <v>#REF!</v>
      </c>
      <c r="AG35" s="194" t="e">
        <f>#REF!</f>
        <v>#REF!</v>
      </c>
      <c r="AH35" s="194" t="e">
        <f>#REF!</f>
        <v>#REF!</v>
      </c>
      <c r="AI35" s="194" t="e">
        <f>#REF!</f>
        <v>#REF!</v>
      </c>
      <c r="AJ35" s="194" t="e">
        <f>#REF!</f>
        <v>#REF!</v>
      </c>
      <c r="AK35" s="194" t="e">
        <f>#REF!</f>
        <v>#REF!</v>
      </c>
      <c r="AL35" s="194" t="e">
        <f>#REF!</f>
        <v>#REF!</v>
      </c>
      <c r="AM35" s="194" t="e">
        <f>#REF!</f>
        <v>#REF!</v>
      </c>
      <c r="AN35" s="194" t="e">
        <f>#REF!</f>
        <v>#REF!</v>
      </c>
      <c r="AO35" s="194" t="e">
        <f>#REF!</f>
        <v>#REF!</v>
      </c>
      <c r="AP35" s="194" t="e">
        <f>#REF!</f>
        <v>#REF!</v>
      </c>
      <c r="AQ35" s="194" t="e">
        <f>#REF!</f>
        <v>#REF!</v>
      </c>
      <c r="AR35" s="194" t="e">
        <f>#REF!</f>
        <v>#REF!</v>
      </c>
      <c r="AS35" s="194" t="e">
        <f>#REF!</f>
        <v>#REF!</v>
      </c>
      <c r="AT35" s="194" t="e">
        <f>#REF!</f>
        <v>#REF!</v>
      </c>
      <c r="AU35" s="194" t="e">
        <f>#REF!</f>
        <v>#REF!</v>
      </c>
      <c r="AV35" s="194" t="e">
        <f>#REF!</f>
        <v>#REF!</v>
      </c>
      <c r="AW35" s="194" t="e">
        <f>#REF!</f>
        <v>#REF!</v>
      </c>
      <c r="AX35" s="194" t="e">
        <f>#REF!</f>
        <v>#REF!</v>
      </c>
      <c r="AZ35" s="194" t="e">
        <f t="shared" si="1"/>
        <v>#REF!</v>
      </c>
      <c r="BA35" s="194" t="e">
        <f t="shared" si="23"/>
        <v>#REF!</v>
      </c>
      <c r="BB35" s="194" t="e">
        <f t="shared" si="24"/>
        <v>#REF!</v>
      </c>
      <c r="BC35" s="194" t="e">
        <f t="shared" si="2"/>
        <v>#REF!</v>
      </c>
      <c r="BD35" s="194" t="e">
        <f t="shared" si="3"/>
        <v>#REF!</v>
      </c>
      <c r="BE35" s="194" t="e">
        <f t="shared" si="4"/>
        <v>#REF!</v>
      </c>
      <c r="BF35" s="194" t="e">
        <f t="shared" si="5"/>
        <v>#REF!</v>
      </c>
      <c r="BG35" s="194" t="e">
        <f t="shared" si="6"/>
        <v>#REF!</v>
      </c>
      <c r="BH35" s="194" t="e">
        <f t="shared" si="7"/>
        <v>#REF!</v>
      </c>
      <c r="BI35" s="194" t="e">
        <f t="shared" si="8"/>
        <v>#REF!</v>
      </c>
      <c r="BJ35" s="194" t="e">
        <f t="shared" si="9"/>
        <v>#REF!</v>
      </c>
      <c r="BK35" s="194" t="e">
        <f t="shared" si="10"/>
        <v>#REF!</v>
      </c>
      <c r="BL35" s="194" t="e">
        <f t="shared" si="11"/>
        <v>#REF!</v>
      </c>
      <c r="BM35" s="194" t="e">
        <f t="shared" si="12"/>
        <v>#REF!</v>
      </c>
      <c r="BN35" s="194" t="e">
        <f t="shared" si="13"/>
        <v>#REF!</v>
      </c>
      <c r="BO35" s="194" t="e">
        <f t="shared" si="14"/>
        <v>#REF!</v>
      </c>
      <c r="BP35" s="194" t="e">
        <f t="shared" si="15"/>
        <v>#REF!</v>
      </c>
      <c r="BQ35" s="194" t="e">
        <f t="shared" si="16"/>
        <v>#REF!</v>
      </c>
      <c r="BR35" s="194" t="e">
        <f t="shared" si="17"/>
        <v>#REF!</v>
      </c>
      <c r="BS35" s="194" t="e">
        <f t="shared" si="18"/>
        <v>#REF!</v>
      </c>
      <c r="BT35" s="194" t="e">
        <f t="shared" si="19"/>
        <v>#REF!</v>
      </c>
      <c r="BU35" s="194" t="e">
        <f t="shared" si="20"/>
        <v>#REF!</v>
      </c>
      <c r="BV35" s="194" t="e">
        <f t="shared" si="21"/>
        <v>#REF!</v>
      </c>
      <c r="BW35" s="194" t="e">
        <f t="shared" si="22"/>
        <v>#REF!</v>
      </c>
    </row>
    <row r="36" spans="1:75">
      <c r="A36" s="173">
        <v>31</v>
      </c>
      <c r="B36" s="193" t="e">
        <f>#REF!</f>
        <v>#REF!</v>
      </c>
      <c r="C36" s="193" t="e">
        <f>#REF!</f>
        <v>#REF!</v>
      </c>
      <c r="D36" s="193" t="e">
        <f>#REF!</f>
        <v>#REF!</v>
      </c>
      <c r="E36" s="193" t="e">
        <f>#REF!</f>
        <v>#REF!</v>
      </c>
      <c r="F36" s="193" t="e">
        <f>#REF!</f>
        <v>#REF!</v>
      </c>
      <c r="G36" s="193" t="e">
        <f>#REF!</f>
        <v>#REF!</v>
      </c>
      <c r="H36" s="193" t="e">
        <f>#REF!</f>
        <v>#REF!</v>
      </c>
      <c r="I36" s="193" t="e">
        <f>#REF!</f>
        <v>#REF!</v>
      </c>
      <c r="J36" s="193" t="e">
        <f>#REF!</f>
        <v>#REF!</v>
      </c>
      <c r="K36" s="193" t="e">
        <f>#REF!</f>
        <v>#REF!</v>
      </c>
      <c r="L36" s="193" t="e">
        <f>#REF!</f>
        <v>#REF!</v>
      </c>
      <c r="M36" s="193" t="e">
        <f>#REF!</f>
        <v>#REF!</v>
      </c>
      <c r="N36" s="193" t="e">
        <f>#REF!</f>
        <v>#REF!</v>
      </c>
      <c r="O36" s="193" t="e">
        <f>#REF!</f>
        <v>#REF!</v>
      </c>
      <c r="P36" s="193" t="e">
        <f>#REF!</f>
        <v>#REF!</v>
      </c>
      <c r="Q36" s="193" t="e">
        <f>#REF!</f>
        <v>#REF!</v>
      </c>
      <c r="R36" s="193" t="e">
        <f>#REF!</f>
        <v>#REF!</v>
      </c>
      <c r="S36" s="193" t="e">
        <f>#REF!</f>
        <v>#REF!</v>
      </c>
      <c r="T36" s="193" t="e">
        <f>#REF!</f>
        <v>#REF!</v>
      </c>
      <c r="U36" s="193" t="e">
        <f>#REF!</f>
        <v>#REF!</v>
      </c>
      <c r="V36" s="193" t="e">
        <f>#REF!</f>
        <v>#REF!</v>
      </c>
      <c r="W36" s="193" t="e">
        <f>#REF!</f>
        <v>#REF!</v>
      </c>
      <c r="X36" s="193" t="e">
        <f>#REF!</f>
        <v>#REF!</v>
      </c>
      <c r="Y36" s="193" t="e">
        <f>#REF!</f>
        <v>#REF!</v>
      </c>
      <c r="AA36" s="194" t="e">
        <f>#REF!</f>
        <v>#REF!</v>
      </c>
      <c r="AB36" s="194" t="e">
        <f>#REF!</f>
        <v>#REF!</v>
      </c>
      <c r="AC36" s="194" t="e">
        <f>#REF!</f>
        <v>#REF!</v>
      </c>
      <c r="AD36" s="194" t="e">
        <f>#REF!</f>
        <v>#REF!</v>
      </c>
      <c r="AE36" s="194" t="e">
        <f>#REF!</f>
        <v>#REF!</v>
      </c>
      <c r="AF36" s="194" t="e">
        <f>#REF!</f>
        <v>#REF!</v>
      </c>
      <c r="AG36" s="194" t="e">
        <f>#REF!</f>
        <v>#REF!</v>
      </c>
      <c r="AH36" s="194" t="e">
        <f>#REF!</f>
        <v>#REF!</v>
      </c>
      <c r="AI36" s="194" t="e">
        <f>#REF!</f>
        <v>#REF!</v>
      </c>
      <c r="AJ36" s="194" t="e">
        <f>#REF!</f>
        <v>#REF!</v>
      </c>
      <c r="AK36" s="194" t="e">
        <f>#REF!</f>
        <v>#REF!</v>
      </c>
      <c r="AL36" s="194" t="e">
        <f>#REF!</f>
        <v>#REF!</v>
      </c>
      <c r="AM36" s="194" t="e">
        <f>#REF!</f>
        <v>#REF!</v>
      </c>
      <c r="AN36" s="194" t="e">
        <f>#REF!</f>
        <v>#REF!</v>
      </c>
      <c r="AO36" s="194" t="e">
        <f>#REF!</f>
        <v>#REF!</v>
      </c>
      <c r="AP36" s="194" t="e">
        <f>#REF!</f>
        <v>#REF!</v>
      </c>
      <c r="AQ36" s="194" t="e">
        <f>#REF!</f>
        <v>#REF!</v>
      </c>
      <c r="AR36" s="194" t="e">
        <f>#REF!</f>
        <v>#REF!</v>
      </c>
      <c r="AS36" s="194" t="e">
        <f>#REF!</f>
        <v>#REF!</v>
      </c>
      <c r="AT36" s="194" t="e">
        <f>#REF!</f>
        <v>#REF!</v>
      </c>
      <c r="AU36" s="194" t="e">
        <f>#REF!</f>
        <v>#REF!</v>
      </c>
      <c r="AV36" s="194" t="e">
        <f>#REF!</f>
        <v>#REF!</v>
      </c>
      <c r="AW36" s="194" t="e">
        <f>#REF!</f>
        <v>#REF!</v>
      </c>
      <c r="AX36" s="194" t="e">
        <f>#REF!</f>
        <v>#REF!</v>
      </c>
      <c r="AZ36" s="194" t="e">
        <f t="shared" si="1"/>
        <v>#REF!</v>
      </c>
      <c r="BA36" s="194" t="e">
        <f t="shared" si="23"/>
        <v>#REF!</v>
      </c>
      <c r="BB36" s="194" t="e">
        <f t="shared" si="24"/>
        <v>#REF!</v>
      </c>
      <c r="BC36" s="194" t="e">
        <f t="shared" si="2"/>
        <v>#REF!</v>
      </c>
      <c r="BD36" s="194" t="e">
        <f t="shared" si="3"/>
        <v>#REF!</v>
      </c>
      <c r="BE36" s="194" t="e">
        <f t="shared" si="4"/>
        <v>#REF!</v>
      </c>
      <c r="BF36" s="194" t="e">
        <f t="shared" si="5"/>
        <v>#REF!</v>
      </c>
      <c r="BG36" s="194" t="e">
        <f t="shared" si="6"/>
        <v>#REF!</v>
      </c>
      <c r="BH36" s="194" t="e">
        <f t="shared" si="7"/>
        <v>#REF!</v>
      </c>
      <c r="BI36" s="194" t="e">
        <f t="shared" si="8"/>
        <v>#REF!</v>
      </c>
      <c r="BJ36" s="194" t="e">
        <f t="shared" si="9"/>
        <v>#REF!</v>
      </c>
      <c r="BK36" s="194" t="e">
        <f t="shared" si="10"/>
        <v>#REF!</v>
      </c>
      <c r="BL36" s="194" t="e">
        <f t="shared" si="11"/>
        <v>#REF!</v>
      </c>
      <c r="BM36" s="194" t="e">
        <f t="shared" si="12"/>
        <v>#REF!</v>
      </c>
      <c r="BN36" s="194" t="e">
        <f t="shared" si="13"/>
        <v>#REF!</v>
      </c>
      <c r="BO36" s="194" t="e">
        <f t="shared" si="14"/>
        <v>#REF!</v>
      </c>
      <c r="BP36" s="194" t="e">
        <f t="shared" si="15"/>
        <v>#REF!</v>
      </c>
      <c r="BQ36" s="194" t="e">
        <f t="shared" si="16"/>
        <v>#REF!</v>
      </c>
      <c r="BR36" s="194" t="e">
        <f t="shared" si="17"/>
        <v>#REF!</v>
      </c>
      <c r="BS36" s="194" t="e">
        <f t="shared" si="18"/>
        <v>#REF!</v>
      </c>
      <c r="BT36" s="194" t="e">
        <f t="shared" si="19"/>
        <v>#REF!</v>
      </c>
      <c r="BU36" s="194" t="e">
        <f t="shared" si="20"/>
        <v>#REF!</v>
      </c>
      <c r="BV36" s="194" t="e">
        <f t="shared" si="21"/>
        <v>#REF!</v>
      </c>
      <c r="BW36" s="194" t="e">
        <f t="shared" si="22"/>
        <v>#REF!</v>
      </c>
    </row>
    <row r="37" spans="1:75" ht="15.75" customHeight="1">
      <c r="A37" s="196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1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</row>
    <row r="38" spans="1:75" ht="31.5" customHeight="1">
      <c r="A38" s="577" t="s">
        <v>290</v>
      </c>
      <c r="B38" s="577"/>
      <c r="C38" s="577"/>
      <c r="D38" s="577"/>
      <c r="E38" s="577"/>
      <c r="F38" s="577"/>
      <c r="G38" s="577"/>
      <c r="H38" s="577"/>
      <c r="I38" s="562" t="s">
        <v>291</v>
      </c>
      <c r="J38" s="562"/>
      <c r="K38" s="562"/>
      <c r="L38" s="578" t="e">
        <f>#REF!</f>
        <v>#REF!</v>
      </c>
      <c r="M38" s="579"/>
      <c r="N38" s="579"/>
      <c r="O38" s="579"/>
      <c r="P38" s="580"/>
      <c r="Q38" s="191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</row>
    <row r="39" spans="1:75" ht="15.75" customHeight="1">
      <c r="A39" s="203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191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</row>
    <row r="40" spans="1:75" ht="31.5" customHeight="1">
      <c r="A40" s="566" t="s">
        <v>302</v>
      </c>
      <c r="B40" s="566"/>
      <c r="C40" s="566"/>
      <c r="D40" s="566"/>
      <c r="E40" s="566"/>
      <c r="F40" s="566"/>
      <c r="G40" s="566"/>
      <c r="H40" s="566"/>
      <c r="I40" s="566"/>
      <c r="J40" s="566"/>
      <c r="K40" s="566"/>
      <c r="L40" s="566"/>
      <c r="M40" s="566"/>
      <c r="N40" s="566"/>
      <c r="O40" s="566"/>
      <c r="P40" s="566"/>
      <c r="Q40" s="566"/>
      <c r="R40" s="566"/>
      <c r="S40" s="566"/>
      <c r="T40" s="566"/>
      <c r="U40" s="566"/>
      <c r="V40" s="566"/>
      <c r="W40" s="566"/>
      <c r="X40" s="566"/>
      <c r="Y40" s="566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</row>
    <row r="41" spans="1:75" ht="35.25" customHeight="1">
      <c r="A41" s="574" t="s">
        <v>304</v>
      </c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</row>
    <row r="42" spans="1:75" ht="15.75" customHeight="1">
      <c r="A42" s="192" t="s">
        <v>0</v>
      </c>
      <c r="B42" s="161" t="s">
        <v>266</v>
      </c>
      <c r="C42" s="161" t="s">
        <v>267</v>
      </c>
      <c r="D42" s="161" t="s">
        <v>268</v>
      </c>
      <c r="E42" s="161" t="s">
        <v>269</v>
      </c>
      <c r="F42" s="161" t="s">
        <v>270</v>
      </c>
      <c r="G42" s="161" t="s">
        <v>271</v>
      </c>
      <c r="H42" s="161" t="s">
        <v>272</v>
      </c>
      <c r="I42" s="161" t="s">
        <v>273</v>
      </c>
      <c r="J42" s="161" t="s">
        <v>274</v>
      </c>
      <c r="K42" s="161" t="s">
        <v>275</v>
      </c>
      <c r="L42" s="161" t="s">
        <v>276</v>
      </c>
      <c r="M42" s="161" t="s">
        <v>277</v>
      </c>
      <c r="N42" s="161" t="s">
        <v>278</v>
      </c>
      <c r="O42" s="161" t="s">
        <v>279</v>
      </c>
      <c r="P42" s="161" t="s">
        <v>280</v>
      </c>
      <c r="Q42" s="161" t="s">
        <v>281</v>
      </c>
      <c r="R42" s="161" t="s">
        <v>282</v>
      </c>
      <c r="S42" s="161" t="s">
        <v>283</v>
      </c>
      <c r="T42" s="161" t="s">
        <v>284</v>
      </c>
      <c r="U42" s="161" t="s">
        <v>285</v>
      </c>
      <c r="V42" s="161" t="s">
        <v>286</v>
      </c>
      <c r="W42" s="161" t="s">
        <v>287</v>
      </c>
      <c r="X42" s="161" t="s">
        <v>288</v>
      </c>
      <c r="Y42" s="161" t="s">
        <v>289</v>
      </c>
    </row>
    <row r="43" spans="1:75">
      <c r="A43" s="173">
        <v>1</v>
      </c>
      <c r="B43" s="193" t="e">
        <f>#REF!</f>
        <v>#REF!</v>
      </c>
      <c r="C43" s="193" t="e">
        <f>#REF!</f>
        <v>#REF!</v>
      </c>
      <c r="D43" s="193" t="e">
        <f>#REF!</f>
        <v>#REF!</v>
      </c>
      <c r="E43" s="193" t="e">
        <f>#REF!</f>
        <v>#REF!</v>
      </c>
      <c r="F43" s="193" t="e">
        <f>#REF!</f>
        <v>#REF!</v>
      </c>
      <c r="G43" s="193" t="e">
        <f>#REF!</f>
        <v>#REF!</v>
      </c>
      <c r="H43" s="193" t="e">
        <f>#REF!</f>
        <v>#REF!</v>
      </c>
      <c r="I43" s="193" t="e">
        <f>#REF!</f>
        <v>#REF!</v>
      </c>
      <c r="J43" s="193" t="e">
        <f>#REF!</f>
        <v>#REF!</v>
      </c>
      <c r="K43" s="193" t="e">
        <f>#REF!</f>
        <v>#REF!</v>
      </c>
      <c r="L43" s="193" t="e">
        <f>#REF!</f>
        <v>#REF!</v>
      </c>
      <c r="M43" s="193" t="e">
        <f>#REF!</f>
        <v>#REF!</v>
      </c>
      <c r="N43" s="193" t="e">
        <f>#REF!</f>
        <v>#REF!</v>
      </c>
      <c r="O43" s="193" t="e">
        <f>#REF!</f>
        <v>#REF!</v>
      </c>
      <c r="P43" s="193" t="e">
        <f>#REF!</f>
        <v>#REF!</v>
      </c>
      <c r="Q43" s="193" t="e">
        <f>#REF!</f>
        <v>#REF!</v>
      </c>
      <c r="R43" s="193" t="e">
        <f>#REF!</f>
        <v>#REF!</v>
      </c>
      <c r="S43" s="193" t="e">
        <f>#REF!</f>
        <v>#REF!</v>
      </c>
      <c r="T43" s="193" t="e">
        <f>#REF!</f>
        <v>#REF!</v>
      </c>
      <c r="U43" s="193" t="e">
        <f>#REF!</f>
        <v>#REF!</v>
      </c>
      <c r="V43" s="193" t="e">
        <f>#REF!</f>
        <v>#REF!</v>
      </c>
      <c r="W43" s="193" t="e">
        <f>#REF!</f>
        <v>#REF!</v>
      </c>
      <c r="X43" s="193" t="e">
        <f>#REF!</f>
        <v>#REF!</v>
      </c>
      <c r="Y43" s="193" t="e">
        <f>#REF!</f>
        <v>#REF!</v>
      </c>
      <c r="AA43" s="194" t="e">
        <f>#REF!</f>
        <v>#REF!</v>
      </c>
      <c r="AB43" s="194" t="e">
        <f>#REF!</f>
        <v>#REF!</v>
      </c>
      <c r="AC43" s="194" t="e">
        <f>#REF!</f>
        <v>#REF!</v>
      </c>
      <c r="AD43" s="194" t="e">
        <f>#REF!</f>
        <v>#REF!</v>
      </c>
      <c r="AE43" s="194" t="e">
        <f>#REF!</f>
        <v>#REF!</v>
      </c>
      <c r="AF43" s="194" t="e">
        <f>#REF!</f>
        <v>#REF!</v>
      </c>
      <c r="AG43" s="194" t="e">
        <f>#REF!</f>
        <v>#REF!</v>
      </c>
      <c r="AH43" s="194" t="e">
        <f>#REF!</f>
        <v>#REF!</v>
      </c>
      <c r="AI43" s="194" t="e">
        <f>#REF!</f>
        <v>#REF!</v>
      </c>
      <c r="AJ43" s="194" t="e">
        <f>#REF!</f>
        <v>#REF!</v>
      </c>
      <c r="AK43" s="194" t="e">
        <f>#REF!</f>
        <v>#REF!</v>
      </c>
      <c r="AL43" s="194" t="e">
        <f>#REF!</f>
        <v>#REF!</v>
      </c>
      <c r="AM43" s="194" t="e">
        <f>#REF!</f>
        <v>#REF!</v>
      </c>
      <c r="AN43" s="194" t="e">
        <f>#REF!</f>
        <v>#REF!</v>
      </c>
      <c r="AO43" s="194" t="e">
        <f>#REF!</f>
        <v>#REF!</v>
      </c>
      <c r="AP43" s="194" t="e">
        <f>#REF!</f>
        <v>#REF!</v>
      </c>
      <c r="AQ43" s="194" t="e">
        <f>#REF!</f>
        <v>#REF!</v>
      </c>
      <c r="AR43" s="194" t="e">
        <f>#REF!</f>
        <v>#REF!</v>
      </c>
      <c r="AS43" s="194" t="e">
        <f>#REF!</f>
        <v>#REF!</v>
      </c>
      <c r="AT43" s="194" t="e">
        <f>#REF!</f>
        <v>#REF!</v>
      </c>
      <c r="AU43" s="194" t="e">
        <f>#REF!</f>
        <v>#REF!</v>
      </c>
      <c r="AV43" s="194" t="e">
        <f>#REF!</f>
        <v>#REF!</v>
      </c>
      <c r="AW43" s="194" t="e">
        <f>#REF!</f>
        <v>#REF!</v>
      </c>
      <c r="AX43" s="194" t="e">
        <f>#REF!</f>
        <v>#REF!</v>
      </c>
      <c r="AZ43" s="194" t="e">
        <f>B43-AA43</f>
        <v>#REF!</v>
      </c>
      <c r="BA43" s="194" t="e">
        <f t="shared" ref="BA43:BP58" si="25">C43-AB43</f>
        <v>#REF!</v>
      </c>
      <c r="BB43" s="194" t="e">
        <f t="shared" si="25"/>
        <v>#REF!</v>
      </c>
      <c r="BC43" s="194" t="e">
        <f t="shared" si="25"/>
        <v>#REF!</v>
      </c>
      <c r="BD43" s="194" t="e">
        <f t="shared" si="25"/>
        <v>#REF!</v>
      </c>
      <c r="BE43" s="194" t="e">
        <f t="shared" si="25"/>
        <v>#REF!</v>
      </c>
      <c r="BF43" s="194" t="e">
        <f t="shared" si="25"/>
        <v>#REF!</v>
      </c>
      <c r="BG43" s="194" t="e">
        <f t="shared" si="25"/>
        <v>#REF!</v>
      </c>
      <c r="BH43" s="194" t="e">
        <f t="shared" si="25"/>
        <v>#REF!</v>
      </c>
      <c r="BI43" s="194" t="e">
        <f t="shared" si="25"/>
        <v>#REF!</v>
      </c>
      <c r="BJ43" s="194" t="e">
        <f t="shared" si="25"/>
        <v>#REF!</v>
      </c>
      <c r="BK43" s="194" t="e">
        <f t="shared" si="25"/>
        <v>#REF!</v>
      </c>
      <c r="BL43" s="194" t="e">
        <f t="shared" si="25"/>
        <v>#REF!</v>
      </c>
      <c r="BM43" s="194" t="e">
        <f t="shared" si="25"/>
        <v>#REF!</v>
      </c>
      <c r="BN43" s="194" t="e">
        <f t="shared" si="25"/>
        <v>#REF!</v>
      </c>
      <c r="BO43" s="194" t="e">
        <f t="shared" si="25"/>
        <v>#REF!</v>
      </c>
      <c r="BP43" s="194" t="e">
        <f t="shared" si="25"/>
        <v>#REF!</v>
      </c>
      <c r="BQ43" s="194" t="e">
        <f t="shared" ref="BQ43:BW58" si="26">S43-AR43</f>
        <v>#REF!</v>
      </c>
      <c r="BR43" s="194" t="e">
        <f t="shared" si="26"/>
        <v>#REF!</v>
      </c>
      <c r="BS43" s="194" t="e">
        <f t="shared" si="26"/>
        <v>#REF!</v>
      </c>
      <c r="BT43" s="194" t="e">
        <f t="shared" si="26"/>
        <v>#REF!</v>
      </c>
      <c r="BU43" s="194" t="e">
        <f t="shared" si="26"/>
        <v>#REF!</v>
      </c>
      <c r="BV43" s="194" t="e">
        <f t="shared" si="26"/>
        <v>#REF!</v>
      </c>
      <c r="BW43" s="194" t="e">
        <f t="shared" si="26"/>
        <v>#REF!</v>
      </c>
    </row>
    <row r="44" spans="1:75">
      <c r="A44" s="173">
        <v>2</v>
      </c>
      <c r="B44" s="193" t="e">
        <f>#REF!</f>
        <v>#REF!</v>
      </c>
      <c r="C44" s="193" t="e">
        <f>#REF!</f>
        <v>#REF!</v>
      </c>
      <c r="D44" s="193" t="e">
        <f>#REF!</f>
        <v>#REF!</v>
      </c>
      <c r="E44" s="193" t="e">
        <f>#REF!</f>
        <v>#REF!</v>
      </c>
      <c r="F44" s="193" t="e">
        <f>#REF!</f>
        <v>#REF!</v>
      </c>
      <c r="G44" s="193" t="e">
        <f>#REF!</f>
        <v>#REF!</v>
      </c>
      <c r="H44" s="193" t="e">
        <f>#REF!</f>
        <v>#REF!</v>
      </c>
      <c r="I44" s="193" t="e">
        <f>#REF!</f>
        <v>#REF!</v>
      </c>
      <c r="J44" s="193" t="e">
        <f>#REF!</f>
        <v>#REF!</v>
      </c>
      <c r="K44" s="193" t="e">
        <f>#REF!</f>
        <v>#REF!</v>
      </c>
      <c r="L44" s="193" t="e">
        <f>#REF!</f>
        <v>#REF!</v>
      </c>
      <c r="M44" s="193" t="e">
        <f>#REF!</f>
        <v>#REF!</v>
      </c>
      <c r="N44" s="193" t="e">
        <f>#REF!</f>
        <v>#REF!</v>
      </c>
      <c r="O44" s="193" t="e">
        <f>#REF!</f>
        <v>#REF!</v>
      </c>
      <c r="P44" s="193" t="e">
        <f>#REF!</f>
        <v>#REF!</v>
      </c>
      <c r="Q44" s="193" t="e">
        <f>#REF!</f>
        <v>#REF!</v>
      </c>
      <c r="R44" s="193" t="e">
        <f>#REF!</f>
        <v>#REF!</v>
      </c>
      <c r="S44" s="193" t="e">
        <f>#REF!</f>
        <v>#REF!</v>
      </c>
      <c r="T44" s="193" t="e">
        <f>#REF!</f>
        <v>#REF!</v>
      </c>
      <c r="U44" s="193" t="e">
        <f>#REF!</f>
        <v>#REF!</v>
      </c>
      <c r="V44" s="193" t="e">
        <f>#REF!</f>
        <v>#REF!</v>
      </c>
      <c r="W44" s="193" t="e">
        <f>#REF!</f>
        <v>#REF!</v>
      </c>
      <c r="X44" s="193" t="e">
        <f>#REF!</f>
        <v>#REF!</v>
      </c>
      <c r="Y44" s="193" t="e">
        <f>#REF!</f>
        <v>#REF!</v>
      </c>
      <c r="AA44" s="194" t="e">
        <f>#REF!</f>
        <v>#REF!</v>
      </c>
      <c r="AB44" s="194" t="e">
        <f>#REF!</f>
        <v>#REF!</v>
      </c>
      <c r="AC44" s="194" t="e">
        <f>#REF!</f>
        <v>#REF!</v>
      </c>
      <c r="AD44" s="194" t="e">
        <f>#REF!</f>
        <v>#REF!</v>
      </c>
      <c r="AE44" s="194" t="e">
        <f>#REF!</f>
        <v>#REF!</v>
      </c>
      <c r="AF44" s="194" t="e">
        <f>#REF!</f>
        <v>#REF!</v>
      </c>
      <c r="AG44" s="194" t="e">
        <f>#REF!</f>
        <v>#REF!</v>
      </c>
      <c r="AH44" s="194" t="e">
        <f>#REF!</f>
        <v>#REF!</v>
      </c>
      <c r="AI44" s="194" t="e">
        <f>#REF!</f>
        <v>#REF!</v>
      </c>
      <c r="AJ44" s="194" t="e">
        <f>#REF!</f>
        <v>#REF!</v>
      </c>
      <c r="AK44" s="194" t="e">
        <f>#REF!</f>
        <v>#REF!</v>
      </c>
      <c r="AL44" s="194" t="e">
        <f>#REF!</f>
        <v>#REF!</v>
      </c>
      <c r="AM44" s="194" t="e">
        <f>#REF!</f>
        <v>#REF!</v>
      </c>
      <c r="AN44" s="194" t="e">
        <f>#REF!</f>
        <v>#REF!</v>
      </c>
      <c r="AO44" s="194" t="e">
        <f>#REF!</f>
        <v>#REF!</v>
      </c>
      <c r="AP44" s="194" t="e">
        <f>#REF!</f>
        <v>#REF!</v>
      </c>
      <c r="AQ44" s="194" t="e">
        <f>#REF!</f>
        <v>#REF!</v>
      </c>
      <c r="AR44" s="194" t="e">
        <f>#REF!</f>
        <v>#REF!</v>
      </c>
      <c r="AS44" s="194" t="e">
        <f>#REF!</f>
        <v>#REF!</v>
      </c>
      <c r="AT44" s="194" t="e">
        <f>#REF!</f>
        <v>#REF!</v>
      </c>
      <c r="AU44" s="194" t="e">
        <f>#REF!</f>
        <v>#REF!</v>
      </c>
      <c r="AV44" s="194" t="e">
        <f>#REF!</f>
        <v>#REF!</v>
      </c>
      <c r="AW44" s="194" t="e">
        <f>#REF!</f>
        <v>#REF!</v>
      </c>
      <c r="AX44" s="194" t="e">
        <f>#REF!</f>
        <v>#REF!</v>
      </c>
      <c r="AZ44" s="194" t="e">
        <f t="shared" ref="AZ44:AZ73" si="27">B44-AA44</f>
        <v>#REF!</v>
      </c>
      <c r="BA44" s="194" t="e">
        <f t="shared" si="25"/>
        <v>#REF!</v>
      </c>
      <c r="BB44" s="194" t="e">
        <f t="shared" si="25"/>
        <v>#REF!</v>
      </c>
      <c r="BC44" s="194" t="e">
        <f t="shared" si="25"/>
        <v>#REF!</v>
      </c>
      <c r="BD44" s="194" t="e">
        <f t="shared" si="25"/>
        <v>#REF!</v>
      </c>
      <c r="BE44" s="194" t="e">
        <f t="shared" si="25"/>
        <v>#REF!</v>
      </c>
      <c r="BF44" s="194" t="e">
        <f t="shared" si="25"/>
        <v>#REF!</v>
      </c>
      <c r="BG44" s="194" t="e">
        <f t="shared" si="25"/>
        <v>#REF!</v>
      </c>
      <c r="BH44" s="194" t="e">
        <f t="shared" si="25"/>
        <v>#REF!</v>
      </c>
      <c r="BI44" s="194" t="e">
        <f t="shared" si="25"/>
        <v>#REF!</v>
      </c>
      <c r="BJ44" s="194" t="e">
        <f t="shared" si="25"/>
        <v>#REF!</v>
      </c>
      <c r="BK44" s="194" t="e">
        <f t="shared" si="25"/>
        <v>#REF!</v>
      </c>
      <c r="BL44" s="194" t="e">
        <f t="shared" si="25"/>
        <v>#REF!</v>
      </c>
      <c r="BM44" s="194" t="e">
        <f t="shared" si="25"/>
        <v>#REF!</v>
      </c>
      <c r="BN44" s="194" t="e">
        <f t="shared" si="25"/>
        <v>#REF!</v>
      </c>
      <c r="BO44" s="194" t="e">
        <f t="shared" si="25"/>
        <v>#REF!</v>
      </c>
      <c r="BP44" s="194" t="e">
        <f t="shared" si="25"/>
        <v>#REF!</v>
      </c>
      <c r="BQ44" s="194" t="e">
        <f t="shared" si="26"/>
        <v>#REF!</v>
      </c>
      <c r="BR44" s="194" t="e">
        <f t="shared" si="26"/>
        <v>#REF!</v>
      </c>
      <c r="BS44" s="194" t="e">
        <f t="shared" si="26"/>
        <v>#REF!</v>
      </c>
      <c r="BT44" s="194" t="e">
        <f t="shared" si="26"/>
        <v>#REF!</v>
      </c>
      <c r="BU44" s="194" t="e">
        <f t="shared" si="26"/>
        <v>#REF!</v>
      </c>
      <c r="BV44" s="194" t="e">
        <f t="shared" si="26"/>
        <v>#REF!</v>
      </c>
      <c r="BW44" s="194" t="e">
        <f t="shared" si="26"/>
        <v>#REF!</v>
      </c>
    </row>
    <row r="45" spans="1:75">
      <c r="A45" s="173">
        <v>3</v>
      </c>
      <c r="B45" s="193" t="e">
        <f>#REF!</f>
        <v>#REF!</v>
      </c>
      <c r="C45" s="193" t="e">
        <f>#REF!</f>
        <v>#REF!</v>
      </c>
      <c r="D45" s="193" t="e">
        <f>#REF!</f>
        <v>#REF!</v>
      </c>
      <c r="E45" s="193" t="e">
        <f>#REF!</f>
        <v>#REF!</v>
      </c>
      <c r="F45" s="193" t="e">
        <f>#REF!</f>
        <v>#REF!</v>
      </c>
      <c r="G45" s="193" t="e">
        <f>#REF!</f>
        <v>#REF!</v>
      </c>
      <c r="H45" s="193" t="e">
        <f>#REF!</f>
        <v>#REF!</v>
      </c>
      <c r="I45" s="193" t="e">
        <f>#REF!</f>
        <v>#REF!</v>
      </c>
      <c r="J45" s="193" t="e">
        <f>#REF!</f>
        <v>#REF!</v>
      </c>
      <c r="K45" s="193" t="e">
        <f>#REF!</f>
        <v>#REF!</v>
      </c>
      <c r="L45" s="193" t="e">
        <f>#REF!</f>
        <v>#REF!</v>
      </c>
      <c r="M45" s="193" t="e">
        <f>#REF!</f>
        <v>#REF!</v>
      </c>
      <c r="N45" s="193" t="e">
        <f>#REF!</f>
        <v>#REF!</v>
      </c>
      <c r="O45" s="193" t="e">
        <f>#REF!</f>
        <v>#REF!</v>
      </c>
      <c r="P45" s="193" t="e">
        <f>#REF!</f>
        <v>#REF!</v>
      </c>
      <c r="Q45" s="193" t="e">
        <f>#REF!</f>
        <v>#REF!</v>
      </c>
      <c r="R45" s="193" t="e">
        <f>#REF!</f>
        <v>#REF!</v>
      </c>
      <c r="S45" s="193" t="e">
        <f>#REF!</f>
        <v>#REF!</v>
      </c>
      <c r="T45" s="193" t="e">
        <f>#REF!</f>
        <v>#REF!</v>
      </c>
      <c r="U45" s="193" t="e">
        <f>#REF!</f>
        <v>#REF!</v>
      </c>
      <c r="V45" s="193" t="e">
        <f>#REF!</f>
        <v>#REF!</v>
      </c>
      <c r="W45" s="193" t="e">
        <f>#REF!</f>
        <v>#REF!</v>
      </c>
      <c r="X45" s="193" t="e">
        <f>#REF!</f>
        <v>#REF!</v>
      </c>
      <c r="Y45" s="193" t="e">
        <f>#REF!</f>
        <v>#REF!</v>
      </c>
      <c r="AA45" s="194" t="e">
        <f>#REF!</f>
        <v>#REF!</v>
      </c>
      <c r="AB45" s="194" t="e">
        <f>#REF!</f>
        <v>#REF!</v>
      </c>
      <c r="AC45" s="194" t="e">
        <f>#REF!</f>
        <v>#REF!</v>
      </c>
      <c r="AD45" s="194" t="e">
        <f>#REF!</f>
        <v>#REF!</v>
      </c>
      <c r="AE45" s="194" t="e">
        <f>#REF!</f>
        <v>#REF!</v>
      </c>
      <c r="AF45" s="194" t="e">
        <f>#REF!</f>
        <v>#REF!</v>
      </c>
      <c r="AG45" s="194" t="e">
        <f>#REF!</f>
        <v>#REF!</v>
      </c>
      <c r="AH45" s="194" t="e">
        <f>#REF!</f>
        <v>#REF!</v>
      </c>
      <c r="AI45" s="194" t="e">
        <f>#REF!</f>
        <v>#REF!</v>
      </c>
      <c r="AJ45" s="194" t="e">
        <f>#REF!</f>
        <v>#REF!</v>
      </c>
      <c r="AK45" s="194" t="e">
        <f>#REF!</f>
        <v>#REF!</v>
      </c>
      <c r="AL45" s="194" t="e">
        <f>#REF!</f>
        <v>#REF!</v>
      </c>
      <c r="AM45" s="194" t="e">
        <f>#REF!</f>
        <v>#REF!</v>
      </c>
      <c r="AN45" s="194" t="e">
        <f>#REF!</f>
        <v>#REF!</v>
      </c>
      <c r="AO45" s="194" t="e">
        <f>#REF!</f>
        <v>#REF!</v>
      </c>
      <c r="AP45" s="194" t="e">
        <f>#REF!</f>
        <v>#REF!</v>
      </c>
      <c r="AQ45" s="194" t="e">
        <f>#REF!</f>
        <v>#REF!</v>
      </c>
      <c r="AR45" s="194" t="e">
        <f>#REF!</f>
        <v>#REF!</v>
      </c>
      <c r="AS45" s="194" t="e">
        <f>#REF!</f>
        <v>#REF!</v>
      </c>
      <c r="AT45" s="194" t="e">
        <f>#REF!</f>
        <v>#REF!</v>
      </c>
      <c r="AU45" s="194" t="e">
        <f>#REF!</f>
        <v>#REF!</v>
      </c>
      <c r="AV45" s="194" t="e">
        <f>#REF!</f>
        <v>#REF!</v>
      </c>
      <c r="AW45" s="194" t="e">
        <f>#REF!</f>
        <v>#REF!</v>
      </c>
      <c r="AX45" s="194" t="e">
        <f>#REF!</f>
        <v>#REF!</v>
      </c>
      <c r="AZ45" s="194" t="e">
        <f t="shared" si="27"/>
        <v>#REF!</v>
      </c>
      <c r="BA45" s="194" t="e">
        <f t="shared" si="25"/>
        <v>#REF!</v>
      </c>
      <c r="BB45" s="194" t="e">
        <f t="shared" si="25"/>
        <v>#REF!</v>
      </c>
      <c r="BC45" s="194" t="e">
        <f t="shared" si="25"/>
        <v>#REF!</v>
      </c>
      <c r="BD45" s="194" t="e">
        <f t="shared" si="25"/>
        <v>#REF!</v>
      </c>
      <c r="BE45" s="194" t="e">
        <f t="shared" si="25"/>
        <v>#REF!</v>
      </c>
      <c r="BF45" s="194" t="e">
        <f t="shared" si="25"/>
        <v>#REF!</v>
      </c>
      <c r="BG45" s="194" t="e">
        <f t="shared" si="25"/>
        <v>#REF!</v>
      </c>
      <c r="BH45" s="194" t="e">
        <f t="shared" si="25"/>
        <v>#REF!</v>
      </c>
      <c r="BI45" s="194" t="e">
        <f t="shared" si="25"/>
        <v>#REF!</v>
      </c>
      <c r="BJ45" s="194" t="e">
        <f t="shared" si="25"/>
        <v>#REF!</v>
      </c>
      <c r="BK45" s="194" t="e">
        <f t="shared" si="25"/>
        <v>#REF!</v>
      </c>
      <c r="BL45" s="194" t="e">
        <f t="shared" si="25"/>
        <v>#REF!</v>
      </c>
      <c r="BM45" s="194" t="e">
        <f t="shared" si="25"/>
        <v>#REF!</v>
      </c>
      <c r="BN45" s="194" t="e">
        <f t="shared" si="25"/>
        <v>#REF!</v>
      </c>
      <c r="BO45" s="194" t="e">
        <f t="shared" si="25"/>
        <v>#REF!</v>
      </c>
      <c r="BP45" s="194" t="e">
        <f t="shared" si="25"/>
        <v>#REF!</v>
      </c>
      <c r="BQ45" s="194" t="e">
        <f t="shared" si="26"/>
        <v>#REF!</v>
      </c>
      <c r="BR45" s="194" t="e">
        <f t="shared" si="26"/>
        <v>#REF!</v>
      </c>
      <c r="BS45" s="194" t="e">
        <f t="shared" si="26"/>
        <v>#REF!</v>
      </c>
      <c r="BT45" s="194" t="e">
        <f t="shared" si="26"/>
        <v>#REF!</v>
      </c>
      <c r="BU45" s="194" t="e">
        <f t="shared" si="26"/>
        <v>#REF!</v>
      </c>
      <c r="BV45" s="194" t="e">
        <f t="shared" si="26"/>
        <v>#REF!</v>
      </c>
      <c r="BW45" s="194" t="e">
        <f t="shared" si="26"/>
        <v>#REF!</v>
      </c>
    </row>
    <row r="46" spans="1:75">
      <c r="A46" s="173">
        <v>4</v>
      </c>
      <c r="B46" s="193" t="e">
        <f>#REF!</f>
        <v>#REF!</v>
      </c>
      <c r="C46" s="193" t="e">
        <f>#REF!</f>
        <v>#REF!</v>
      </c>
      <c r="D46" s="193" t="e">
        <f>#REF!</f>
        <v>#REF!</v>
      </c>
      <c r="E46" s="193" t="e">
        <f>#REF!</f>
        <v>#REF!</v>
      </c>
      <c r="F46" s="193" t="e">
        <f>#REF!</f>
        <v>#REF!</v>
      </c>
      <c r="G46" s="193" t="e">
        <f>#REF!</f>
        <v>#REF!</v>
      </c>
      <c r="H46" s="193" t="e">
        <f>#REF!</f>
        <v>#REF!</v>
      </c>
      <c r="I46" s="193" t="e">
        <f>#REF!</f>
        <v>#REF!</v>
      </c>
      <c r="J46" s="193" t="e">
        <f>#REF!</f>
        <v>#REF!</v>
      </c>
      <c r="K46" s="193" t="e">
        <f>#REF!</f>
        <v>#REF!</v>
      </c>
      <c r="L46" s="193" t="e">
        <f>#REF!</f>
        <v>#REF!</v>
      </c>
      <c r="M46" s="193" t="e">
        <f>#REF!</f>
        <v>#REF!</v>
      </c>
      <c r="N46" s="193" t="e">
        <f>#REF!</f>
        <v>#REF!</v>
      </c>
      <c r="O46" s="193" t="e">
        <f>#REF!</f>
        <v>#REF!</v>
      </c>
      <c r="P46" s="193" t="e">
        <f>#REF!</f>
        <v>#REF!</v>
      </c>
      <c r="Q46" s="193" t="e">
        <f>#REF!</f>
        <v>#REF!</v>
      </c>
      <c r="R46" s="193" t="e">
        <f>#REF!</f>
        <v>#REF!</v>
      </c>
      <c r="S46" s="193" t="e">
        <f>#REF!</f>
        <v>#REF!</v>
      </c>
      <c r="T46" s="193" t="e">
        <f>#REF!</f>
        <v>#REF!</v>
      </c>
      <c r="U46" s="193" t="e">
        <f>#REF!</f>
        <v>#REF!</v>
      </c>
      <c r="V46" s="193" t="e">
        <f>#REF!</f>
        <v>#REF!</v>
      </c>
      <c r="W46" s="193" t="e">
        <f>#REF!</f>
        <v>#REF!</v>
      </c>
      <c r="X46" s="193" t="e">
        <f>#REF!</f>
        <v>#REF!</v>
      </c>
      <c r="Y46" s="193" t="e">
        <f>#REF!</f>
        <v>#REF!</v>
      </c>
      <c r="AA46" s="194" t="e">
        <f>#REF!</f>
        <v>#REF!</v>
      </c>
      <c r="AB46" s="194" t="e">
        <f>#REF!</f>
        <v>#REF!</v>
      </c>
      <c r="AC46" s="194" t="e">
        <f>#REF!</f>
        <v>#REF!</v>
      </c>
      <c r="AD46" s="194" t="e">
        <f>#REF!</f>
        <v>#REF!</v>
      </c>
      <c r="AE46" s="194" t="e">
        <f>#REF!</f>
        <v>#REF!</v>
      </c>
      <c r="AF46" s="194" t="e">
        <f>#REF!</f>
        <v>#REF!</v>
      </c>
      <c r="AG46" s="194" t="e">
        <f>#REF!</f>
        <v>#REF!</v>
      </c>
      <c r="AH46" s="194" t="e">
        <f>#REF!</f>
        <v>#REF!</v>
      </c>
      <c r="AI46" s="194" t="e">
        <f>#REF!</f>
        <v>#REF!</v>
      </c>
      <c r="AJ46" s="194" t="e">
        <f>#REF!</f>
        <v>#REF!</v>
      </c>
      <c r="AK46" s="194" t="e">
        <f>#REF!</f>
        <v>#REF!</v>
      </c>
      <c r="AL46" s="194" t="e">
        <f>#REF!</f>
        <v>#REF!</v>
      </c>
      <c r="AM46" s="194" t="e">
        <f>#REF!</f>
        <v>#REF!</v>
      </c>
      <c r="AN46" s="194" t="e">
        <f>#REF!</f>
        <v>#REF!</v>
      </c>
      <c r="AO46" s="194" t="e">
        <f>#REF!</f>
        <v>#REF!</v>
      </c>
      <c r="AP46" s="194" t="e">
        <f>#REF!</f>
        <v>#REF!</v>
      </c>
      <c r="AQ46" s="194" t="e">
        <f>#REF!</f>
        <v>#REF!</v>
      </c>
      <c r="AR46" s="194" t="e">
        <f>#REF!</f>
        <v>#REF!</v>
      </c>
      <c r="AS46" s="194" t="e">
        <f>#REF!</f>
        <v>#REF!</v>
      </c>
      <c r="AT46" s="194" t="e">
        <f>#REF!</f>
        <v>#REF!</v>
      </c>
      <c r="AU46" s="194" t="e">
        <f>#REF!</f>
        <v>#REF!</v>
      </c>
      <c r="AV46" s="194" t="e">
        <f>#REF!</f>
        <v>#REF!</v>
      </c>
      <c r="AW46" s="194" t="e">
        <f>#REF!</f>
        <v>#REF!</v>
      </c>
      <c r="AX46" s="194" t="e">
        <f>#REF!</f>
        <v>#REF!</v>
      </c>
      <c r="AZ46" s="194" t="e">
        <f t="shared" si="27"/>
        <v>#REF!</v>
      </c>
      <c r="BA46" s="194" t="e">
        <f t="shared" si="25"/>
        <v>#REF!</v>
      </c>
      <c r="BB46" s="194" t="e">
        <f t="shared" si="25"/>
        <v>#REF!</v>
      </c>
      <c r="BC46" s="194" t="e">
        <f t="shared" si="25"/>
        <v>#REF!</v>
      </c>
      <c r="BD46" s="194" t="e">
        <f t="shared" si="25"/>
        <v>#REF!</v>
      </c>
      <c r="BE46" s="194" t="e">
        <f t="shared" si="25"/>
        <v>#REF!</v>
      </c>
      <c r="BF46" s="194" t="e">
        <f t="shared" si="25"/>
        <v>#REF!</v>
      </c>
      <c r="BG46" s="194" t="e">
        <f t="shared" si="25"/>
        <v>#REF!</v>
      </c>
      <c r="BH46" s="194" t="e">
        <f t="shared" si="25"/>
        <v>#REF!</v>
      </c>
      <c r="BI46" s="194" t="e">
        <f t="shared" si="25"/>
        <v>#REF!</v>
      </c>
      <c r="BJ46" s="194" t="e">
        <f t="shared" si="25"/>
        <v>#REF!</v>
      </c>
      <c r="BK46" s="194" t="e">
        <f t="shared" si="25"/>
        <v>#REF!</v>
      </c>
      <c r="BL46" s="194" t="e">
        <f t="shared" si="25"/>
        <v>#REF!</v>
      </c>
      <c r="BM46" s="194" t="e">
        <f t="shared" si="25"/>
        <v>#REF!</v>
      </c>
      <c r="BN46" s="194" t="e">
        <f t="shared" si="25"/>
        <v>#REF!</v>
      </c>
      <c r="BO46" s="194" t="e">
        <f t="shared" si="25"/>
        <v>#REF!</v>
      </c>
      <c r="BP46" s="194" t="e">
        <f t="shared" si="25"/>
        <v>#REF!</v>
      </c>
      <c r="BQ46" s="194" t="e">
        <f t="shared" si="26"/>
        <v>#REF!</v>
      </c>
      <c r="BR46" s="194" t="e">
        <f t="shared" si="26"/>
        <v>#REF!</v>
      </c>
      <c r="BS46" s="194" t="e">
        <f t="shared" si="26"/>
        <v>#REF!</v>
      </c>
      <c r="BT46" s="194" t="e">
        <f t="shared" si="26"/>
        <v>#REF!</v>
      </c>
      <c r="BU46" s="194" t="e">
        <f t="shared" si="26"/>
        <v>#REF!</v>
      </c>
      <c r="BV46" s="194" t="e">
        <f t="shared" si="26"/>
        <v>#REF!</v>
      </c>
      <c r="BW46" s="194" t="e">
        <f t="shared" si="26"/>
        <v>#REF!</v>
      </c>
    </row>
    <row r="47" spans="1:75">
      <c r="A47" s="173">
        <v>5</v>
      </c>
      <c r="B47" s="193" t="e">
        <f>#REF!</f>
        <v>#REF!</v>
      </c>
      <c r="C47" s="193" t="e">
        <f>#REF!</f>
        <v>#REF!</v>
      </c>
      <c r="D47" s="193" t="e">
        <f>#REF!</f>
        <v>#REF!</v>
      </c>
      <c r="E47" s="193" t="e">
        <f>#REF!</f>
        <v>#REF!</v>
      </c>
      <c r="F47" s="193" t="e">
        <f>#REF!</f>
        <v>#REF!</v>
      </c>
      <c r="G47" s="193" t="e">
        <f>#REF!</f>
        <v>#REF!</v>
      </c>
      <c r="H47" s="193" t="e">
        <f>#REF!</f>
        <v>#REF!</v>
      </c>
      <c r="I47" s="193" t="e">
        <f>#REF!</f>
        <v>#REF!</v>
      </c>
      <c r="J47" s="193" t="e">
        <f>#REF!</f>
        <v>#REF!</v>
      </c>
      <c r="K47" s="193" t="e">
        <f>#REF!</f>
        <v>#REF!</v>
      </c>
      <c r="L47" s="193" t="e">
        <f>#REF!</f>
        <v>#REF!</v>
      </c>
      <c r="M47" s="193" t="e">
        <f>#REF!</f>
        <v>#REF!</v>
      </c>
      <c r="N47" s="193" t="e">
        <f>#REF!</f>
        <v>#REF!</v>
      </c>
      <c r="O47" s="193" t="e">
        <f>#REF!</f>
        <v>#REF!</v>
      </c>
      <c r="P47" s="193" t="e">
        <f>#REF!</f>
        <v>#REF!</v>
      </c>
      <c r="Q47" s="193" t="e">
        <f>#REF!</f>
        <v>#REF!</v>
      </c>
      <c r="R47" s="193" t="e">
        <f>#REF!</f>
        <v>#REF!</v>
      </c>
      <c r="S47" s="193" t="e">
        <f>#REF!</f>
        <v>#REF!</v>
      </c>
      <c r="T47" s="193" t="e">
        <f>#REF!</f>
        <v>#REF!</v>
      </c>
      <c r="U47" s="193" t="e">
        <f>#REF!</f>
        <v>#REF!</v>
      </c>
      <c r="V47" s="193" t="e">
        <f>#REF!</f>
        <v>#REF!</v>
      </c>
      <c r="W47" s="193" t="e">
        <f>#REF!</f>
        <v>#REF!</v>
      </c>
      <c r="X47" s="193" t="e">
        <f>#REF!</f>
        <v>#REF!</v>
      </c>
      <c r="Y47" s="193" t="e">
        <f>#REF!</f>
        <v>#REF!</v>
      </c>
      <c r="AA47" s="194" t="e">
        <f>#REF!</f>
        <v>#REF!</v>
      </c>
      <c r="AB47" s="194" t="e">
        <f>#REF!</f>
        <v>#REF!</v>
      </c>
      <c r="AC47" s="194" t="e">
        <f>#REF!</f>
        <v>#REF!</v>
      </c>
      <c r="AD47" s="194" t="e">
        <f>#REF!</f>
        <v>#REF!</v>
      </c>
      <c r="AE47" s="194" t="e">
        <f>#REF!</f>
        <v>#REF!</v>
      </c>
      <c r="AF47" s="194" t="e">
        <f>#REF!</f>
        <v>#REF!</v>
      </c>
      <c r="AG47" s="194" t="e">
        <f>#REF!</f>
        <v>#REF!</v>
      </c>
      <c r="AH47" s="194" t="e">
        <f>#REF!</f>
        <v>#REF!</v>
      </c>
      <c r="AI47" s="194" t="e">
        <f>#REF!</f>
        <v>#REF!</v>
      </c>
      <c r="AJ47" s="194" t="e">
        <f>#REF!</f>
        <v>#REF!</v>
      </c>
      <c r="AK47" s="194" t="e">
        <f>#REF!</f>
        <v>#REF!</v>
      </c>
      <c r="AL47" s="194" t="e">
        <f>#REF!</f>
        <v>#REF!</v>
      </c>
      <c r="AM47" s="194" t="e">
        <f>#REF!</f>
        <v>#REF!</v>
      </c>
      <c r="AN47" s="194" t="e">
        <f>#REF!</f>
        <v>#REF!</v>
      </c>
      <c r="AO47" s="194" t="e">
        <f>#REF!</f>
        <v>#REF!</v>
      </c>
      <c r="AP47" s="194" t="e">
        <f>#REF!</f>
        <v>#REF!</v>
      </c>
      <c r="AQ47" s="194" t="e">
        <f>#REF!</f>
        <v>#REF!</v>
      </c>
      <c r="AR47" s="194" t="e">
        <f>#REF!</f>
        <v>#REF!</v>
      </c>
      <c r="AS47" s="194" t="e">
        <f>#REF!</f>
        <v>#REF!</v>
      </c>
      <c r="AT47" s="194" t="e">
        <f>#REF!</f>
        <v>#REF!</v>
      </c>
      <c r="AU47" s="194" t="e">
        <f>#REF!</f>
        <v>#REF!</v>
      </c>
      <c r="AV47" s="194" t="e">
        <f>#REF!</f>
        <v>#REF!</v>
      </c>
      <c r="AW47" s="194" t="e">
        <f>#REF!</f>
        <v>#REF!</v>
      </c>
      <c r="AX47" s="194" t="e">
        <f>#REF!</f>
        <v>#REF!</v>
      </c>
      <c r="AZ47" s="194" t="e">
        <f t="shared" si="27"/>
        <v>#REF!</v>
      </c>
      <c r="BA47" s="194" t="e">
        <f t="shared" si="25"/>
        <v>#REF!</v>
      </c>
      <c r="BB47" s="194" t="e">
        <f t="shared" si="25"/>
        <v>#REF!</v>
      </c>
      <c r="BC47" s="194" t="e">
        <f t="shared" si="25"/>
        <v>#REF!</v>
      </c>
      <c r="BD47" s="194" t="e">
        <f t="shared" si="25"/>
        <v>#REF!</v>
      </c>
      <c r="BE47" s="194" t="e">
        <f t="shared" si="25"/>
        <v>#REF!</v>
      </c>
      <c r="BF47" s="194" t="e">
        <f t="shared" si="25"/>
        <v>#REF!</v>
      </c>
      <c r="BG47" s="194" t="e">
        <f t="shared" si="25"/>
        <v>#REF!</v>
      </c>
      <c r="BH47" s="194" t="e">
        <f t="shared" si="25"/>
        <v>#REF!</v>
      </c>
      <c r="BI47" s="194" t="e">
        <f t="shared" si="25"/>
        <v>#REF!</v>
      </c>
      <c r="BJ47" s="194" t="e">
        <f t="shared" si="25"/>
        <v>#REF!</v>
      </c>
      <c r="BK47" s="194" t="e">
        <f t="shared" si="25"/>
        <v>#REF!</v>
      </c>
      <c r="BL47" s="194" t="e">
        <f t="shared" si="25"/>
        <v>#REF!</v>
      </c>
      <c r="BM47" s="194" t="e">
        <f t="shared" si="25"/>
        <v>#REF!</v>
      </c>
      <c r="BN47" s="194" t="e">
        <f t="shared" si="25"/>
        <v>#REF!</v>
      </c>
      <c r="BO47" s="194" t="e">
        <f t="shared" si="25"/>
        <v>#REF!</v>
      </c>
      <c r="BP47" s="194" t="e">
        <f t="shared" si="25"/>
        <v>#REF!</v>
      </c>
      <c r="BQ47" s="194" t="e">
        <f t="shared" si="26"/>
        <v>#REF!</v>
      </c>
      <c r="BR47" s="194" t="e">
        <f t="shared" si="26"/>
        <v>#REF!</v>
      </c>
      <c r="BS47" s="194" t="e">
        <f t="shared" si="26"/>
        <v>#REF!</v>
      </c>
      <c r="BT47" s="194" t="e">
        <f t="shared" si="26"/>
        <v>#REF!</v>
      </c>
      <c r="BU47" s="194" t="e">
        <f t="shared" si="26"/>
        <v>#REF!</v>
      </c>
      <c r="BV47" s="194" t="e">
        <f t="shared" si="26"/>
        <v>#REF!</v>
      </c>
      <c r="BW47" s="194" t="e">
        <f t="shared" si="26"/>
        <v>#REF!</v>
      </c>
    </row>
    <row r="48" spans="1:75">
      <c r="A48" s="173">
        <v>6</v>
      </c>
      <c r="B48" s="193" t="e">
        <f>#REF!</f>
        <v>#REF!</v>
      </c>
      <c r="C48" s="193" t="e">
        <f>#REF!</f>
        <v>#REF!</v>
      </c>
      <c r="D48" s="193" t="e">
        <f>#REF!</f>
        <v>#REF!</v>
      </c>
      <c r="E48" s="193" t="e">
        <f>#REF!</f>
        <v>#REF!</v>
      </c>
      <c r="F48" s="193" t="e">
        <f>#REF!</f>
        <v>#REF!</v>
      </c>
      <c r="G48" s="193" t="e">
        <f>#REF!</f>
        <v>#REF!</v>
      </c>
      <c r="H48" s="193" t="e">
        <f>#REF!</f>
        <v>#REF!</v>
      </c>
      <c r="I48" s="193" t="e">
        <f>#REF!</f>
        <v>#REF!</v>
      </c>
      <c r="J48" s="193" t="e">
        <f>#REF!</f>
        <v>#REF!</v>
      </c>
      <c r="K48" s="193" t="e">
        <f>#REF!</f>
        <v>#REF!</v>
      </c>
      <c r="L48" s="193" t="e">
        <f>#REF!</f>
        <v>#REF!</v>
      </c>
      <c r="M48" s="193" t="e">
        <f>#REF!</f>
        <v>#REF!</v>
      </c>
      <c r="N48" s="193" t="e">
        <f>#REF!</f>
        <v>#REF!</v>
      </c>
      <c r="O48" s="193" t="e">
        <f>#REF!</f>
        <v>#REF!</v>
      </c>
      <c r="P48" s="193" t="e">
        <f>#REF!</f>
        <v>#REF!</v>
      </c>
      <c r="Q48" s="193" t="e">
        <f>#REF!</f>
        <v>#REF!</v>
      </c>
      <c r="R48" s="193" t="e">
        <f>#REF!</f>
        <v>#REF!</v>
      </c>
      <c r="S48" s="193" t="e">
        <f>#REF!</f>
        <v>#REF!</v>
      </c>
      <c r="T48" s="193" t="e">
        <f>#REF!</f>
        <v>#REF!</v>
      </c>
      <c r="U48" s="193" t="e">
        <f>#REF!</f>
        <v>#REF!</v>
      </c>
      <c r="V48" s="193" t="e">
        <f>#REF!</f>
        <v>#REF!</v>
      </c>
      <c r="W48" s="193" t="e">
        <f>#REF!</f>
        <v>#REF!</v>
      </c>
      <c r="X48" s="193" t="e">
        <f>#REF!</f>
        <v>#REF!</v>
      </c>
      <c r="Y48" s="193" t="e">
        <f>#REF!</f>
        <v>#REF!</v>
      </c>
      <c r="AA48" s="194" t="e">
        <f>#REF!</f>
        <v>#REF!</v>
      </c>
      <c r="AB48" s="194" t="e">
        <f>#REF!</f>
        <v>#REF!</v>
      </c>
      <c r="AC48" s="194" t="e">
        <f>#REF!</f>
        <v>#REF!</v>
      </c>
      <c r="AD48" s="194" t="e">
        <f>#REF!</f>
        <v>#REF!</v>
      </c>
      <c r="AE48" s="194" t="e">
        <f>#REF!</f>
        <v>#REF!</v>
      </c>
      <c r="AF48" s="194" t="e">
        <f>#REF!</f>
        <v>#REF!</v>
      </c>
      <c r="AG48" s="194" t="e">
        <f>#REF!</f>
        <v>#REF!</v>
      </c>
      <c r="AH48" s="194" t="e">
        <f>#REF!</f>
        <v>#REF!</v>
      </c>
      <c r="AI48" s="194" t="e">
        <f>#REF!</f>
        <v>#REF!</v>
      </c>
      <c r="AJ48" s="194" t="e">
        <f>#REF!</f>
        <v>#REF!</v>
      </c>
      <c r="AK48" s="194" t="e">
        <f>#REF!</f>
        <v>#REF!</v>
      </c>
      <c r="AL48" s="194" t="e">
        <f>#REF!</f>
        <v>#REF!</v>
      </c>
      <c r="AM48" s="194" t="e">
        <f>#REF!</f>
        <v>#REF!</v>
      </c>
      <c r="AN48" s="194" t="e">
        <f>#REF!</f>
        <v>#REF!</v>
      </c>
      <c r="AO48" s="194" t="e">
        <f>#REF!</f>
        <v>#REF!</v>
      </c>
      <c r="AP48" s="194" t="e">
        <f>#REF!</f>
        <v>#REF!</v>
      </c>
      <c r="AQ48" s="194" t="e">
        <f>#REF!</f>
        <v>#REF!</v>
      </c>
      <c r="AR48" s="194" t="e">
        <f>#REF!</f>
        <v>#REF!</v>
      </c>
      <c r="AS48" s="194" t="e">
        <f>#REF!</f>
        <v>#REF!</v>
      </c>
      <c r="AT48" s="194" t="e">
        <f>#REF!</f>
        <v>#REF!</v>
      </c>
      <c r="AU48" s="194" t="e">
        <f>#REF!</f>
        <v>#REF!</v>
      </c>
      <c r="AV48" s="194" t="e">
        <f>#REF!</f>
        <v>#REF!</v>
      </c>
      <c r="AW48" s="194" t="e">
        <f>#REF!</f>
        <v>#REF!</v>
      </c>
      <c r="AX48" s="194" t="e">
        <f>#REF!</f>
        <v>#REF!</v>
      </c>
      <c r="AZ48" s="194" t="e">
        <f t="shared" si="27"/>
        <v>#REF!</v>
      </c>
      <c r="BA48" s="194" t="e">
        <f t="shared" si="25"/>
        <v>#REF!</v>
      </c>
      <c r="BB48" s="194" t="e">
        <f t="shared" si="25"/>
        <v>#REF!</v>
      </c>
      <c r="BC48" s="194" t="e">
        <f t="shared" si="25"/>
        <v>#REF!</v>
      </c>
      <c r="BD48" s="194" t="e">
        <f t="shared" si="25"/>
        <v>#REF!</v>
      </c>
      <c r="BE48" s="194" t="e">
        <f t="shared" si="25"/>
        <v>#REF!</v>
      </c>
      <c r="BF48" s="194" t="e">
        <f t="shared" si="25"/>
        <v>#REF!</v>
      </c>
      <c r="BG48" s="194" t="e">
        <f t="shared" si="25"/>
        <v>#REF!</v>
      </c>
      <c r="BH48" s="194" t="e">
        <f t="shared" si="25"/>
        <v>#REF!</v>
      </c>
      <c r="BI48" s="194" t="e">
        <f t="shared" si="25"/>
        <v>#REF!</v>
      </c>
      <c r="BJ48" s="194" t="e">
        <f t="shared" si="25"/>
        <v>#REF!</v>
      </c>
      <c r="BK48" s="194" t="e">
        <f t="shared" si="25"/>
        <v>#REF!</v>
      </c>
      <c r="BL48" s="194" t="e">
        <f t="shared" si="25"/>
        <v>#REF!</v>
      </c>
      <c r="BM48" s="194" t="e">
        <f t="shared" si="25"/>
        <v>#REF!</v>
      </c>
      <c r="BN48" s="194" t="e">
        <f t="shared" si="25"/>
        <v>#REF!</v>
      </c>
      <c r="BO48" s="194" t="e">
        <f t="shared" si="25"/>
        <v>#REF!</v>
      </c>
      <c r="BP48" s="194" t="e">
        <f t="shared" si="25"/>
        <v>#REF!</v>
      </c>
      <c r="BQ48" s="194" t="e">
        <f t="shared" si="26"/>
        <v>#REF!</v>
      </c>
      <c r="BR48" s="194" t="e">
        <f t="shared" si="26"/>
        <v>#REF!</v>
      </c>
      <c r="BS48" s="194" t="e">
        <f t="shared" si="26"/>
        <v>#REF!</v>
      </c>
      <c r="BT48" s="194" t="e">
        <f t="shared" si="26"/>
        <v>#REF!</v>
      </c>
      <c r="BU48" s="194" t="e">
        <f t="shared" si="26"/>
        <v>#REF!</v>
      </c>
      <c r="BV48" s="194" t="e">
        <f t="shared" si="26"/>
        <v>#REF!</v>
      </c>
      <c r="BW48" s="194" t="e">
        <f t="shared" si="26"/>
        <v>#REF!</v>
      </c>
    </row>
    <row r="49" spans="1:75">
      <c r="A49" s="173">
        <v>7</v>
      </c>
      <c r="B49" s="193" t="e">
        <f>#REF!</f>
        <v>#REF!</v>
      </c>
      <c r="C49" s="193" t="e">
        <f>#REF!</f>
        <v>#REF!</v>
      </c>
      <c r="D49" s="193" t="e">
        <f>#REF!</f>
        <v>#REF!</v>
      </c>
      <c r="E49" s="193" t="e">
        <f>#REF!</f>
        <v>#REF!</v>
      </c>
      <c r="F49" s="193" t="e">
        <f>#REF!</f>
        <v>#REF!</v>
      </c>
      <c r="G49" s="193" t="e">
        <f>#REF!</f>
        <v>#REF!</v>
      </c>
      <c r="H49" s="193" t="e">
        <f>#REF!</f>
        <v>#REF!</v>
      </c>
      <c r="I49" s="193" t="e">
        <f>#REF!</f>
        <v>#REF!</v>
      </c>
      <c r="J49" s="193" t="e">
        <f>#REF!</f>
        <v>#REF!</v>
      </c>
      <c r="K49" s="193" t="e">
        <f>#REF!</f>
        <v>#REF!</v>
      </c>
      <c r="L49" s="193" t="e">
        <f>#REF!</f>
        <v>#REF!</v>
      </c>
      <c r="M49" s="193" t="e">
        <f>#REF!</f>
        <v>#REF!</v>
      </c>
      <c r="N49" s="193" t="e">
        <f>#REF!</f>
        <v>#REF!</v>
      </c>
      <c r="O49" s="193" t="e">
        <f>#REF!</f>
        <v>#REF!</v>
      </c>
      <c r="P49" s="193" t="e">
        <f>#REF!</f>
        <v>#REF!</v>
      </c>
      <c r="Q49" s="193" t="e">
        <f>#REF!</f>
        <v>#REF!</v>
      </c>
      <c r="R49" s="193" t="e">
        <f>#REF!</f>
        <v>#REF!</v>
      </c>
      <c r="S49" s="193" t="e">
        <f>#REF!</f>
        <v>#REF!</v>
      </c>
      <c r="T49" s="193" t="e">
        <f>#REF!</f>
        <v>#REF!</v>
      </c>
      <c r="U49" s="193" t="e">
        <f>#REF!</f>
        <v>#REF!</v>
      </c>
      <c r="V49" s="193" t="e">
        <f>#REF!</f>
        <v>#REF!</v>
      </c>
      <c r="W49" s="193" t="e">
        <f>#REF!</f>
        <v>#REF!</v>
      </c>
      <c r="X49" s="193" t="e">
        <f>#REF!</f>
        <v>#REF!</v>
      </c>
      <c r="Y49" s="193" t="e">
        <f>#REF!</f>
        <v>#REF!</v>
      </c>
      <c r="AA49" s="194" t="e">
        <f>#REF!</f>
        <v>#REF!</v>
      </c>
      <c r="AB49" s="194" t="e">
        <f>#REF!</f>
        <v>#REF!</v>
      </c>
      <c r="AC49" s="194" t="e">
        <f>#REF!</f>
        <v>#REF!</v>
      </c>
      <c r="AD49" s="194" t="e">
        <f>#REF!</f>
        <v>#REF!</v>
      </c>
      <c r="AE49" s="194" t="e">
        <f>#REF!</f>
        <v>#REF!</v>
      </c>
      <c r="AF49" s="194" t="e">
        <f>#REF!</f>
        <v>#REF!</v>
      </c>
      <c r="AG49" s="194" t="e">
        <f>#REF!</f>
        <v>#REF!</v>
      </c>
      <c r="AH49" s="194" t="e">
        <f>#REF!</f>
        <v>#REF!</v>
      </c>
      <c r="AI49" s="194" t="e">
        <f>#REF!</f>
        <v>#REF!</v>
      </c>
      <c r="AJ49" s="194" t="e">
        <f>#REF!</f>
        <v>#REF!</v>
      </c>
      <c r="AK49" s="194" t="e">
        <f>#REF!</f>
        <v>#REF!</v>
      </c>
      <c r="AL49" s="194" t="e">
        <f>#REF!</f>
        <v>#REF!</v>
      </c>
      <c r="AM49" s="194" t="e">
        <f>#REF!</f>
        <v>#REF!</v>
      </c>
      <c r="AN49" s="194" t="e">
        <f>#REF!</f>
        <v>#REF!</v>
      </c>
      <c r="AO49" s="194" t="e">
        <f>#REF!</f>
        <v>#REF!</v>
      </c>
      <c r="AP49" s="194" t="e">
        <f>#REF!</f>
        <v>#REF!</v>
      </c>
      <c r="AQ49" s="194" t="e">
        <f>#REF!</f>
        <v>#REF!</v>
      </c>
      <c r="AR49" s="194" t="e">
        <f>#REF!</f>
        <v>#REF!</v>
      </c>
      <c r="AS49" s="194" t="e">
        <f>#REF!</f>
        <v>#REF!</v>
      </c>
      <c r="AT49" s="194" t="e">
        <f>#REF!</f>
        <v>#REF!</v>
      </c>
      <c r="AU49" s="194" t="e">
        <f>#REF!</f>
        <v>#REF!</v>
      </c>
      <c r="AV49" s="194" t="e">
        <f>#REF!</f>
        <v>#REF!</v>
      </c>
      <c r="AW49" s="194" t="e">
        <f>#REF!</f>
        <v>#REF!</v>
      </c>
      <c r="AX49" s="194" t="e">
        <f>#REF!</f>
        <v>#REF!</v>
      </c>
      <c r="AZ49" s="194" t="e">
        <f t="shared" si="27"/>
        <v>#REF!</v>
      </c>
      <c r="BA49" s="194" t="e">
        <f t="shared" si="25"/>
        <v>#REF!</v>
      </c>
      <c r="BB49" s="194" t="e">
        <f t="shared" si="25"/>
        <v>#REF!</v>
      </c>
      <c r="BC49" s="194" t="e">
        <f t="shared" si="25"/>
        <v>#REF!</v>
      </c>
      <c r="BD49" s="194" t="e">
        <f t="shared" si="25"/>
        <v>#REF!</v>
      </c>
      <c r="BE49" s="194" t="e">
        <f t="shared" si="25"/>
        <v>#REF!</v>
      </c>
      <c r="BF49" s="194" t="e">
        <f t="shared" si="25"/>
        <v>#REF!</v>
      </c>
      <c r="BG49" s="194" t="e">
        <f t="shared" si="25"/>
        <v>#REF!</v>
      </c>
      <c r="BH49" s="194" t="e">
        <f t="shared" si="25"/>
        <v>#REF!</v>
      </c>
      <c r="BI49" s="194" t="e">
        <f t="shared" si="25"/>
        <v>#REF!</v>
      </c>
      <c r="BJ49" s="194" t="e">
        <f t="shared" si="25"/>
        <v>#REF!</v>
      </c>
      <c r="BK49" s="194" t="e">
        <f t="shared" si="25"/>
        <v>#REF!</v>
      </c>
      <c r="BL49" s="194" t="e">
        <f t="shared" si="25"/>
        <v>#REF!</v>
      </c>
      <c r="BM49" s="194" t="e">
        <f t="shared" si="25"/>
        <v>#REF!</v>
      </c>
      <c r="BN49" s="194" t="e">
        <f t="shared" si="25"/>
        <v>#REF!</v>
      </c>
      <c r="BO49" s="194" t="e">
        <f t="shared" si="25"/>
        <v>#REF!</v>
      </c>
      <c r="BP49" s="194" t="e">
        <f t="shared" si="25"/>
        <v>#REF!</v>
      </c>
      <c r="BQ49" s="194" t="e">
        <f t="shared" si="26"/>
        <v>#REF!</v>
      </c>
      <c r="BR49" s="194" t="e">
        <f t="shared" si="26"/>
        <v>#REF!</v>
      </c>
      <c r="BS49" s="194" t="e">
        <f t="shared" si="26"/>
        <v>#REF!</v>
      </c>
      <c r="BT49" s="194" t="e">
        <f t="shared" si="26"/>
        <v>#REF!</v>
      </c>
      <c r="BU49" s="194" t="e">
        <f t="shared" si="26"/>
        <v>#REF!</v>
      </c>
      <c r="BV49" s="194" t="e">
        <f t="shared" si="26"/>
        <v>#REF!</v>
      </c>
      <c r="BW49" s="194" t="e">
        <f t="shared" si="26"/>
        <v>#REF!</v>
      </c>
    </row>
    <row r="50" spans="1:75">
      <c r="A50" s="173">
        <v>8</v>
      </c>
      <c r="B50" s="193" t="e">
        <f>#REF!</f>
        <v>#REF!</v>
      </c>
      <c r="C50" s="193" t="e">
        <f>#REF!</f>
        <v>#REF!</v>
      </c>
      <c r="D50" s="193" t="e">
        <f>#REF!</f>
        <v>#REF!</v>
      </c>
      <c r="E50" s="193" t="e">
        <f>#REF!</f>
        <v>#REF!</v>
      </c>
      <c r="F50" s="193" t="e">
        <f>#REF!</f>
        <v>#REF!</v>
      </c>
      <c r="G50" s="193" t="e">
        <f>#REF!</f>
        <v>#REF!</v>
      </c>
      <c r="H50" s="193" t="e">
        <f>#REF!</f>
        <v>#REF!</v>
      </c>
      <c r="I50" s="193" t="e">
        <f>#REF!</f>
        <v>#REF!</v>
      </c>
      <c r="J50" s="193" t="e">
        <f>#REF!</f>
        <v>#REF!</v>
      </c>
      <c r="K50" s="193" t="e">
        <f>#REF!</f>
        <v>#REF!</v>
      </c>
      <c r="L50" s="193" t="e">
        <f>#REF!</f>
        <v>#REF!</v>
      </c>
      <c r="M50" s="193" t="e">
        <f>#REF!</f>
        <v>#REF!</v>
      </c>
      <c r="N50" s="193" t="e">
        <f>#REF!</f>
        <v>#REF!</v>
      </c>
      <c r="O50" s="193" t="e">
        <f>#REF!</f>
        <v>#REF!</v>
      </c>
      <c r="P50" s="193" t="e">
        <f>#REF!</f>
        <v>#REF!</v>
      </c>
      <c r="Q50" s="193" t="e">
        <f>#REF!</f>
        <v>#REF!</v>
      </c>
      <c r="R50" s="193" t="e">
        <f>#REF!</f>
        <v>#REF!</v>
      </c>
      <c r="S50" s="193" t="e">
        <f>#REF!</f>
        <v>#REF!</v>
      </c>
      <c r="T50" s="193" t="e">
        <f>#REF!</f>
        <v>#REF!</v>
      </c>
      <c r="U50" s="193" t="e">
        <f>#REF!</f>
        <v>#REF!</v>
      </c>
      <c r="V50" s="193" t="e">
        <f>#REF!</f>
        <v>#REF!</v>
      </c>
      <c r="W50" s="193" t="e">
        <f>#REF!</f>
        <v>#REF!</v>
      </c>
      <c r="X50" s="193" t="e">
        <f>#REF!</f>
        <v>#REF!</v>
      </c>
      <c r="Y50" s="193" t="e">
        <f>#REF!</f>
        <v>#REF!</v>
      </c>
      <c r="AA50" s="194" t="e">
        <f>#REF!</f>
        <v>#REF!</v>
      </c>
      <c r="AB50" s="194" t="e">
        <f>#REF!</f>
        <v>#REF!</v>
      </c>
      <c r="AC50" s="194" t="e">
        <f>#REF!</f>
        <v>#REF!</v>
      </c>
      <c r="AD50" s="194" t="e">
        <f>#REF!</f>
        <v>#REF!</v>
      </c>
      <c r="AE50" s="194" t="e">
        <f>#REF!</f>
        <v>#REF!</v>
      </c>
      <c r="AF50" s="194" t="e">
        <f>#REF!</f>
        <v>#REF!</v>
      </c>
      <c r="AG50" s="194" t="e">
        <f>#REF!</f>
        <v>#REF!</v>
      </c>
      <c r="AH50" s="194" t="e">
        <f>#REF!</f>
        <v>#REF!</v>
      </c>
      <c r="AI50" s="194" t="e">
        <f>#REF!</f>
        <v>#REF!</v>
      </c>
      <c r="AJ50" s="194" t="e">
        <f>#REF!</f>
        <v>#REF!</v>
      </c>
      <c r="AK50" s="194" t="e">
        <f>#REF!</f>
        <v>#REF!</v>
      </c>
      <c r="AL50" s="194" t="e">
        <f>#REF!</f>
        <v>#REF!</v>
      </c>
      <c r="AM50" s="194" t="e">
        <f>#REF!</f>
        <v>#REF!</v>
      </c>
      <c r="AN50" s="194" t="e">
        <f>#REF!</f>
        <v>#REF!</v>
      </c>
      <c r="AO50" s="194" t="e">
        <f>#REF!</f>
        <v>#REF!</v>
      </c>
      <c r="AP50" s="194" t="e">
        <f>#REF!</f>
        <v>#REF!</v>
      </c>
      <c r="AQ50" s="194" t="e">
        <f>#REF!</f>
        <v>#REF!</v>
      </c>
      <c r="AR50" s="194" t="e">
        <f>#REF!</f>
        <v>#REF!</v>
      </c>
      <c r="AS50" s="194" t="e">
        <f>#REF!</f>
        <v>#REF!</v>
      </c>
      <c r="AT50" s="194" t="e">
        <f>#REF!</f>
        <v>#REF!</v>
      </c>
      <c r="AU50" s="194" t="e">
        <f>#REF!</f>
        <v>#REF!</v>
      </c>
      <c r="AV50" s="194" t="e">
        <f>#REF!</f>
        <v>#REF!</v>
      </c>
      <c r="AW50" s="194" t="e">
        <f>#REF!</f>
        <v>#REF!</v>
      </c>
      <c r="AX50" s="194" t="e">
        <f>#REF!</f>
        <v>#REF!</v>
      </c>
      <c r="AZ50" s="194" t="e">
        <f t="shared" si="27"/>
        <v>#REF!</v>
      </c>
      <c r="BA50" s="194" t="e">
        <f t="shared" si="25"/>
        <v>#REF!</v>
      </c>
      <c r="BB50" s="194" t="e">
        <f t="shared" si="25"/>
        <v>#REF!</v>
      </c>
      <c r="BC50" s="194" t="e">
        <f t="shared" si="25"/>
        <v>#REF!</v>
      </c>
      <c r="BD50" s="194" t="e">
        <f t="shared" si="25"/>
        <v>#REF!</v>
      </c>
      <c r="BE50" s="194" t="e">
        <f t="shared" si="25"/>
        <v>#REF!</v>
      </c>
      <c r="BF50" s="194" t="e">
        <f t="shared" si="25"/>
        <v>#REF!</v>
      </c>
      <c r="BG50" s="194" t="e">
        <f t="shared" si="25"/>
        <v>#REF!</v>
      </c>
      <c r="BH50" s="194" t="e">
        <f t="shared" si="25"/>
        <v>#REF!</v>
      </c>
      <c r="BI50" s="194" t="e">
        <f t="shared" si="25"/>
        <v>#REF!</v>
      </c>
      <c r="BJ50" s="194" t="e">
        <f t="shared" si="25"/>
        <v>#REF!</v>
      </c>
      <c r="BK50" s="194" t="e">
        <f t="shared" si="25"/>
        <v>#REF!</v>
      </c>
      <c r="BL50" s="194" t="e">
        <f t="shared" si="25"/>
        <v>#REF!</v>
      </c>
      <c r="BM50" s="194" t="e">
        <f t="shared" si="25"/>
        <v>#REF!</v>
      </c>
      <c r="BN50" s="194" t="e">
        <f t="shared" si="25"/>
        <v>#REF!</v>
      </c>
      <c r="BO50" s="194" t="e">
        <f t="shared" si="25"/>
        <v>#REF!</v>
      </c>
      <c r="BP50" s="194" t="e">
        <f t="shared" si="25"/>
        <v>#REF!</v>
      </c>
      <c r="BQ50" s="194" t="e">
        <f t="shared" si="26"/>
        <v>#REF!</v>
      </c>
      <c r="BR50" s="194" t="e">
        <f t="shared" si="26"/>
        <v>#REF!</v>
      </c>
      <c r="BS50" s="194" t="e">
        <f t="shared" si="26"/>
        <v>#REF!</v>
      </c>
      <c r="BT50" s="194" t="e">
        <f t="shared" si="26"/>
        <v>#REF!</v>
      </c>
      <c r="BU50" s="194" t="e">
        <f t="shared" si="26"/>
        <v>#REF!</v>
      </c>
      <c r="BV50" s="194" t="e">
        <f t="shared" si="26"/>
        <v>#REF!</v>
      </c>
      <c r="BW50" s="194" t="e">
        <f t="shared" si="26"/>
        <v>#REF!</v>
      </c>
    </row>
    <row r="51" spans="1:75">
      <c r="A51" s="173">
        <v>9</v>
      </c>
      <c r="B51" s="193" t="e">
        <f>#REF!</f>
        <v>#REF!</v>
      </c>
      <c r="C51" s="193" t="e">
        <f>#REF!</f>
        <v>#REF!</v>
      </c>
      <c r="D51" s="193" t="e">
        <f>#REF!</f>
        <v>#REF!</v>
      </c>
      <c r="E51" s="193" t="e">
        <f>#REF!</f>
        <v>#REF!</v>
      </c>
      <c r="F51" s="193" t="e">
        <f>#REF!</f>
        <v>#REF!</v>
      </c>
      <c r="G51" s="193" t="e">
        <f>#REF!</f>
        <v>#REF!</v>
      </c>
      <c r="H51" s="193" t="e">
        <f>#REF!</f>
        <v>#REF!</v>
      </c>
      <c r="I51" s="193" t="e">
        <f>#REF!</f>
        <v>#REF!</v>
      </c>
      <c r="J51" s="193" t="e">
        <f>#REF!</f>
        <v>#REF!</v>
      </c>
      <c r="K51" s="193" t="e">
        <f>#REF!</f>
        <v>#REF!</v>
      </c>
      <c r="L51" s="193" t="e">
        <f>#REF!</f>
        <v>#REF!</v>
      </c>
      <c r="M51" s="193" t="e">
        <f>#REF!</f>
        <v>#REF!</v>
      </c>
      <c r="N51" s="193" t="e">
        <f>#REF!</f>
        <v>#REF!</v>
      </c>
      <c r="O51" s="193" t="e">
        <f>#REF!</f>
        <v>#REF!</v>
      </c>
      <c r="P51" s="193" t="e">
        <f>#REF!</f>
        <v>#REF!</v>
      </c>
      <c r="Q51" s="193" t="e">
        <f>#REF!</f>
        <v>#REF!</v>
      </c>
      <c r="R51" s="193" t="e">
        <f>#REF!</f>
        <v>#REF!</v>
      </c>
      <c r="S51" s="193" t="e">
        <f>#REF!</f>
        <v>#REF!</v>
      </c>
      <c r="T51" s="193" t="e">
        <f>#REF!</f>
        <v>#REF!</v>
      </c>
      <c r="U51" s="193" t="e">
        <f>#REF!</f>
        <v>#REF!</v>
      </c>
      <c r="V51" s="193" t="e">
        <f>#REF!</f>
        <v>#REF!</v>
      </c>
      <c r="W51" s="193" t="e">
        <f>#REF!</f>
        <v>#REF!</v>
      </c>
      <c r="X51" s="193" t="e">
        <f>#REF!</f>
        <v>#REF!</v>
      </c>
      <c r="Y51" s="193" t="e">
        <f>#REF!</f>
        <v>#REF!</v>
      </c>
      <c r="AA51" s="194" t="e">
        <f>#REF!</f>
        <v>#REF!</v>
      </c>
      <c r="AB51" s="194" t="e">
        <f>#REF!</f>
        <v>#REF!</v>
      </c>
      <c r="AC51" s="194" t="e">
        <f>#REF!</f>
        <v>#REF!</v>
      </c>
      <c r="AD51" s="194" t="e">
        <f>#REF!</f>
        <v>#REF!</v>
      </c>
      <c r="AE51" s="194" t="e">
        <f>#REF!</f>
        <v>#REF!</v>
      </c>
      <c r="AF51" s="194" t="e">
        <f>#REF!</f>
        <v>#REF!</v>
      </c>
      <c r="AG51" s="194" t="e">
        <f>#REF!</f>
        <v>#REF!</v>
      </c>
      <c r="AH51" s="194" t="e">
        <f>#REF!</f>
        <v>#REF!</v>
      </c>
      <c r="AI51" s="194" t="e">
        <f>#REF!</f>
        <v>#REF!</v>
      </c>
      <c r="AJ51" s="194" t="e">
        <f>#REF!</f>
        <v>#REF!</v>
      </c>
      <c r="AK51" s="194" t="e">
        <f>#REF!</f>
        <v>#REF!</v>
      </c>
      <c r="AL51" s="194" t="e">
        <f>#REF!</f>
        <v>#REF!</v>
      </c>
      <c r="AM51" s="194" t="e">
        <f>#REF!</f>
        <v>#REF!</v>
      </c>
      <c r="AN51" s="194" t="e">
        <f>#REF!</f>
        <v>#REF!</v>
      </c>
      <c r="AO51" s="194" t="e">
        <f>#REF!</f>
        <v>#REF!</v>
      </c>
      <c r="AP51" s="194" t="e">
        <f>#REF!</f>
        <v>#REF!</v>
      </c>
      <c r="AQ51" s="194" t="e">
        <f>#REF!</f>
        <v>#REF!</v>
      </c>
      <c r="AR51" s="194" t="e">
        <f>#REF!</f>
        <v>#REF!</v>
      </c>
      <c r="AS51" s="194" t="e">
        <f>#REF!</f>
        <v>#REF!</v>
      </c>
      <c r="AT51" s="194" t="e">
        <f>#REF!</f>
        <v>#REF!</v>
      </c>
      <c r="AU51" s="194" t="e">
        <f>#REF!</f>
        <v>#REF!</v>
      </c>
      <c r="AV51" s="194" t="e">
        <f>#REF!</f>
        <v>#REF!</v>
      </c>
      <c r="AW51" s="194" t="e">
        <f>#REF!</f>
        <v>#REF!</v>
      </c>
      <c r="AX51" s="194" t="e">
        <f>#REF!</f>
        <v>#REF!</v>
      </c>
      <c r="AZ51" s="194" t="e">
        <f t="shared" si="27"/>
        <v>#REF!</v>
      </c>
      <c r="BA51" s="194" t="e">
        <f t="shared" si="25"/>
        <v>#REF!</v>
      </c>
      <c r="BB51" s="194" t="e">
        <f t="shared" si="25"/>
        <v>#REF!</v>
      </c>
      <c r="BC51" s="194" t="e">
        <f t="shared" si="25"/>
        <v>#REF!</v>
      </c>
      <c r="BD51" s="194" t="e">
        <f t="shared" si="25"/>
        <v>#REF!</v>
      </c>
      <c r="BE51" s="194" t="e">
        <f t="shared" si="25"/>
        <v>#REF!</v>
      </c>
      <c r="BF51" s="194" t="e">
        <f t="shared" si="25"/>
        <v>#REF!</v>
      </c>
      <c r="BG51" s="194" t="e">
        <f t="shared" si="25"/>
        <v>#REF!</v>
      </c>
      <c r="BH51" s="194" t="e">
        <f t="shared" si="25"/>
        <v>#REF!</v>
      </c>
      <c r="BI51" s="194" t="e">
        <f t="shared" si="25"/>
        <v>#REF!</v>
      </c>
      <c r="BJ51" s="194" t="e">
        <f t="shared" si="25"/>
        <v>#REF!</v>
      </c>
      <c r="BK51" s="194" t="e">
        <f t="shared" si="25"/>
        <v>#REF!</v>
      </c>
      <c r="BL51" s="194" t="e">
        <f t="shared" si="25"/>
        <v>#REF!</v>
      </c>
      <c r="BM51" s="194" t="e">
        <f t="shared" si="25"/>
        <v>#REF!</v>
      </c>
      <c r="BN51" s="194" t="e">
        <f t="shared" si="25"/>
        <v>#REF!</v>
      </c>
      <c r="BO51" s="194" t="e">
        <f t="shared" si="25"/>
        <v>#REF!</v>
      </c>
      <c r="BP51" s="194" t="e">
        <f t="shared" si="25"/>
        <v>#REF!</v>
      </c>
      <c r="BQ51" s="194" t="e">
        <f t="shared" si="26"/>
        <v>#REF!</v>
      </c>
      <c r="BR51" s="194" t="e">
        <f t="shared" si="26"/>
        <v>#REF!</v>
      </c>
      <c r="BS51" s="194" t="e">
        <f t="shared" si="26"/>
        <v>#REF!</v>
      </c>
      <c r="BT51" s="194" t="e">
        <f t="shared" si="26"/>
        <v>#REF!</v>
      </c>
      <c r="BU51" s="194" t="e">
        <f t="shared" si="26"/>
        <v>#REF!</v>
      </c>
      <c r="BV51" s="194" t="e">
        <f t="shared" si="26"/>
        <v>#REF!</v>
      </c>
      <c r="BW51" s="194" t="e">
        <f t="shared" si="26"/>
        <v>#REF!</v>
      </c>
    </row>
    <row r="52" spans="1:75">
      <c r="A52" s="173">
        <v>10</v>
      </c>
      <c r="B52" s="193" t="e">
        <f>#REF!</f>
        <v>#REF!</v>
      </c>
      <c r="C52" s="193" t="e">
        <f>#REF!</f>
        <v>#REF!</v>
      </c>
      <c r="D52" s="193" t="e">
        <f>#REF!</f>
        <v>#REF!</v>
      </c>
      <c r="E52" s="193" t="e">
        <f>#REF!</f>
        <v>#REF!</v>
      </c>
      <c r="F52" s="193" t="e">
        <f>#REF!</f>
        <v>#REF!</v>
      </c>
      <c r="G52" s="193" t="e">
        <f>#REF!</f>
        <v>#REF!</v>
      </c>
      <c r="H52" s="193" t="e">
        <f>#REF!</f>
        <v>#REF!</v>
      </c>
      <c r="I52" s="193" t="e">
        <f>#REF!</f>
        <v>#REF!</v>
      </c>
      <c r="J52" s="193" t="e">
        <f>#REF!</f>
        <v>#REF!</v>
      </c>
      <c r="K52" s="193" t="e">
        <f>#REF!</f>
        <v>#REF!</v>
      </c>
      <c r="L52" s="193" t="e">
        <f>#REF!</f>
        <v>#REF!</v>
      </c>
      <c r="M52" s="193" t="e">
        <f>#REF!</f>
        <v>#REF!</v>
      </c>
      <c r="N52" s="193" t="e">
        <f>#REF!</f>
        <v>#REF!</v>
      </c>
      <c r="O52" s="193" t="e">
        <f>#REF!</f>
        <v>#REF!</v>
      </c>
      <c r="P52" s="193" t="e">
        <f>#REF!</f>
        <v>#REF!</v>
      </c>
      <c r="Q52" s="193" t="e">
        <f>#REF!</f>
        <v>#REF!</v>
      </c>
      <c r="R52" s="193" t="e">
        <f>#REF!</f>
        <v>#REF!</v>
      </c>
      <c r="S52" s="193" t="e">
        <f>#REF!</f>
        <v>#REF!</v>
      </c>
      <c r="T52" s="193" t="e">
        <f>#REF!</f>
        <v>#REF!</v>
      </c>
      <c r="U52" s="193" t="e">
        <f>#REF!</f>
        <v>#REF!</v>
      </c>
      <c r="V52" s="193" t="e">
        <f>#REF!</f>
        <v>#REF!</v>
      </c>
      <c r="W52" s="193" t="e">
        <f>#REF!</f>
        <v>#REF!</v>
      </c>
      <c r="X52" s="193" t="e">
        <f>#REF!</f>
        <v>#REF!</v>
      </c>
      <c r="Y52" s="193" t="e">
        <f>#REF!</f>
        <v>#REF!</v>
      </c>
      <c r="AA52" s="194" t="e">
        <f>#REF!</f>
        <v>#REF!</v>
      </c>
      <c r="AB52" s="194" t="e">
        <f>#REF!</f>
        <v>#REF!</v>
      </c>
      <c r="AC52" s="194" t="e">
        <f>#REF!</f>
        <v>#REF!</v>
      </c>
      <c r="AD52" s="194" t="e">
        <f>#REF!</f>
        <v>#REF!</v>
      </c>
      <c r="AE52" s="194" t="e">
        <f>#REF!</f>
        <v>#REF!</v>
      </c>
      <c r="AF52" s="194" t="e">
        <f>#REF!</f>
        <v>#REF!</v>
      </c>
      <c r="AG52" s="194" t="e">
        <f>#REF!</f>
        <v>#REF!</v>
      </c>
      <c r="AH52" s="194" t="e">
        <f>#REF!</f>
        <v>#REF!</v>
      </c>
      <c r="AI52" s="194" t="e">
        <f>#REF!</f>
        <v>#REF!</v>
      </c>
      <c r="AJ52" s="194" t="e">
        <f>#REF!</f>
        <v>#REF!</v>
      </c>
      <c r="AK52" s="194" t="e">
        <f>#REF!</f>
        <v>#REF!</v>
      </c>
      <c r="AL52" s="194" t="e">
        <f>#REF!</f>
        <v>#REF!</v>
      </c>
      <c r="AM52" s="194" t="e">
        <f>#REF!</f>
        <v>#REF!</v>
      </c>
      <c r="AN52" s="194" t="e">
        <f>#REF!</f>
        <v>#REF!</v>
      </c>
      <c r="AO52" s="194" t="e">
        <f>#REF!</f>
        <v>#REF!</v>
      </c>
      <c r="AP52" s="194" t="e">
        <f>#REF!</f>
        <v>#REF!</v>
      </c>
      <c r="AQ52" s="194" t="e">
        <f>#REF!</f>
        <v>#REF!</v>
      </c>
      <c r="AR52" s="194" t="e">
        <f>#REF!</f>
        <v>#REF!</v>
      </c>
      <c r="AS52" s="194" t="e">
        <f>#REF!</f>
        <v>#REF!</v>
      </c>
      <c r="AT52" s="194" t="e">
        <f>#REF!</f>
        <v>#REF!</v>
      </c>
      <c r="AU52" s="194" t="e">
        <f>#REF!</f>
        <v>#REF!</v>
      </c>
      <c r="AV52" s="194" t="e">
        <f>#REF!</f>
        <v>#REF!</v>
      </c>
      <c r="AW52" s="194" t="e">
        <f>#REF!</f>
        <v>#REF!</v>
      </c>
      <c r="AX52" s="194" t="e">
        <f>#REF!</f>
        <v>#REF!</v>
      </c>
      <c r="AZ52" s="194" t="e">
        <f t="shared" si="27"/>
        <v>#REF!</v>
      </c>
      <c r="BA52" s="194" t="e">
        <f t="shared" si="25"/>
        <v>#REF!</v>
      </c>
      <c r="BB52" s="194" t="e">
        <f t="shared" si="25"/>
        <v>#REF!</v>
      </c>
      <c r="BC52" s="194" t="e">
        <f t="shared" si="25"/>
        <v>#REF!</v>
      </c>
      <c r="BD52" s="194" t="e">
        <f t="shared" si="25"/>
        <v>#REF!</v>
      </c>
      <c r="BE52" s="194" t="e">
        <f t="shared" si="25"/>
        <v>#REF!</v>
      </c>
      <c r="BF52" s="194" t="e">
        <f t="shared" si="25"/>
        <v>#REF!</v>
      </c>
      <c r="BG52" s="194" t="e">
        <f t="shared" si="25"/>
        <v>#REF!</v>
      </c>
      <c r="BH52" s="194" t="e">
        <f t="shared" si="25"/>
        <v>#REF!</v>
      </c>
      <c r="BI52" s="194" t="e">
        <f t="shared" si="25"/>
        <v>#REF!</v>
      </c>
      <c r="BJ52" s="194" t="e">
        <f t="shared" si="25"/>
        <v>#REF!</v>
      </c>
      <c r="BK52" s="194" t="e">
        <f t="shared" si="25"/>
        <v>#REF!</v>
      </c>
      <c r="BL52" s="194" t="e">
        <f t="shared" si="25"/>
        <v>#REF!</v>
      </c>
      <c r="BM52" s="194" t="e">
        <f t="shared" si="25"/>
        <v>#REF!</v>
      </c>
      <c r="BN52" s="194" t="e">
        <f t="shared" si="25"/>
        <v>#REF!</v>
      </c>
      <c r="BO52" s="194" t="e">
        <f t="shared" si="25"/>
        <v>#REF!</v>
      </c>
      <c r="BP52" s="194" t="e">
        <f t="shared" si="25"/>
        <v>#REF!</v>
      </c>
      <c r="BQ52" s="194" t="e">
        <f t="shared" si="26"/>
        <v>#REF!</v>
      </c>
      <c r="BR52" s="194" t="e">
        <f t="shared" si="26"/>
        <v>#REF!</v>
      </c>
      <c r="BS52" s="194" t="e">
        <f t="shared" si="26"/>
        <v>#REF!</v>
      </c>
      <c r="BT52" s="194" t="e">
        <f t="shared" si="26"/>
        <v>#REF!</v>
      </c>
      <c r="BU52" s="194" t="e">
        <f t="shared" si="26"/>
        <v>#REF!</v>
      </c>
      <c r="BV52" s="194" t="e">
        <f t="shared" si="26"/>
        <v>#REF!</v>
      </c>
      <c r="BW52" s="194" t="e">
        <f t="shared" si="26"/>
        <v>#REF!</v>
      </c>
    </row>
    <row r="53" spans="1:75">
      <c r="A53" s="173">
        <v>11</v>
      </c>
      <c r="B53" s="193" t="e">
        <f>#REF!</f>
        <v>#REF!</v>
      </c>
      <c r="C53" s="193" t="e">
        <f>#REF!</f>
        <v>#REF!</v>
      </c>
      <c r="D53" s="193" t="e">
        <f>#REF!</f>
        <v>#REF!</v>
      </c>
      <c r="E53" s="193" t="e">
        <f>#REF!</f>
        <v>#REF!</v>
      </c>
      <c r="F53" s="193" t="e">
        <f>#REF!</f>
        <v>#REF!</v>
      </c>
      <c r="G53" s="193" t="e">
        <f>#REF!</f>
        <v>#REF!</v>
      </c>
      <c r="H53" s="193" t="e">
        <f>#REF!</f>
        <v>#REF!</v>
      </c>
      <c r="I53" s="193" t="e">
        <f>#REF!</f>
        <v>#REF!</v>
      </c>
      <c r="J53" s="193" t="e">
        <f>#REF!</f>
        <v>#REF!</v>
      </c>
      <c r="K53" s="193" t="e">
        <f>#REF!</f>
        <v>#REF!</v>
      </c>
      <c r="L53" s="193" t="e">
        <f>#REF!</f>
        <v>#REF!</v>
      </c>
      <c r="M53" s="193" t="e">
        <f>#REF!</f>
        <v>#REF!</v>
      </c>
      <c r="N53" s="193" t="e">
        <f>#REF!</f>
        <v>#REF!</v>
      </c>
      <c r="O53" s="193" t="e">
        <f>#REF!</f>
        <v>#REF!</v>
      </c>
      <c r="P53" s="193" t="e">
        <f>#REF!</f>
        <v>#REF!</v>
      </c>
      <c r="Q53" s="193" t="e">
        <f>#REF!</f>
        <v>#REF!</v>
      </c>
      <c r="R53" s="193" t="e">
        <f>#REF!</f>
        <v>#REF!</v>
      </c>
      <c r="S53" s="193" t="e">
        <f>#REF!</f>
        <v>#REF!</v>
      </c>
      <c r="T53" s="193" t="e">
        <f>#REF!</f>
        <v>#REF!</v>
      </c>
      <c r="U53" s="193" t="e">
        <f>#REF!</f>
        <v>#REF!</v>
      </c>
      <c r="V53" s="193" t="e">
        <f>#REF!</f>
        <v>#REF!</v>
      </c>
      <c r="W53" s="193" t="e">
        <f>#REF!</f>
        <v>#REF!</v>
      </c>
      <c r="X53" s="193" t="e">
        <f>#REF!</f>
        <v>#REF!</v>
      </c>
      <c r="Y53" s="193" t="e">
        <f>#REF!</f>
        <v>#REF!</v>
      </c>
      <c r="AA53" s="194" t="e">
        <f>#REF!</f>
        <v>#REF!</v>
      </c>
      <c r="AB53" s="194" t="e">
        <f>#REF!</f>
        <v>#REF!</v>
      </c>
      <c r="AC53" s="194" t="e">
        <f>#REF!</f>
        <v>#REF!</v>
      </c>
      <c r="AD53" s="194" t="e">
        <f>#REF!</f>
        <v>#REF!</v>
      </c>
      <c r="AE53" s="194" t="e">
        <f>#REF!</f>
        <v>#REF!</v>
      </c>
      <c r="AF53" s="194" t="e">
        <f>#REF!</f>
        <v>#REF!</v>
      </c>
      <c r="AG53" s="194" t="e">
        <f>#REF!</f>
        <v>#REF!</v>
      </c>
      <c r="AH53" s="194" t="e">
        <f>#REF!</f>
        <v>#REF!</v>
      </c>
      <c r="AI53" s="194" t="e">
        <f>#REF!</f>
        <v>#REF!</v>
      </c>
      <c r="AJ53" s="194" t="e">
        <f>#REF!</f>
        <v>#REF!</v>
      </c>
      <c r="AK53" s="194" t="e">
        <f>#REF!</f>
        <v>#REF!</v>
      </c>
      <c r="AL53" s="194" t="e">
        <f>#REF!</f>
        <v>#REF!</v>
      </c>
      <c r="AM53" s="194" t="e">
        <f>#REF!</f>
        <v>#REF!</v>
      </c>
      <c r="AN53" s="194" t="e">
        <f>#REF!</f>
        <v>#REF!</v>
      </c>
      <c r="AO53" s="194" t="e">
        <f>#REF!</f>
        <v>#REF!</v>
      </c>
      <c r="AP53" s="194" t="e">
        <f>#REF!</f>
        <v>#REF!</v>
      </c>
      <c r="AQ53" s="194" t="e">
        <f>#REF!</f>
        <v>#REF!</v>
      </c>
      <c r="AR53" s="194" t="e">
        <f>#REF!</f>
        <v>#REF!</v>
      </c>
      <c r="AS53" s="194" t="e">
        <f>#REF!</f>
        <v>#REF!</v>
      </c>
      <c r="AT53" s="194" t="e">
        <f>#REF!</f>
        <v>#REF!</v>
      </c>
      <c r="AU53" s="194" t="e">
        <f>#REF!</f>
        <v>#REF!</v>
      </c>
      <c r="AV53" s="194" t="e">
        <f>#REF!</f>
        <v>#REF!</v>
      </c>
      <c r="AW53" s="194" t="e">
        <f>#REF!</f>
        <v>#REF!</v>
      </c>
      <c r="AX53" s="194" t="e">
        <f>#REF!</f>
        <v>#REF!</v>
      </c>
      <c r="AZ53" s="194" t="e">
        <f t="shared" si="27"/>
        <v>#REF!</v>
      </c>
      <c r="BA53" s="194" t="e">
        <f t="shared" si="25"/>
        <v>#REF!</v>
      </c>
      <c r="BB53" s="194" t="e">
        <f t="shared" si="25"/>
        <v>#REF!</v>
      </c>
      <c r="BC53" s="194" t="e">
        <f t="shared" si="25"/>
        <v>#REF!</v>
      </c>
      <c r="BD53" s="194" t="e">
        <f t="shared" si="25"/>
        <v>#REF!</v>
      </c>
      <c r="BE53" s="194" t="e">
        <f t="shared" si="25"/>
        <v>#REF!</v>
      </c>
      <c r="BF53" s="194" t="e">
        <f t="shared" si="25"/>
        <v>#REF!</v>
      </c>
      <c r="BG53" s="194" t="e">
        <f t="shared" si="25"/>
        <v>#REF!</v>
      </c>
      <c r="BH53" s="194" t="e">
        <f t="shared" si="25"/>
        <v>#REF!</v>
      </c>
      <c r="BI53" s="194" t="e">
        <f t="shared" si="25"/>
        <v>#REF!</v>
      </c>
      <c r="BJ53" s="194" t="e">
        <f t="shared" si="25"/>
        <v>#REF!</v>
      </c>
      <c r="BK53" s="194" t="e">
        <f t="shared" si="25"/>
        <v>#REF!</v>
      </c>
      <c r="BL53" s="194" t="e">
        <f t="shared" si="25"/>
        <v>#REF!</v>
      </c>
      <c r="BM53" s="194" t="e">
        <f t="shared" si="25"/>
        <v>#REF!</v>
      </c>
      <c r="BN53" s="194" t="e">
        <f t="shared" si="25"/>
        <v>#REF!</v>
      </c>
      <c r="BO53" s="194" t="e">
        <f t="shared" si="25"/>
        <v>#REF!</v>
      </c>
      <c r="BP53" s="194" t="e">
        <f t="shared" si="25"/>
        <v>#REF!</v>
      </c>
      <c r="BQ53" s="194" t="e">
        <f t="shared" si="26"/>
        <v>#REF!</v>
      </c>
      <c r="BR53" s="194" t="e">
        <f t="shared" si="26"/>
        <v>#REF!</v>
      </c>
      <c r="BS53" s="194" t="e">
        <f t="shared" si="26"/>
        <v>#REF!</v>
      </c>
      <c r="BT53" s="194" t="e">
        <f t="shared" si="26"/>
        <v>#REF!</v>
      </c>
      <c r="BU53" s="194" t="e">
        <f t="shared" si="26"/>
        <v>#REF!</v>
      </c>
      <c r="BV53" s="194" t="e">
        <f t="shared" si="26"/>
        <v>#REF!</v>
      </c>
      <c r="BW53" s="194" t="e">
        <f t="shared" si="26"/>
        <v>#REF!</v>
      </c>
    </row>
    <row r="54" spans="1:75">
      <c r="A54" s="173">
        <v>12</v>
      </c>
      <c r="B54" s="193" t="e">
        <f>#REF!</f>
        <v>#REF!</v>
      </c>
      <c r="C54" s="193" t="e">
        <f>#REF!</f>
        <v>#REF!</v>
      </c>
      <c r="D54" s="193" t="e">
        <f>#REF!</f>
        <v>#REF!</v>
      </c>
      <c r="E54" s="193" t="e">
        <f>#REF!</f>
        <v>#REF!</v>
      </c>
      <c r="F54" s="193" t="e">
        <f>#REF!</f>
        <v>#REF!</v>
      </c>
      <c r="G54" s="193" t="e">
        <f>#REF!</f>
        <v>#REF!</v>
      </c>
      <c r="H54" s="193" t="e">
        <f>#REF!</f>
        <v>#REF!</v>
      </c>
      <c r="I54" s="193" t="e">
        <f>#REF!</f>
        <v>#REF!</v>
      </c>
      <c r="J54" s="193" t="e">
        <f>#REF!</f>
        <v>#REF!</v>
      </c>
      <c r="K54" s="193" t="e">
        <f>#REF!</f>
        <v>#REF!</v>
      </c>
      <c r="L54" s="193" t="e">
        <f>#REF!</f>
        <v>#REF!</v>
      </c>
      <c r="M54" s="193" t="e">
        <f>#REF!</f>
        <v>#REF!</v>
      </c>
      <c r="N54" s="193" t="e">
        <f>#REF!</f>
        <v>#REF!</v>
      </c>
      <c r="O54" s="193" t="e">
        <f>#REF!</f>
        <v>#REF!</v>
      </c>
      <c r="P54" s="193" t="e">
        <f>#REF!</f>
        <v>#REF!</v>
      </c>
      <c r="Q54" s="193" t="e">
        <f>#REF!</f>
        <v>#REF!</v>
      </c>
      <c r="R54" s="193" t="e">
        <f>#REF!</f>
        <v>#REF!</v>
      </c>
      <c r="S54" s="193" t="e">
        <f>#REF!</f>
        <v>#REF!</v>
      </c>
      <c r="T54" s="193" t="e">
        <f>#REF!</f>
        <v>#REF!</v>
      </c>
      <c r="U54" s="193" t="e">
        <f>#REF!</f>
        <v>#REF!</v>
      </c>
      <c r="V54" s="193" t="e">
        <f>#REF!</f>
        <v>#REF!</v>
      </c>
      <c r="W54" s="193" t="e">
        <f>#REF!</f>
        <v>#REF!</v>
      </c>
      <c r="X54" s="193" t="e">
        <f>#REF!</f>
        <v>#REF!</v>
      </c>
      <c r="Y54" s="193" t="e">
        <f>#REF!</f>
        <v>#REF!</v>
      </c>
      <c r="AA54" s="194" t="e">
        <f>#REF!</f>
        <v>#REF!</v>
      </c>
      <c r="AB54" s="194" t="e">
        <f>#REF!</f>
        <v>#REF!</v>
      </c>
      <c r="AC54" s="194" t="e">
        <f>#REF!</f>
        <v>#REF!</v>
      </c>
      <c r="AD54" s="194" t="e">
        <f>#REF!</f>
        <v>#REF!</v>
      </c>
      <c r="AE54" s="194" t="e">
        <f>#REF!</f>
        <v>#REF!</v>
      </c>
      <c r="AF54" s="194" t="e">
        <f>#REF!</f>
        <v>#REF!</v>
      </c>
      <c r="AG54" s="194" t="e">
        <f>#REF!</f>
        <v>#REF!</v>
      </c>
      <c r="AH54" s="194" t="e">
        <f>#REF!</f>
        <v>#REF!</v>
      </c>
      <c r="AI54" s="194" t="e">
        <f>#REF!</f>
        <v>#REF!</v>
      </c>
      <c r="AJ54" s="194" t="e">
        <f>#REF!</f>
        <v>#REF!</v>
      </c>
      <c r="AK54" s="194" t="e">
        <f>#REF!</f>
        <v>#REF!</v>
      </c>
      <c r="AL54" s="194" t="e">
        <f>#REF!</f>
        <v>#REF!</v>
      </c>
      <c r="AM54" s="194" t="e">
        <f>#REF!</f>
        <v>#REF!</v>
      </c>
      <c r="AN54" s="194" t="e">
        <f>#REF!</f>
        <v>#REF!</v>
      </c>
      <c r="AO54" s="194" t="e">
        <f>#REF!</f>
        <v>#REF!</v>
      </c>
      <c r="AP54" s="194" t="e">
        <f>#REF!</f>
        <v>#REF!</v>
      </c>
      <c r="AQ54" s="194" t="e">
        <f>#REF!</f>
        <v>#REF!</v>
      </c>
      <c r="AR54" s="194" t="e">
        <f>#REF!</f>
        <v>#REF!</v>
      </c>
      <c r="AS54" s="194" t="e">
        <f>#REF!</f>
        <v>#REF!</v>
      </c>
      <c r="AT54" s="194" t="e">
        <f>#REF!</f>
        <v>#REF!</v>
      </c>
      <c r="AU54" s="194" t="e">
        <f>#REF!</f>
        <v>#REF!</v>
      </c>
      <c r="AV54" s="194" t="e">
        <f>#REF!</f>
        <v>#REF!</v>
      </c>
      <c r="AW54" s="194" t="e">
        <f>#REF!</f>
        <v>#REF!</v>
      </c>
      <c r="AX54" s="194" t="e">
        <f>#REF!</f>
        <v>#REF!</v>
      </c>
      <c r="AZ54" s="194" t="e">
        <f t="shared" si="27"/>
        <v>#REF!</v>
      </c>
      <c r="BA54" s="194" t="e">
        <f t="shared" si="25"/>
        <v>#REF!</v>
      </c>
      <c r="BB54" s="194" t="e">
        <f t="shared" si="25"/>
        <v>#REF!</v>
      </c>
      <c r="BC54" s="194" t="e">
        <f t="shared" si="25"/>
        <v>#REF!</v>
      </c>
      <c r="BD54" s="194" t="e">
        <f t="shared" si="25"/>
        <v>#REF!</v>
      </c>
      <c r="BE54" s="194" t="e">
        <f t="shared" si="25"/>
        <v>#REF!</v>
      </c>
      <c r="BF54" s="194" t="e">
        <f t="shared" si="25"/>
        <v>#REF!</v>
      </c>
      <c r="BG54" s="194" t="e">
        <f t="shared" si="25"/>
        <v>#REF!</v>
      </c>
      <c r="BH54" s="194" t="e">
        <f t="shared" si="25"/>
        <v>#REF!</v>
      </c>
      <c r="BI54" s="194" t="e">
        <f t="shared" si="25"/>
        <v>#REF!</v>
      </c>
      <c r="BJ54" s="194" t="e">
        <f t="shared" si="25"/>
        <v>#REF!</v>
      </c>
      <c r="BK54" s="194" t="e">
        <f t="shared" si="25"/>
        <v>#REF!</v>
      </c>
      <c r="BL54" s="194" t="e">
        <f t="shared" si="25"/>
        <v>#REF!</v>
      </c>
      <c r="BM54" s="194" t="e">
        <f t="shared" si="25"/>
        <v>#REF!</v>
      </c>
      <c r="BN54" s="194" t="e">
        <f t="shared" si="25"/>
        <v>#REF!</v>
      </c>
      <c r="BO54" s="194" t="e">
        <f t="shared" si="25"/>
        <v>#REF!</v>
      </c>
      <c r="BP54" s="194" t="e">
        <f t="shared" si="25"/>
        <v>#REF!</v>
      </c>
      <c r="BQ54" s="194" t="e">
        <f t="shared" si="26"/>
        <v>#REF!</v>
      </c>
      <c r="BR54" s="194" t="e">
        <f t="shared" si="26"/>
        <v>#REF!</v>
      </c>
      <c r="BS54" s="194" t="e">
        <f t="shared" si="26"/>
        <v>#REF!</v>
      </c>
      <c r="BT54" s="194" t="e">
        <f t="shared" si="26"/>
        <v>#REF!</v>
      </c>
      <c r="BU54" s="194" t="e">
        <f t="shared" si="26"/>
        <v>#REF!</v>
      </c>
      <c r="BV54" s="194" t="e">
        <f t="shared" si="26"/>
        <v>#REF!</v>
      </c>
      <c r="BW54" s="194" t="e">
        <f t="shared" si="26"/>
        <v>#REF!</v>
      </c>
    </row>
    <row r="55" spans="1:75">
      <c r="A55" s="173">
        <v>13</v>
      </c>
      <c r="B55" s="193" t="e">
        <f>#REF!</f>
        <v>#REF!</v>
      </c>
      <c r="C55" s="193" t="e">
        <f>#REF!</f>
        <v>#REF!</v>
      </c>
      <c r="D55" s="193" t="e">
        <f>#REF!</f>
        <v>#REF!</v>
      </c>
      <c r="E55" s="193" t="e">
        <f>#REF!</f>
        <v>#REF!</v>
      </c>
      <c r="F55" s="193" t="e">
        <f>#REF!</f>
        <v>#REF!</v>
      </c>
      <c r="G55" s="193" t="e">
        <f>#REF!</f>
        <v>#REF!</v>
      </c>
      <c r="H55" s="193" t="e">
        <f>#REF!</f>
        <v>#REF!</v>
      </c>
      <c r="I55" s="193" t="e">
        <f>#REF!</f>
        <v>#REF!</v>
      </c>
      <c r="J55" s="193" t="e">
        <f>#REF!</f>
        <v>#REF!</v>
      </c>
      <c r="K55" s="193" t="e">
        <f>#REF!</f>
        <v>#REF!</v>
      </c>
      <c r="L55" s="193" t="e">
        <f>#REF!</f>
        <v>#REF!</v>
      </c>
      <c r="M55" s="193" t="e">
        <f>#REF!</f>
        <v>#REF!</v>
      </c>
      <c r="N55" s="193" t="e">
        <f>#REF!</f>
        <v>#REF!</v>
      </c>
      <c r="O55" s="193" t="e">
        <f>#REF!</f>
        <v>#REF!</v>
      </c>
      <c r="P55" s="193" t="e">
        <f>#REF!</f>
        <v>#REF!</v>
      </c>
      <c r="Q55" s="193" t="e">
        <f>#REF!</f>
        <v>#REF!</v>
      </c>
      <c r="R55" s="193" t="e">
        <f>#REF!</f>
        <v>#REF!</v>
      </c>
      <c r="S55" s="193" t="e">
        <f>#REF!</f>
        <v>#REF!</v>
      </c>
      <c r="T55" s="193" t="e">
        <f>#REF!</f>
        <v>#REF!</v>
      </c>
      <c r="U55" s="193" t="e">
        <f>#REF!</f>
        <v>#REF!</v>
      </c>
      <c r="V55" s="193" t="e">
        <f>#REF!</f>
        <v>#REF!</v>
      </c>
      <c r="W55" s="193" t="e">
        <f>#REF!</f>
        <v>#REF!</v>
      </c>
      <c r="X55" s="193" t="e">
        <f>#REF!</f>
        <v>#REF!</v>
      </c>
      <c r="Y55" s="193" t="e">
        <f>#REF!</f>
        <v>#REF!</v>
      </c>
      <c r="AA55" s="194" t="e">
        <f>#REF!</f>
        <v>#REF!</v>
      </c>
      <c r="AB55" s="194" t="e">
        <f>#REF!</f>
        <v>#REF!</v>
      </c>
      <c r="AC55" s="194" t="e">
        <f>#REF!</f>
        <v>#REF!</v>
      </c>
      <c r="AD55" s="194" t="e">
        <f>#REF!</f>
        <v>#REF!</v>
      </c>
      <c r="AE55" s="194" t="e">
        <f>#REF!</f>
        <v>#REF!</v>
      </c>
      <c r="AF55" s="194" t="e">
        <f>#REF!</f>
        <v>#REF!</v>
      </c>
      <c r="AG55" s="194" t="e">
        <f>#REF!</f>
        <v>#REF!</v>
      </c>
      <c r="AH55" s="194" t="e">
        <f>#REF!</f>
        <v>#REF!</v>
      </c>
      <c r="AI55" s="194" t="e">
        <f>#REF!</f>
        <v>#REF!</v>
      </c>
      <c r="AJ55" s="194" t="e">
        <f>#REF!</f>
        <v>#REF!</v>
      </c>
      <c r="AK55" s="194" t="e">
        <f>#REF!</f>
        <v>#REF!</v>
      </c>
      <c r="AL55" s="194" t="e">
        <f>#REF!</f>
        <v>#REF!</v>
      </c>
      <c r="AM55" s="194" t="e">
        <f>#REF!</f>
        <v>#REF!</v>
      </c>
      <c r="AN55" s="194" t="e">
        <f>#REF!</f>
        <v>#REF!</v>
      </c>
      <c r="AO55" s="194" t="e">
        <f>#REF!</f>
        <v>#REF!</v>
      </c>
      <c r="AP55" s="194" t="e">
        <f>#REF!</f>
        <v>#REF!</v>
      </c>
      <c r="AQ55" s="194" t="e">
        <f>#REF!</f>
        <v>#REF!</v>
      </c>
      <c r="AR55" s="194" t="e">
        <f>#REF!</f>
        <v>#REF!</v>
      </c>
      <c r="AS55" s="194" t="e">
        <f>#REF!</f>
        <v>#REF!</v>
      </c>
      <c r="AT55" s="194" t="e">
        <f>#REF!</f>
        <v>#REF!</v>
      </c>
      <c r="AU55" s="194" t="e">
        <f>#REF!</f>
        <v>#REF!</v>
      </c>
      <c r="AV55" s="194" t="e">
        <f>#REF!</f>
        <v>#REF!</v>
      </c>
      <c r="AW55" s="194" t="e">
        <f>#REF!</f>
        <v>#REF!</v>
      </c>
      <c r="AX55" s="194" t="e">
        <f>#REF!</f>
        <v>#REF!</v>
      </c>
      <c r="AZ55" s="194" t="e">
        <f t="shared" si="27"/>
        <v>#REF!</v>
      </c>
      <c r="BA55" s="194" t="e">
        <f t="shared" si="25"/>
        <v>#REF!</v>
      </c>
      <c r="BB55" s="194" t="e">
        <f t="shared" si="25"/>
        <v>#REF!</v>
      </c>
      <c r="BC55" s="194" t="e">
        <f t="shared" si="25"/>
        <v>#REF!</v>
      </c>
      <c r="BD55" s="194" t="e">
        <f t="shared" si="25"/>
        <v>#REF!</v>
      </c>
      <c r="BE55" s="194" t="e">
        <f t="shared" si="25"/>
        <v>#REF!</v>
      </c>
      <c r="BF55" s="194" t="e">
        <f t="shared" si="25"/>
        <v>#REF!</v>
      </c>
      <c r="BG55" s="194" t="e">
        <f t="shared" si="25"/>
        <v>#REF!</v>
      </c>
      <c r="BH55" s="194" t="e">
        <f t="shared" si="25"/>
        <v>#REF!</v>
      </c>
      <c r="BI55" s="194" t="e">
        <f t="shared" si="25"/>
        <v>#REF!</v>
      </c>
      <c r="BJ55" s="194" t="e">
        <f t="shared" si="25"/>
        <v>#REF!</v>
      </c>
      <c r="BK55" s="194" t="e">
        <f t="shared" si="25"/>
        <v>#REF!</v>
      </c>
      <c r="BL55" s="194" t="e">
        <f t="shared" si="25"/>
        <v>#REF!</v>
      </c>
      <c r="BM55" s="194" t="e">
        <f t="shared" si="25"/>
        <v>#REF!</v>
      </c>
      <c r="BN55" s="194" t="e">
        <f t="shared" si="25"/>
        <v>#REF!</v>
      </c>
      <c r="BO55" s="194" t="e">
        <f t="shared" si="25"/>
        <v>#REF!</v>
      </c>
      <c r="BP55" s="194" t="e">
        <f t="shared" si="25"/>
        <v>#REF!</v>
      </c>
      <c r="BQ55" s="194" t="e">
        <f t="shared" si="26"/>
        <v>#REF!</v>
      </c>
      <c r="BR55" s="194" t="e">
        <f t="shared" si="26"/>
        <v>#REF!</v>
      </c>
      <c r="BS55" s="194" t="e">
        <f t="shared" si="26"/>
        <v>#REF!</v>
      </c>
      <c r="BT55" s="194" t="e">
        <f t="shared" si="26"/>
        <v>#REF!</v>
      </c>
      <c r="BU55" s="194" t="e">
        <f t="shared" si="26"/>
        <v>#REF!</v>
      </c>
      <c r="BV55" s="194" t="e">
        <f t="shared" si="26"/>
        <v>#REF!</v>
      </c>
      <c r="BW55" s="194" t="e">
        <f t="shared" si="26"/>
        <v>#REF!</v>
      </c>
    </row>
    <row r="56" spans="1:75">
      <c r="A56" s="173">
        <v>14</v>
      </c>
      <c r="B56" s="193" t="e">
        <f>#REF!</f>
        <v>#REF!</v>
      </c>
      <c r="C56" s="193" t="e">
        <f>#REF!</f>
        <v>#REF!</v>
      </c>
      <c r="D56" s="193" t="e">
        <f>#REF!</f>
        <v>#REF!</v>
      </c>
      <c r="E56" s="193" t="e">
        <f>#REF!</f>
        <v>#REF!</v>
      </c>
      <c r="F56" s="193" t="e">
        <f>#REF!</f>
        <v>#REF!</v>
      </c>
      <c r="G56" s="193" t="e">
        <f>#REF!</f>
        <v>#REF!</v>
      </c>
      <c r="H56" s="193" t="e">
        <f>#REF!</f>
        <v>#REF!</v>
      </c>
      <c r="I56" s="193" t="e">
        <f>#REF!</f>
        <v>#REF!</v>
      </c>
      <c r="J56" s="193" t="e">
        <f>#REF!</f>
        <v>#REF!</v>
      </c>
      <c r="K56" s="193" t="e">
        <f>#REF!</f>
        <v>#REF!</v>
      </c>
      <c r="L56" s="193" t="e">
        <f>#REF!</f>
        <v>#REF!</v>
      </c>
      <c r="M56" s="193" t="e">
        <f>#REF!</f>
        <v>#REF!</v>
      </c>
      <c r="N56" s="193" t="e">
        <f>#REF!</f>
        <v>#REF!</v>
      </c>
      <c r="O56" s="193" t="e">
        <f>#REF!</f>
        <v>#REF!</v>
      </c>
      <c r="P56" s="193" t="e">
        <f>#REF!</f>
        <v>#REF!</v>
      </c>
      <c r="Q56" s="193" t="e">
        <f>#REF!</f>
        <v>#REF!</v>
      </c>
      <c r="R56" s="193" t="e">
        <f>#REF!</f>
        <v>#REF!</v>
      </c>
      <c r="S56" s="193" t="e">
        <f>#REF!</f>
        <v>#REF!</v>
      </c>
      <c r="T56" s="193" t="e">
        <f>#REF!</f>
        <v>#REF!</v>
      </c>
      <c r="U56" s="193" t="e">
        <f>#REF!</f>
        <v>#REF!</v>
      </c>
      <c r="V56" s="193" t="e">
        <f>#REF!</f>
        <v>#REF!</v>
      </c>
      <c r="W56" s="193" t="e">
        <f>#REF!</f>
        <v>#REF!</v>
      </c>
      <c r="X56" s="193" t="e">
        <f>#REF!</f>
        <v>#REF!</v>
      </c>
      <c r="Y56" s="193" t="e">
        <f>#REF!</f>
        <v>#REF!</v>
      </c>
      <c r="AA56" s="194" t="e">
        <f>#REF!</f>
        <v>#REF!</v>
      </c>
      <c r="AB56" s="194" t="e">
        <f>#REF!</f>
        <v>#REF!</v>
      </c>
      <c r="AC56" s="194" t="e">
        <f>#REF!</f>
        <v>#REF!</v>
      </c>
      <c r="AD56" s="194" t="e">
        <f>#REF!</f>
        <v>#REF!</v>
      </c>
      <c r="AE56" s="194" t="e">
        <f>#REF!</f>
        <v>#REF!</v>
      </c>
      <c r="AF56" s="194" t="e">
        <f>#REF!</f>
        <v>#REF!</v>
      </c>
      <c r="AG56" s="194" t="e">
        <f>#REF!</f>
        <v>#REF!</v>
      </c>
      <c r="AH56" s="194" t="e">
        <f>#REF!</f>
        <v>#REF!</v>
      </c>
      <c r="AI56" s="194" t="e">
        <f>#REF!</f>
        <v>#REF!</v>
      </c>
      <c r="AJ56" s="194" t="e">
        <f>#REF!</f>
        <v>#REF!</v>
      </c>
      <c r="AK56" s="194" t="e">
        <f>#REF!</f>
        <v>#REF!</v>
      </c>
      <c r="AL56" s="194" t="e">
        <f>#REF!</f>
        <v>#REF!</v>
      </c>
      <c r="AM56" s="194" t="e">
        <f>#REF!</f>
        <v>#REF!</v>
      </c>
      <c r="AN56" s="194" t="e">
        <f>#REF!</f>
        <v>#REF!</v>
      </c>
      <c r="AO56" s="194" t="e">
        <f>#REF!</f>
        <v>#REF!</v>
      </c>
      <c r="AP56" s="194" t="e">
        <f>#REF!</f>
        <v>#REF!</v>
      </c>
      <c r="AQ56" s="194" t="e">
        <f>#REF!</f>
        <v>#REF!</v>
      </c>
      <c r="AR56" s="194" t="e">
        <f>#REF!</f>
        <v>#REF!</v>
      </c>
      <c r="AS56" s="194" t="e">
        <f>#REF!</f>
        <v>#REF!</v>
      </c>
      <c r="AT56" s="194" t="e">
        <f>#REF!</f>
        <v>#REF!</v>
      </c>
      <c r="AU56" s="194" t="e">
        <f>#REF!</f>
        <v>#REF!</v>
      </c>
      <c r="AV56" s="194" t="e">
        <f>#REF!</f>
        <v>#REF!</v>
      </c>
      <c r="AW56" s="194" t="e">
        <f>#REF!</f>
        <v>#REF!</v>
      </c>
      <c r="AX56" s="194" t="e">
        <f>#REF!</f>
        <v>#REF!</v>
      </c>
      <c r="AZ56" s="194" t="e">
        <f t="shared" si="27"/>
        <v>#REF!</v>
      </c>
      <c r="BA56" s="194" t="e">
        <f t="shared" si="25"/>
        <v>#REF!</v>
      </c>
      <c r="BB56" s="194" t="e">
        <f t="shared" si="25"/>
        <v>#REF!</v>
      </c>
      <c r="BC56" s="194" t="e">
        <f t="shared" si="25"/>
        <v>#REF!</v>
      </c>
      <c r="BD56" s="194" t="e">
        <f t="shared" si="25"/>
        <v>#REF!</v>
      </c>
      <c r="BE56" s="194" t="e">
        <f t="shared" si="25"/>
        <v>#REF!</v>
      </c>
      <c r="BF56" s="194" t="e">
        <f t="shared" si="25"/>
        <v>#REF!</v>
      </c>
      <c r="BG56" s="194" t="e">
        <f t="shared" si="25"/>
        <v>#REF!</v>
      </c>
      <c r="BH56" s="194" t="e">
        <f t="shared" si="25"/>
        <v>#REF!</v>
      </c>
      <c r="BI56" s="194" t="e">
        <f t="shared" si="25"/>
        <v>#REF!</v>
      </c>
      <c r="BJ56" s="194" t="e">
        <f t="shared" si="25"/>
        <v>#REF!</v>
      </c>
      <c r="BK56" s="194" t="e">
        <f t="shared" si="25"/>
        <v>#REF!</v>
      </c>
      <c r="BL56" s="194" t="e">
        <f t="shared" si="25"/>
        <v>#REF!</v>
      </c>
      <c r="BM56" s="194" t="e">
        <f t="shared" si="25"/>
        <v>#REF!</v>
      </c>
      <c r="BN56" s="194" t="e">
        <f t="shared" si="25"/>
        <v>#REF!</v>
      </c>
      <c r="BO56" s="194" t="e">
        <f t="shared" si="25"/>
        <v>#REF!</v>
      </c>
      <c r="BP56" s="194" t="e">
        <f t="shared" si="25"/>
        <v>#REF!</v>
      </c>
      <c r="BQ56" s="194" t="e">
        <f t="shared" si="26"/>
        <v>#REF!</v>
      </c>
      <c r="BR56" s="194" t="e">
        <f t="shared" si="26"/>
        <v>#REF!</v>
      </c>
      <c r="BS56" s="194" t="e">
        <f t="shared" si="26"/>
        <v>#REF!</v>
      </c>
      <c r="BT56" s="194" t="e">
        <f t="shared" si="26"/>
        <v>#REF!</v>
      </c>
      <c r="BU56" s="194" t="e">
        <f t="shared" si="26"/>
        <v>#REF!</v>
      </c>
      <c r="BV56" s="194" t="e">
        <f t="shared" si="26"/>
        <v>#REF!</v>
      </c>
      <c r="BW56" s="194" t="e">
        <f t="shared" si="26"/>
        <v>#REF!</v>
      </c>
    </row>
    <row r="57" spans="1:75">
      <c r="A57" s="173">
        <v>15</v>
      </c>
      <c r="B57" s="193" t="e">
        <f>#REF!</f>
        <v>#REF!</v>
      </c>
      <c r="C57" s="193" t="e">
        <f>#REF!</f>
        <v>#REF!</v>
      </c>
      <c r="D57" s="193" t="e">
        <f>#REF!</f>
        <v>#REF!</v>
      </c>
      <c r="E57" s="193" t="e">
        <f>#REF!</f>
        <v>#REF!</v>
      </c>
      <c r="F57" s="193" t="e">
        <f>#REF!</f>
        <v>#REF!</v>
      </c>
      <c r="G57" s="193" t="e">
        <f>#REF!</f>
        <v>#REF!</v>
      </c>
      <c r="H57" s="193" t="e">
        <f>#REF!</f>
        <v>#REF!</v>
      </c>
      <c r="I57" s="193" t="e">
        <f>#REF!</f>
        <v>#REF!</v>
      </c>
      <c r="J57" s="193" t="e">
        <f>#REF!</f>
        <v>#REF!</v>
      </c>
      <c r="K57" s="193" t="e">
        <f>#REF!</f>
        <v>#REF!</v>
      </c>
      <c r="L57" s="193" t="e">
        <f>#REF!</f>
        <v>#REF!</v>
      </c>
      <c r="M57" s="193" t="e">
        <f>#REF!</f>
        <v>#REF!</v>
      </c>
      <c r="N57" s="193" t="e">
        <f>#REF!</f>
        <v>#REF!</v>
      </c>
      <c r="O57" s="193" t="e">
        <f>#REF!</f>
        <v>#REF!</v>
      </c>
      <c r="P57" s="193" t="e">
        <f>#REF!</f>
        <v>#REF!</v>
      </c>
      <c r="Q57" s="193" t="e">
        <f>#REF!</f>
        <v>#REF!</v>
      </c>
      <c r="R57" s="193" t="e">
        <f>#REF!</f>
        <v>#REF!</v>
      </c>
      <c r="S57" s="193" t="e">
        <f>#REF!</f>
        <v>#REF!</v>
      </c>
      <c r="T57" s="193" t="e">
        <f>#REF!</f>
        <v>#REF!</v>
      </c>
      <c r="U57" s="193" t="e">
        <f>#REF!</f>
        <v>#REF!</v>
      </c>
      <c r="V57" s="193" t="e">
        <f>#REF!</f>
        <v>#REF!</v>
      </c>
      <c r="W57" s="193" t="e">
        <f>#REF!</f>
        <v>#REF!</v>
      </c>
      <c r="X57" s="193" t="e">
        <f>#REF!</f>
        <v>#REF!</v>
      </c>
      <c r="Y57" s="193" t="e">
        <f>#REF!</f>
        <v>#REF!</v>
      </c>
      <c r="AA57" s="194" t="e">
        <f>#REF!</f>
        <v>#REF!</v>
      </c>
      <c r="AB57" s="194" t="e">
        <f>#REF!</f>
        <v>#REF!</v>
      </c>
      <c r="AC57" s="194" t="e">
        <f>#REF!</f>
        <v>#REF!</v>
      </c>
      <c r="AD57" s="194" t="e">
        <f>#REF!</f>
        <v>#REF!</v>
      </c>
      <c r="AE57" s="194" t="e">
        <f>#REF!</f>
        <v>#REF!</v>
      </c>
      <c r="AF57" s="194" t="e">
        <f>#REF!</f>
        <v>#REF!</v>
      </c>
      <c r="AG57" s="194" t="e">
        <f>#REF!</f>
        <v>#REF!</v>
      </c>
      <c r="AH57" s="194" t="e">
        <f>#REF!</f>
        <v>#REF!</v>
      </c>
      <c r="AI57" s="194" t="e">
        <f>#REF!</f>
        <v>#REF!</v>
      </c>
      <c r="AJ57" s="194" t="e">
        <f>#REF!</f>
        <v>#REF!</v>
      </c>
      <c r="AK57" s="194" t="e">
        <f>#REF!</f>
        <v>#REF!</v>
      </c>
      <c r="AL57" s="194" t="e">
        <f>#REF!</f>
        <v>#REF!</v>
      </c>
      <c r="AM57" s="194" t="e">
        <f>#REF!</f>
        <v>#REF!</v>
      </c>
      <c r="AN57" s="194" t="e">
        <f>#REF!</f>
        <v>#REF!</v>
      </c>
      <c r="AO57" s="194" t="e">
        <f>#REF!</f>
        <v>#REF!</v>
      </c>
      <c r="AP57" s="194" t="e">
        <f>#REF!</f>
        <v>#REF!</v>
      </c>
      <c r="AQ57" s="194" t="e">
        <f>#REF!</f>
        <v>#REF!</v>
      </c>
      <c r="AR57" s="194" t="e">
        <f>#REF!</f>
        <v>#REF!</v>
      </c>
      <c r="AS57" s="194" t="e">
        <f>#REF!</f>
        <v>#REF!</v>
      </c>
      <c r="AT57" s="194" t="e">
        <f>#REF!</f>
        <v>#REF!</v>
      </c>
      <c r="AU57" s="194" t="e">
        <f>#REF!</f>
        <v>#REF!</v>
      </c>
      <c r="AV57" s="194" t="e">
        <f>#REF!</f>
        <v>#REF!</v>
      </c>
      <c r="AW57" s="194" t="e">
        <f>#REF!</f>
        <v>#REF!</v>
      </c>
      <c r="AX57" s="194" t="e">
        <f>#REF!</f>
        <v>#REF!</v>
      </c>
      <c r="AZ57" s="194" t="e">
        <f t="shared" si="27"/>
        <v>#REF!</v>
      </c>
      <c r="BA57" s="194" t="e">
        <f t="shared" si="25"/>
        <v>#REF!</v>
      </c>
      <c r="BB57" s="194" t="e">
        <f t="shared" si="25"/>
        <v>#REF!</v>
      </c>
      <c r="BC57" s="194" t="e">
        <f t="shared" si="25"/>
        <v>#REF!</v>
      </c>
      <c r="BD57" s="194" t="e">
        <f t="shared" si="25"/>
        <v>#REF!</v>
      </c>
      <c r="BE57" s="194" t="e">
        <f t="shared" si="25"/>
        <v>#REF!</v>
      </c>
      <c r="BF57" s="194" t="e">
        <f t="shared" si="25"/>
        <v>#REF!</v>
      </c>
      <c r="BG57" s="194" t="e">
        <f t="shared" si="25"/>
        <v>#REF!</v>
      </c>
      <c r="BH57" s="194" t="e">
        <f t="shared" si="25"/>
        <v>#REF!</v>
      </c>
      <c r="BI57" s="194" t="e">
        <f t="shared" si="25"/>
        <v>#REF!</v>
      </c>
      <c r="BJ57" s="194" t="e">
        <f t="shared" si="25"/>
        <v>#REF!</v>
      </c>
      <c r="BK57" s="194" t="e">
        <f t="shared" si="25"/>
        <v>#REF!</v>
      </c>
      <c r="BL57" s="194" t="e">
        <f t="shared" si="25"/>
        <v>#REF!</v>
      </c>
      <c r="BM57" s="194" t="e">
        <f t="shared" si="25"/>
        <v>#REF!</v>
      </c>
      <c r="BN57" s="194" t="e">
        <f t="shared" si="25"/>
        <v>#REF!</v>
      </c>
      <c r="BO57" s="194" t="e">
        <f t="shared" si="25"/>
        <v>#REF!</v>
      </c>
      <c r="BP57" s="194" t="e">
        <f t="shared" si="25"/>
        <v>#REF!</v>
      </c>
      <c r="BQ57" s="194" t="e">
        <f t="shared" si="26"/>
        <v>#REF!</v>
      </c>
      <c r="BR57" s="194" t="e">
        <f t="shared" si="26"/>
        <v>#REF!</v>
      </c>
      <c r="BS57" s="194" t="e">
        <f t="shared" si="26"/>
        <v>#REF!</v>
      </c>
      <c r="BT57" s="194" t="e">
        <f t="shared" si="26"/>
        <v>#REF!</v>
      </c>
      <c r="BU57" s="194" t="e">
        <f t="shared" si="26"/>
        <v>#REF!</v>
      </c>
      <c r="BV57" s="194" t="e">
        <f t="shared" si="26"/>
        <v>#REF!</v>
      </c>
      <c r="BW57" s="194" t="e">
        <f t="shared" si="26"/>
        <v>#REF!</v>
      </c>
    </row>
    <row r="58" spans="1:75">
      <c r="A58" s="173">
        <v>16</v>
      </c>
      <c r="B58" s="193" t="e">
        <f>#REF!</f>
        <v>#REF!</v>
      </c>
      <c r="C58" s="193" t="e">
        <f>#REF!</f>
        <v>#REF!</v>
      </c>
      <c r="D58" s="193" t="e">
        <f>#REF!</f>
        <v>#REF!</v>
      </c>
      <c r="E58" s="193" t="e">
        <f>#REF!</f>
        <v>#REF!</v>
      </c>
      <c r="F58" s="193" t="e">
        <f>#REF!</f>
        <v>#REF!</v>
      </c>
      <c r="G58" s="193" t="e">
        <f>#REF!</f>
        <v>#REF!</v>
      </c>
      <c r="H58" s="193" t="e">
        <f>#REF!</f>
        <v>#REF!</v>
      </c>
      <c r="I58" s="193" t="e">
        <f>#REF!</f>
        <v>#REF!</v>
      </c>
      <c r="J58" s="193" t="e">
        <f>#REF!</f>
        <v>#REF!</v>
      </c>
      <c r="K58" s="193" t="e">
        <f>#REF!</f>
        <v>#REF!</v>
      </c>
      <c r="L58" s="193" t="e">
        <f>#REF!</f>
        <v>#REF!</v>
      </c>
      <c r="M58" s="193" t="e">
        <f>#REF!</f>
        <v>#REF!</v>
      </c>
      <c r="N58" s="193" t="e">
        <f>#REF!</f>
        <v>#REF!</v>
      </c>
      <c r="O58" s="193" t="e">
        <f>#REF!</f>
        <v>#REF!</v>
      </c>
      <c r="P58" s="193" t="e">
        <f>#REF!</f>
        <v>#REF!</v>
      </c>
      <c r="Q58" s="193" t="e">
        <f>#REF!</f>
        <v>#REF!</v>
      </c>
      <c r="R58" s="193" t="e">
        <f>#REF!</f>
        <v>#REF!</v>
      </c>
      <c r="S58" s="193" t="e">
        <f>#REF!</f>
        <v>#REF!</v>
      </c>
      <c r="T58" s="193" t="e">
        <f>#REF!</f>
        <v>#REF!</v>
      </c>
      <c r="U58" s="193" t="e">
        <f>#REF!</f>
        <v>#REF!</v>
      </c>
      <c r="V58" s="193" t="e">
        <f>#REF!</f>
        <v>#REF!</v>
      </c>
      <c r="W58" s="193" t="e">
        <f>#REF!</f>
        <v>#REF!</v>
      </c>
      <c r="X58" s="193" t="e">
        <f>#REF!</f>
        <v>#REF!</v>
      </c>
      <c r="Y58" s="193" t="e">
        <f>#REF!</f>
        <v>#REF!</v>
      </c>
      <c r="AA58" s="194" t="e">
        <f>#REF!</f>
        <v>#REF!</v>
      </c>
      <c r="AB58" s="194" t="e">
        <f>#REF!</f>
        <v>#REF!</v>
      </c>
      <c r="AC58" s="194" t="e">
        <f>#REF!</f>
        <v>#REF!</v>
      </c>
      <c r="AD58" s="194" t="e">
        <f>#REF!</f>
        <v>#REF!</v>
      </c>
      <c r="AE58" s="194" t="e">
        <f>#REF!</f>
        <v>#REF!</v>
      </c>
      <c r="AF58" s="194" t="e">
        <f>#REF!</f>
        <v>#REF!</v>
      </c>
      <c r="AG58" s="194" t="e">
        <f>#REF!</f>
        <v>#REF!</v>
      </c>
      <c r="AH58" s="194" t="e">
        <f>#REF!</f>
        <v>#REF!</v>
      </c>
      <c r="AI58" s="194" t="e">
        <f>#REF!</f>
        <v>#REF!</v>
      </c>
      <c r="AJ58" s="194" t="e">
        <f>#REF!</f>
        <v>#REF!</v>
      </c>
      <c r="AK58" s="194" t="e">
        <f>#REF!</f>
        <v>#REF!</v>
      </c>
      <c r="AL58" s="194" t="e">
        <f>#REF!</f>
        <v>#REF!</v>
      </c>
      <c r="AM58" s="194" t="e">
        <f>#REF!</f>
        <v>#REF!</v>
      </c>
      <c r="AN58" s="194" t="e">
        <f>#REF!</f>
        <v>#REF!</v>
      </c>
      <c r="AO58" s="194" t="e">
        <f>#REF!</f>
        <v>#REF!</v>
      </c>
      <c r="AP58" s="194" t="e">
        <f>#REF!</f>
        <v>#REF!</v>
      </c>
      <c r="AQ58" s="194" t="e">
        <f>#REF!</f>
        <v>#REF!</v>
      </c>
      <c r="AR58" s="194" t="e">
        <f>#REF!</f>
        <v>#REF!</v>
      </c>
      <c r="AS58" s="194" t="e">
        <f>#REF!</f>
        <v>#REF!</v>
      </c>
      <c r="AT58" s="194" t="e">
        <f>#REF!</f>
        <v>#REF!</v>
      </c>
      <c r="AU58" s="194" t="e">
        <f>#REF!</f>
        <v>#REF!</v>
      </c>
      <c r="AV58" s="194" t="e">
        <f>#REF!</f>
        <v>#REF!</v>
      </c>
      <c r="AW58" s="194" t="e">
        <f>#REF!</f>
        <v>#REF!</v>
      </c>
      <c r="AX58" s="194" t="e">
        <f>#REF!</f>
        <v>#REF!</v>
      </c>
      <c r="AZ58" s="194" t="e">
        <f t="shared" si="27"/>
        <v>#REF!</v>
      </c>
      <c r="BA58" s="194" t="e">
        <f t="shared" si="25"/>
        <v>#REF!</v>
      </c>
      <c r="BB58" s="194" t="e">
        <f t="shared" si="25"/>
        <v>#REF!</v>
      </c>
      <c r="BC58" s="194" t="e">
        <f t="shared" si="25"/>
        <v>#REF!</v>
      </c>
      <c r="BD58" s="194" t="e">
        <f t="shared" si="25"/>
        <v>#REF!</v>
      </c>
      <c r="BE58" s="194" t="e">
        <f t="shared" si="25"/>
        <v>#REF!</v>
      </c>
      <c r="BF58" s="194" t="e">
        <f t="shared" si="25"/>
        <v>#REF!</v>
      </c>
      <c r="BG58" s="194" t="e">
        <f t="shared" si="25"/>
        <v>#REF!</v>
      </c>
      <c r="BH58" s="194" t="e">
        <f t="shared" si="25"/>
        <v>#REF!</v>
      </c>
      <c r="BI58" s="194" t="e">
        <f t="shared" si="25"/>
        <v>#REF!</v>
      </c>
      <c r="BJ58" s="194" t="e">
        <f t="shared" si="25"/>
        <v>#REF!</v>
      </c>
      <c r="BK58" s="194" t="e">
        <f t="shared" si="25"/>
        <v>#REF!</v>
      </c>
      <c r="BL58" s="194" t="e">
        <f t="shared" si="25"/>
        <v>#REF!</v>
      </c>
      <c r="BM58" s="194" t="e">
        <f t="shared" si="25"/>
        <v>#REF!</v>
      </c>
      <c r="BN58" s="194" t="e">
        <f t="shared" si="25"/>
        <v>#REF!</v>
      </c>
      <c r="BO58" s="194" t="e">
        <f t="shared" si="25"/>
        <v>#REF!</v>
      </c>
      <c r="BP58" s="194" t="e">
        <f t="shared" ref="BP58:BP73" si="28">R58-AQ58</f>
        <v>#REF!</v>
      </c>
      <c r="BQ58" s="194" t="e">
        <f t="shared" si="26"/>
        <v>#REF!</v>
      </c>
      <c r="BR58" s="194" t="e">
        <f t="shared" si="26"/>
        <v>#REF!</v>
      </c>
      <c r="BS58" s="194" t="e">
        <f t="shared" si="26"/>
        <v>#REF!</v>
      </c>
      <c r="BT58" s="194" t="e">
        <f t="shared" si="26"/>
        <v>#REF!</v>
      </c>
      <c r="BU58" s="194" t="e">
        <f t="shared" si="26"/>
        <v>#REF!</v>
      </c>
      <c r="BV58" s="194" t="e">
        <f t="shared" si="26"/>
        <v>#REF!</v>
      </c>
      <c r="BW58" s="194" t="e">
        <f t="shared" si="26"/>
        <v>#REF!</v>
      </c>
    </row>
    <row r="59" spans="1:75">
      <c r="A59" s="173">
        <v>17</v>
      </c>
      <c r="B59" s="193" t="e">
        <f>#REF!</f>
        <v>#REF!</v>
      </c>
      <c r="C59" s="193" t="e">
        <f>#REF!</f>
        <v>#REF!</v>
      </c>
      <c r="D59" s="193" t="e">
        <f>#REF!</f>
        <v>#REF!</v>
      </c>
      <c r="E59" s="193" t="e">
        <f>#REF!</f>
        <v>#REF!</v>
      </c>
      <c r="F59" s="193" t="e">
        <f>#REF!</f>
        <v>#REF!</v>
      </c>
      <c r="G59" s="193" t="e">
        <f>#REF!</f>
        <v>#REF!</v>
      </c>
      <c r="H59" s="193" t="e">
        <f>#REF!</f>
        <v>#REF!</v>
      </c>
      <c r="I59" s="193" t="e">
        <f>#REF!</f>
        <v>#REF!</v>
      </c>
      <c r="J59" s="193" t="e">
        <f>#REF!</f>
        <v>#REF!</v>
      </c>
      <c r="K59" s="193" t="e">
        <f>#REF!</f>
        <v>#REF!</v>
      </c>
      <c r="L59" s="193" t="e">
        <f>#REF!</f>
        <v>#REF!</v>
      </c>
      <c r="M59" s="193" t="e">
        <f>#REF!</f>
        <v>#REF!</v>
      </c>
      <c r="N59" s="193" t="e">
        <f>#REF!</f>
        <v>#REF!</v>
      </c>
      <c r="O59" s="193" t="e">
        <f>#REF!</f>
        <v>#REF!</v>
      </c>
      <c r="P59" s="193" t="e">
        <f>#REF!</f>
        <v>#REF!</v>
      </c>
      <c r="Q59" s="193" t="e">
        <f>#REF!</f>
        <v>#REF!</v>
      </c>
      <c r="R59" s="193" t="e">
        <f>#REF!</f>
        <v>#REF!</v>
      </c>
      <c r="S59" s="193" t="e">
        <f>#REF!</f>
        <v>#REF!</v>
      </c>
      <c r="T59" s="193" t="e">
        <f>#REF!</f>
        <v>#REF!</v>
      </c>
      <c r="U59" s="193" t="e">
        <f>#REF!</f>
        <v>#REF!</v>
      </c>
      <c r="V59" s="193" t="e">
        <f>#REF!</f>
        <v>#REF!</v>
      </c>
      <c r="W59" s="193" t="e">
        <f>#REF!</f>
        <v>#REF!</v>
      </c>
      <c r="X59" s="193" t="e">
        <f>#REF!</f>
        <v>#REF!</v>
      </c>
      <c r="Y59" s="193" t="e">
        <f>#REF!</f>
        <v>#REF!</v>
      </c>
      <c r="AA59" s="194" t="e">
        <f>#REF!</f>
        <v>#REF!</v>
      </c>
      <c r="AB59" s="194" t="e">
        <f>#REF!</f>
        <v>#REF!</v>
      </c>
      <c r="AC59" s="194" t="e">
        <f>#REF!</f>
        <v>#REF!</v>
      </c>
      <c r="AD59" s="194" t="e">
        <f>#REF!</f>
        <v>#REF!</v>
      </c>
      <c r="AE59" s="194" t="e">
        <f>#REF!</f>
        <v>#REF!</v>
      </c>
      <c r="AF59" s="194" t="e">
        <f>#REF!</f>
        <v>#REF!</v>
      </c>
      <c r="AG59" s="194" t="e">
        <f>#REF!</f>
        <v>#REF!</v>
      </c>
      <c r="AH59" s="194" t="e">
        <f>#REF!</f>
        <v>#REF!</v>
      </c>
      <c r="AI59" s="194" t="e">
        <f>#REF!</f>
        <v>#REF!</v>
      </c>
      <c r="AJ59" s="194" t="e">
        <f>#REF!</f>
        <v>#REF!</v>
      </c>
      <c r="AK59" s="194" t="e">
        <f>#REF!</f>
        <v>#REF!</v>
      </c>
      <c r="AL59" s="194" t="e">
        <f>#REF!</f>
        <v>#REF!</v>
      </c>
      <c r="AM59" s="194" t="e">
        <f>#REF!</f>
        <v>#REF!</v>
      </c>
      <c r="AN59" s="194" t="e">
        <f>#REF!</f>
        <v>#REF!</v>
      </c>
      <c r="AO59" s="194" t="e">
        <f>#REF!</f>
        <v>#REF!</v>
      </c>
      <c r="AP59" s="194" t="e">
        <f>#REF!</f>
        <v>#REF!</v>
      </c>
      <c r="AQ59" s="194" t="e">
        <f>#REF!</f>
        <v>#REF!</v>
      </c>
      <c r="AR59" s="194" t="e">
        <f>#REF!</f>
        <v>#REF!</v>
      </c>
      <c r="AS59" s="194" t="e">
        <f>#REF!</f>
        <v>#REF!</v>
      </c>
      <c r="AT59" s="194" t="e">
        <f>#REF!</f>
        <v>#REF!</v>
      </c>
      <c r="AU59" s="194" t="e">
        <f>#REF!</f>
        <v>#REF!</v>
      </c>
      <c r="AV59" s="194" t="e">
        <f>#REF!</f>
        <v>#REF!</v>
      </c>
      <c r="AW59" s="194" t="e">
        <f>#REF!</f>
        <v>#REF!</v>
      </c>
      <c r="AX59" s="194" t="e">
        <f>#REF!</f>
        <v>#REF!</v>
      </c>
      <c r="AZ59" s="194" t="e">
        <f t="shared" si="27"/>
        <v>#REF!</v>
      </c>
      <c r="BA59" s="194" t="e">
        <f t="shared" ref="BA59:BA73" si="29">C59-AB59</f>
        <v>#REF!</v>
      </c>
      <c r="BB59" s="194" t="e">
        <f t="shared" ref="BB59:BB73" si="30">D59-AC59</f>
        <v>#REF!</v>
      </c>
      <c r="BC59" s="194" t="e">
        <f t="shared" ref="BC59:BC73" si="31">E59-AD59</f>
        <v>#REF!</v>
      </c>
      <c r="BD59" s="194" t="e">
        <f t="shared" ref="BD59:BD73" si="32">F59-AE59</f>
        <v>#REF!</v>
      </c>
      <c r="BE59" s="194" t="e">
        <f t="shared" ref="BE59:BE73" si="33">G59-AF59</f>
        <v>#REF!</v>
      </c>
      <c r="BF59" s="194" t="e">
        <f t="shared" ref="BF59:BF73" si="34">H59-AG59</f>
        <v>#REF!</v>
      </c>
      <c r="BG59" s="194" t="e">
        <f t="shared" ref="BG59:BG73" si="35">I59-AH59</f>
        <v>#REF!</v>
      </c>
      <c r="BH59" s="194" t="e">
        <f t="shared" ref="BH59:BH73" si="36">J59-AI59</f>
        <v>#REF!</v>
      </c>
      <c r="BI59" s="194" t="e">
        <f t="shared" ref="BI59:BI73" si="37">K59-AJ59</f>
        <v>#REF!</v>
      </c>
      <c r="BJ59" s="194" t="e">
        <f t="shared" ref="BJ59:BJ73" si="38">L59-AK59</f>
        <v>#REF!</v>
      </c>
      <c r="BK59" s="194" t="e">
        <f t="shared" ref="BK59:BK73" si="39">M59-AL59</f>
        <v>#REF!</v>
      </c>
      <c r="BL59" s="194" t="e">
        <f t="shared" ref="BL59:BL73" si="40">N59-AM59</f>
        <v>#REF!</v>
      </c>
      <c r="BM59" s="194" t="e">
        <f t="shared" ref="BM59:BM73" si="41">O59-AN59</f>
        <v>#REF!</v>
      </c>
      <c r="BN59" s="194" t="e">
        <f t="shared" ref="BN59:BN73" si="42">P59-AO59</f>
        <v>#REF!</v>
      </c>
      <c r="BO59" s="194" t="e">
        <f t="shared" ref="BO59:BO73" si="43">Q59-AP59</f>
        <v>#REF!</v>
      </c>
      <c r="BP59" s="194" t="e">
        <f t="shared" si="28"/>
        <v>#REF!</v>
      </c>
      <c r="BQ59" s="194" t="e">
        <f t="shared" ref="BQ59:BQ73" si="44">S59-AR59</f>
        <v>#REF!</v>
      </c>
      <c r="BR59" s="194" t="e">
        <f t="shared" ref="BR59:BR73" si="45">T59-AS59</f>
        <v>#REF!</v>
      </c>
      <c r="BS59" s="194" t="e">
        <f t="shared" ref="BS59:BS73" si="46">U59-AT59</f>
        <v>#REF!</v>
      </c>
      <c r="BT59" s="194" t="e">
        <f t="shared" ref="BT59:BT73" si="47">V59-AU59</f>
        <v>#REF!</v>
      </c>
      <c r="BU59" s="194" t="e">
        <f t="shared" ref="BU59:BU73" si="48">W59-AV59</f>
        <v>#REF!</v>
      </c>
      <c r="BV59" s="194" t="e">
        <f t="shared" ref="BV59:BV73" si="49">X59-AW59</f>
        <v>#REF!</v>
      </c>
      <c r="BW59" s="194" t="e">
        <f t="shared" ref="BW59:BW73" si="50">Y59-AX59</f>
        <v>#REF!</v>
      </c>
    </row>
    <row r="60" spans="1:75">
      <c r="A60" s="173">
        <v>18</v>
      </c>
      <c r="B60" s="193" t="e">
        <f>#REF!</f>
        <v>#REF!</v>
      </c>
      <c r="C60" s="193" t="e">
        <f>#REF!</f>
        <v>#REF!</v>
      </c>
      <c r="D60" s="193" t="e">
        <f>#REF!</f>
        <v>#REF!</v>
      </c>
      <c r="E60" s="193" t="e">
        <f>#REF!</f>
        <v>#REF!</v>
      </c>
      <c r="F60" s="193" t="e">
        <f>#REF!</f>
        <v>#REF!</v>
      </c>
      <c r="G60" s="193" t="e">
        <f>#REF!</f>
        <v>#REF!</v>
      </c>
      <c r="H60" s="193" t="e">
        <f>#REF!</f>
        <v>#REF!</v>
      </c>
      <c r="I60" s="193" t="e">
        <f>#REF!</f>
        <v>#REF!</v>
      </c>
      <c r="J60" s="193" t="e">
        <f>#REF!</f>
        <v>#REF!</v>
      </c>
      <c r="K60" s="193" t="e">
        <f>#REF!</f>
        <v>#REF!</v>
      </c>
      <c r="L60" s="193" t="e">
        <f>#REF!</f>
        <v>#REF!</v>
      </c>
      <c r="M60" s="193" t="e">
        <f>#REF!</f>
        <v>#REF!</v>
      </c>
      <c r="N60" s="193" t="e">
        <f>#REF!</f>
        <v>#REF!</v>
      </c>
      <c r="O60" s="193" t="e">
        <f>#REF!</f>
        <v>#REF!</v>
      </c>
      <c r="P60" s="193" t="e">
        <f>#REF!</f>
        <v>#REF!</v>
      </c>
      <c r="Q60" s="193" t="e">
        <f>#REF!</f>
        <v>#REF!</v>
      </c>
      <c r="R60" s="193" t="e">
        <f>#REF!</f>
        <v>#REF!</v>
      </c>
      <c r="S60" s="193" t="e">
        <f>#REF!</f>
        <v>#REF!</v>
      </c>
      <c r="T60" s="193" t="e">
        <f>#REF!</f>
        <v>#REF!</v>
      </c>
      <c r="U60" s="193" t="e">
        <f>#REF!</f>
        <v>#REF!</v>
      </c>
      <c r="V60" s="193" t="e">
        <f>#REF!</f>
        <v>#REF!</v>
      </c>
      <c r="W60" s="193" t="e">
        <f>#REF!</f>
        <v>#REF!</v>
      </c>
      <c r="X60" s="193" t="e">
        <f>#REF!</f>
        <v>#REF!</v>
      </c>
      <c r="Y60" s="193" t="e">
        <f>#REF!</f>
        <v>#REF!</v>
      </c>
      <c r="AA60" s="194" t="e">
        <f>#REF!</f>
        <v>#REF!</v>
      </c>
      <c r="AB60" s="194" t="e">
        <f>#REF!</f>
        <v>#REF!</v>
      </c>
      <c r="AC60" s="194" t="e">
        <f>#REF!</f>
        <v>#REF!</v>
      </c>
      <c r="AD60" s="194" t="e">
        <f>#REF!</f>
        <v>#REF!</v>
      </c>
      <c r="AE60" s="194" t="e">
        <f>#REF!</f>
        <v>#REF!</v>
      </c>
      <c r="AF60" s="194" t="e">
        <f>#REF!</f>
        <v>#REF!</v>
      </c>
      <c r="AG60" s="194" t="e">
        <f>#REF!</f>
        <v>#REF!</v>
      </c>
      <c r="AH60" s="194" t="e">
        <f>#REF!</f>
        <v>#REF!</v>
      </c>
      <c r="AI60" s="194" t="e">
        <f>#REF!</f>
        <v>#REF!</v>
      </c>
      <c r="AJ60" s="194" t="e">
        <f>#REF!</f>
        <v>#REF!</v>
      </c>
      <c r="AK60" s="194" t="e">
        <f>#REF!</f>
        <v>#REF!</v>
      </c>
      <c r="AL60" s="194" t="e">
        <f>#REF!</f>
        <v>#REF!</v>
      </c>
      <c r="AM60" s="194" t="e">
        <f>#REF!</f>
        <v>#REF!</v>
      </c>
      <c r="AN60" s="194" t="e">
        <f>#REF!</f>
        <v>#REF!</v>
      </c>
      <c r="AO60" s="194" t="e">
        <f>#REF!</f>
        <v>#REF!</v>
      </c>
      <c r="AP60" s="194" t="e">
        <f>#REF!</f>
        <v>#REF!</v>
      </c>
      <c r="AQ60" s="194" t="e">
        <f>#REF!</f>
        <v>#REF!</v>
      </c>
      <c r="AR60" s="194" t="e">
        <f>#REF!</f>
        <v>#REF!</v>
      </c>
      <c r="AS60" s="194" t="e">
        <f>#REF!</f>
        <v>#REF!</v>
      </c>
      <c r="AT60" s="194" t="e">
        <f>#REF!</f>
        <v>#REF!</v>
      </c>
      <c r="AU60" s="194" t="e">
        <f>#REF!</f>
        <v>#REF!</v>
      </c>
      <c r="AV60" s="194" t="e">
        <f>#REF!</f>
        <v>#REF!</v>
      </c>
      <c r="AW60" s="194" t="e">
        <f>#REF!</f>
        <v>#REF!</v>
      </c>
      <c r="AX60" s="194" t="e">
        <f>#REF!</f>
        <v>#REF!</v>
      </c>
      <c r="AZ60" s="194" t="e">
        <f t="shared" si="27"/>
        <v>#REF!</v>
      </c>
      <c r="BA60" s="194" t="e">
        <f t="shared" si="29"/>
        <v>#REF!</v>
      </c>
      <c r="BB60" s="194" t="e">
        <f t="shared" si="30"/>
        <v>#REF!</v>
      </c>
      <c r="BC60" s="194" t="e">
        <f t="shared" si="31"/>
        <v>#REF!</v>
      </c>
      <c r="BD60" s="194" t="e">
        <f t="shared" si="32"/>
        <v>#REF!</v>
      </c>
      <c r="BE60" s="194" t="e">
        <f t="shared" si="33"/>
        <v>#REF!</v>
      </c>
      <c r="BF60" s="194" t="e">
        <f t="shared" si="34"/>
        <v>#REF!</v>
      </c>
      <c r="BG60" s="194" t="e">
        <f t="shared" si="35"/>
        <v>#REF!</v>
      </c>
      <c r="BH60" s="194" t="e">
        <f t="shared" si="36"/>
        <v>#REF!</v>
      </c>
      <c r="BI60" s="194" t="e">
        <f t="shared" si="37"/>
        <v>#REF!</v>
      </c>
      <c r="BJ60" s="194" t="e">
        <f t="shared" si="38"/>
        <v>#REF!</v>
      </c>
      <c r="BK60" s="194" t="e">
        <f t="shared" si="39"/>
        <v>#REF!</v>
      </c>
      <c r="BL60" s="194" t="e">
        <f t="shared" si="40"/>
        <v>#REF!</v>
      </c>
      <c r="BM60" s="194" t="e">
        <f t="shared" si="41"/>
        <v>#REF!</v>
      </c>
      <c r="BN60" s="194" t="e">
        <f t="shared" si="42"/>
        <v>#REF!</v>
      </c>
      <c r="BO60" s="194" t="e">
        <f t="shared" si="43"/>
        <v>#REF!</v>
      </c>
      <c r="BP60" s="194" t="e">
        <f t="shared" si="28"/>
        <v>#REF!</v>
      </c>
      <c r="BQ60" s="194" t="e">
        <f t="shared" si="44"/>
        <v>#REF!</v>
      </c>
      <c r="BR60" s="194" t="e">
        <f t="shared" si="45"/>
        <v>#REF!</v>
      </c>
      <c r="BS60" s="194" t="e">
        <f t="shared" si="46"/>
        <v>#REF!</v>
      </c>
      <c r="BT60" s="194" t="e">
        <f t="shared" si="47"/>
        <v>#REF!</v>
      </c>
      <c r="BU60" s="194" t="e">
        <f t="shared" si="48"/>
        <v>#REF!</v>
      </c>
      <c r="BV60" s="194" t="e">
        <f t="shared" si="49"/>
        <v>#REF!</v>
      </c>
      <c r="BW60" s="194" t="e">
        <f t="shared" si="50"/>
        <v>#REF!</v>
      </c>
    </row>
    <row r="61" spans="1:75">
      <c r="A61" s="173">
        <v>19</v>
      </c>
      <c r="B61" s="193" t="e">
        <f>#REF!</f>
        <v>#REF!</v>
      </c>
      <c r="C61" s="193" t="e">
        <f>#REF!</f>
        <v>#REF!</v>
      </c>
      <c r="D61" s="193" t="e">
        <f>#REF!</f>
        <v>#REF!</v>
      </c>
      <c r="E61" s="193" t="e">
        <f>#REF!</f>
        <v>#REF!</v>
      </c>
      <c r="F61" s="193" t="e">
        <f>#REF!</f>
        <v>#REF!</v>
      </c>
      <c r="G61" s="193" t="e">
        <f>#REF!</f>
        <v>#REF!</v>
      </c>
      <c r="H61" s="193" t="e">
        <f>#REF!</f>
        <v>#REF!</v>
      </c>
      <c r="I61" s="193" t="e">
        <f>#REF!</f>
        <v>#REF!</v>
      </c>
      <c r="J61" s="193" t="e">
        <f>#REF!</f>
        <v>#REF!</v>
      </c>
      <c r="K61" s="193" t="e">
        <f>#REF!</f>
        <v>#REF!</v>
      </c>
      <c r="L61" s="193" t="e">
        <f>#REF!</f>
        <v>#REF!</v>
      </c>
      <c r="M61" s="193" t="e">
        <f>#REF!</f>
        <v>#REF!</v>
      </c>
      <c r="N61" s="193" t="e">
        <f>#REF!</f>
        <v>#REF!</v>
      </c>
      <c r="O61" s="193" t="e">
        <f>#REF!</f>
        <v>#REF!</v>
      </c>
      <c r="P61" s="193" t="e">
        <f>#REF!</f>
        <v>#REF!</v>
      </c>
      <c r="Q61" s="193" t="e">
        <f>#REF!</f>
        <v>#REF!</v>
      </c>
      <c r="R61" s="193" t="e">
        <f>#REF!</f>
        <v>#REF!</v>
      </c>
      <c r="S61" s="193" t="e">
        <f>#REF!</f>
        <v>#REF!</v>
      </c>
      <c r="T61" s="193" t="e">
        <f>#REF!</f>
        <v>#REF!</v>
      </c>
      <c r="U61" s="193" t="e">
        <f>#REF!</f>
        <v>#REF!</v>
      </c>
      <c r="V61" s="193" t="e">
        <f>#REF!</f>
        <v>#REF!</v>
      </c>
      <c r="W61" s="193" t="e">
        <f>#REF!</f>
        <v>#REF!</v>
      </c>
      <c r="X61" s="193" t="e">
        <f>#REF!</f>
        <v>#REF!</v>
      </c>
      <c r="Y61" s="193" t="e">
        <f>#REF!</f>
        <v>#REF!</v>
      </c>
      <c r="AA61" s="194" t="e">
        <f>#REF!</f>
        <v>#REF!</v>
      </c>
      <c r="AB61" s="194" t="e">
        <f>#REF!</f>
        <v>#REF!</v>
      </c>
      <c r="AC61" s="194" t="e">
        <f>#REF!</f>
        <v>#REF!</v>
      </c>
      <c r="AD61" s="194" t="e">
        <f>#REF!</f>
        <v>#REF!</v>
      </c>
      <c r="AE61" s="194" t="e">
        <f>#REF!</f>
        <v>#REF!</v>
      </c>
      <c r="AF61" s="194" t="e">
        <f>#REF!</f>
        <v>#REF!</v>
      </c>
      <c r="AG61" s="194" t="e">
        <f>#REF!</f>
        <v>#REF!</v>
      </c>
      <c r="AH61" s="194" t="e">
        <f>#REF!</f>
        <v>#REF!</v>
      </c>
      <c r="AI61" s="194" t="e">
        <f>#REF!</f>
        <v>#REF!</v>
      </c>
      <c r="AJ61" s="194" t="e">
        <f>#REF!</f>
        <v>#REF!</v>
      </c>
      <c r="AK61" s="194" t="e">
        <f>#REF!</f>
        <v>#REF!</v>
      </c>
      <c r="AL61" s="194" t="e">
        <f>#REF!</f>
        <v>#REF!</v>
      </c>
      <c r="AM61" s="194" t="e">
        <f>#REF!</f>
        <v>#REF!</v>
      </c>
      <c r="AN61" s="194" t="e">
        <f>#REF!</f>
        <v>#REF!</v>
      </c>
      <c r="AO61" s="194" t="e">
        <f>#REF!</f>
        <v>#REF!</v>
      </c>
      <c r="AP61" s="194" t="e">
        <f>#REF!</f>
        <v>#REF!</v>
      </c>
      <c r="AQ61" s="194" t="e">
        <f>#REF!</f>
        <v>#REF!</v>
      </c>
      <c r="AR61" s="194" t="e">
        <f>#REF!</f>
        <v>#REF!</v>
      </c>
      <c r="AS61" s="194" t="e">
        <f>#REF!</f>
        <v>#REF!</v>
      </c>
      <c r="AT61" s="194" t="e">
        <f>#REF!</f>
        <v>#REF!</v>
      </c>
      <c r="AU61" s="194" t="e">
        <f>#REF!</f>
        <v>#REF!</v>
      </c>
      <c r="AV61" s="194" t="e">
        <f>#REF!</f>
        <v>#REF!</v>
      </c>
      <c r="AW61" s="194" t="e">
        <f>#REF!</f>
        <v>#REF!</v>
      </c>
      <c r="AX61" s="194" t="e">
        <f>#REF!</f>
        <v>#REF!</v>
      </c>
      <c r="AZ61" s="194" t="e">
        <f t="shared" si="27"/>
        <v>#REF!</v>
      </c>
      <c r="BA61" s="194" t="e">
        <f t="shared" si="29"/>
        <v>#REF!</v>
      </c>
      <c r="BB61" s="194" t="e">
        <f t="shared" si="30"/>
        <v>#REF!</v>
      </c>
      <c r="BC61" s="194" t="e">
        <f t="shared" si="31"/>
        <v>#REF!</v>
      </c>
      <c r="BD61" s="194" t="e">
        <f t="shared" si="32"/>
        <v>#REF!</v>
      </c>
      <c r="BE61" s="194" t="e">
        <f t="shared" si="33"/>
        <v>#REF!</v>
      </c>
      <c r="BF61" s="194" t="e">
        <f t="shared" si="34"/>
        <v>#REF!</v>
      </c>
      <c r="BG61" s="194" t="e">
        <f t="shared" si="35"/>
        <v>#REF!</v>
      </c>
      <c r="BH61" s="194" t="e">
        <f t="shared" si="36"/>
        <v>#REF!</v>
      </c>
      <c r="BI61" s="194" t="e">
        <f t="shared" si="37"/>
        <v>#REF!</v>
      </c>
      <c r="BJ61" s="194" t="e">
        <f t="shared" si="38"/>
        <v>#REF!</v>
      </c>
      <c r="BK61" s="194" t="e">
        <f t="shared" si="39"/>
        <v>#REF!</v>
      </c>
      <c r="BL61" s="194" t="e">
        <f t="shared" si="40"/>
        <v>#REF!</v>
      </c>
      <c r="BM61" s="194" t="e">
        <f t="shared" si="41"/>
        <v>#REF!</v>
      </c>
      <c r="BN61" s="194" t="e">
        <f t="shared" si="42"/>
        <v>#REF!</v>
      </c>
      <c r="BO61" s="194" t="e">
        <f t="shared" si="43"/>
        <v>#REF!</v>
      </c>
      <c r="BP61" s="194" t="e">
        <f t="shared" si="28"/>
        <v>#REF!</v>
      </c>
      <c r="BQ61" s="194" t="e">
        <f t="shared" si="44"/>
        <v>#REF!</v>
      </c>
      <c r="BR61" s="194" t="e">
        <f t="shared" si="45"/>
        <v>#REF!</v>
      </c>
      <c r="BS61" s="194" t="e">
        <f t="shared" si="46"/>
        <v>#REF!</v>
      </c>
      <c r="BT61" s="194" t="e">
        <f t="shared" si="47"/>
        <v>#REF!</v>
      </c>
      <c r="BU61" s="194" t="e">
        <f t="shared" si="48"/>
        <v>#REF!</v>
      </c>
      <c r="BV61" s="194" t="e">
        <f t="shared" si="49"/>
        <v>#REF!</v>
      </c>
      <c r="BW61" s="194" t="e">
        <f t="shared" si="50"/>
        <v>#REF!</v>
      </c>
    </row>
    <row r="62" spans="1:75">
      <c r="A62" s="173">
        <v>20</v>
      </c>
      <c r="B62" s="193" t="e">
        <f>#REF!</f>
        <v>#REF!</v>
      </c>
      <c r="C62" s="193" t="e">
        <f>#REF!</f>
        <v>#REF!</v>
      </c>
      <c r="D62" s="193" t="e">
        <f>#REF!</f>
        <v>#REF!</v>
      </c>
      <c r="E62" s="193" t="e">
        <f>#REF!</f>
        <v>#REF!</v>
      </c>
      <c r="F62" s="193" t="e">
        <f>#REF!</f>
        <v>#REF!</v>
      </c>
      <c r="G62" s="193" t="e">
        <f>#REF!</f>
        <v>#REF!</v>
      </c>
      <c r="H62" s="193" t="e">
        <f>#REF!</f>
        <v>#REF!</v>
      </c>
      <c r="I62" s="193" t="e">
        <f>#REF!</f>
        <v>#REF!</v>
      </c>
      <c r="J62" s="193" t="e">
        <f>#REF!</f>
        <v>#REF!</v>
      </c>
      <c r="K62" s="193" t="e">
        <f>#REF!</f>
        <v>#REF!</v>
      </c>
      <c r="L62" s="193" t="e">
        <f>#REF!</f>
        <v>#REF!</v>
      </c>
      <c r="M62" s="193" t="e">
        <f>#REF!</f>
        <v>#REF!</v>
      </c>
      <c r="N62" s="193" t="e">
        <f>#REF!</f>
        <v>#REF!</v>
      </c>
      <c r="O62" s="193" t="e">
        <f>#REF!</f>
        <v>#REF!</v>
      </c>
      <c r="P62" s="193" t="e">
        <f>#REF!</f>
        <v>#REF!</v>
      </c>
      <c r="Q62" s="193" t="e">
        <f>#REF!</f>
        <v>#REF!</v>
      </c>
      <c r="R62" s="193" t="e">
        <f>#REF!</f>
        <v>#REF!</v>
      </c>
      <c r="S62" s="193" t="e">
        <f>#REF!</f>
        <v>#REF!</v>
      </c>
      <c r="T62" s="193" t="e">
        <f>#REF!</f>
        <v>#REF!</v>
      </c>
      <c r="U62" s="193" t="e">
        <f>#REF!</f>
        <v>#REF!</v>
      </c>
      <c r="V62" s="193" t="e">
        <f>#REF!</f>
        <v>#REF!</v>
      </c>
      <c r="W62" s="193" t="e">
        <f>#REF!</f>
        <v>#REF!</v>
      </c>
      <c r="X62" s="193" t="e">
        <f>#REF!</f>
        <v>#REF!</v>
      </c>
      <c r="Y62" s="193" t="e">
        <f>#REF!</f>
        <v>#REF!</v>
      </c>
      <c r="AA62" s="194" t="e">
        <f>#REF!</f>
        <v>#REF!</v>
      </c>
      <c r="AB62" s="194" t="e">
        <f>#REF!</f>
        <v>#REF!</v>
      </c>
      <c r="AC62" s="194" t="e">
        <f>#REF!</f>
        <v>#REF!</v>
      </c>
      <c r="AD62" s="194" t="e">
        <f>#REF!</f>
        <v>#REF!</v>
      </c>
      <c r="AE62" s="194" t="e">
        <f>#REF!</f>
        <v>#REF!</v>
      </c>
      <c r="AF62" s="194" t="e">
        <f>#REF!</f>
        <v>#REF!</v>
      </c>
      <c r="AG62" s="194" t="e">
        <f>#REF!</f>
        <v>#REF!</v>
      </c>
      <c r="AH62" s="194" t="e">
        <f>#REF!</f>
        <v>#REF!</v>
      </c>
      <c r="AI62" s="194" t="e">
        <f>#REF!</f>
        <v>#REF!</v>
      </c>
      <c r="AJ62" s="194" t="e">
        <f>#REF!</f>
        <v>#REF!</v>
      </c>
      <c r="AK62" s="194" t="e">
        <f>#REF!</f>
        <v>#REF!</v>
      </c>
      <c r="AL62" s="194" t="e">
        <f>#REF!</f>
        <v>#REF!</v>
      </c>
      <c r="AM62" s="194" t="e">
        <f>#REF!</f>
        <v>#REF!</v>
      </c>
      <c r="AN62" s="194" t="e">
        <f>#REF!</f>
        <v>#REF!</v>
      </c>
      <c r="AO62" s="194" t="e">
        <f>#REF!</f>
        <v>#REF!</v>
      </c>
      <c r="AP62" s="194" t="e">
        <f>#REF!</f>
        <v>#REF!</v>
      </c>
      <c r="AQ62" s="194" t="e">
        <f>#REF!</f>
        <v>#REF!</v>
      </c>
      <c r="AR62" s="194" t="e">
        <f>#REF!</f>
        <v>#REF!</v>
      </c>
      <c r="AS62" s="194" t="e">
        <f>#REF!</f>
        <v>#REF!</v>
      </c>
      <c r="AT62" s="194" t="e">
        <f>#REF!</f>
        <v>#REF!</v>
      </c>
      <c r="AU62" s="194" t="e">
        <f>#REF!</f>
        <v>#REF!</v>
      </c>
      <c r="AV62" s="194" t="e">
        <f>#REF!</f>
        <v>#REF!</v>
      </c>
      <c r="AW62" s="194" t="e">
        <f>#REF!</f>
        <v>#REF!</v>
      </c>
      <c r="AX62" s="194" t="e">
        <f>#REF!</f>
        <v>#REF!</v>
      </c>
      <c r="AZ62" s="194" t="e">
        <f t="shared" si="27"/>
        <v>#REF!</v>
      </c>
      <c r="BA62" s="194" t="e">
        <f t="shared" si="29"/>
        <v>#REF!</v>
      </c>
      <c r="BB62" s="194" t="e">
        <f t="shared" si="30"/>
        <v>#REF!</v>
      </c>
      <c r="BC62" s="194" t="e">
        <f t="shared" si="31"/>
        <v>#REF!</v>
      </c>
      <c r="BD62" s="194" t="e">
        <f t="shared" si="32"/>
        <v>#REF!</v>
      </c>
      <c r="BE62" s="194" t="e">
        <f t="shared" si="33"/>
        <v>#REF!</v>
      </c>
      <c r="BF62" s="194" t="e">
        <f t="shared" si="34"/>
        <v>#REF!</v>
      </c>
      <c r="BG62" s="194" t="e">
        <f t="shared" si="35"/>
        <v>#REF!</v>
      </c>
      <c r="BH62" s="194" t="e">
        <f t="shared" si="36"/>
        <v>#REF!</v>
      </c>
      <c r="BI62" s="194" t="e">
        <f t="shared" si="37"/>
        <v>#REF!</v>
      </c>
      <c r="BJ62" s="194" t="e">
        <f t="shared" si="38"/>
        <v>#REF!</v>
      </c>
      <c r="BK62" s="194" t="e">
        <f t="shared" si="39"/>
        <v>#REF!</v>
      </c>
      <c r="BL62" s="194" t="e">
        <f t="shared" si="40"/>
        <v>#REF!</v>
      </c>
      <c r="BM62" s="194" t="e">
        <f t="shared" si="41"/>
        <v>#REF!</v>
      </c>
      <c r="BN62" s="194" t="e">
        <f t="shared" si="42"/>
        <v>#REF!</v>
      </c>
      <c r="BO62" s="194" t="e">
        <f t="shared" si="43"/>
        <v>#REF!</v>
      </c>
      <c r="BP62" s="194" t="e">
        <f t="shared" si="28"/>
        <v>#REF!</v>
      </c>
      <c r="BQ62" s="194" t="e">
        <f t="shared" si="44"/>
        <v>#REF!</v>
      </c>
      <c r="BR62" s="194" t="e">
        <f t="shared" si="45"/>
        <v>#REF!</v>
      </c>
      <c r="BS62" s="194" t="e">
        <f t="shared" si="46"/>
        <v>#REF!</v>
      </c>
      <c r="BT62" s="194" t="e">
        <f t="shared" si="47"/>
        <v>#REF!</v>
      </c>
      <c r="BU62" s="194" t="e">
        <f t="shared" si="48"/>
        <v>#REF!</v>
      </c>
      <c r="BV62" s="194" t="e">
        <f t="shared" si="49"/>
        <v>#REF!</v>
      </c>
      <c r="BW62" s="194" t="e">
        <f t="shared" si="50"/>
        <v>#REF!</v>
      </c>
    </row>
    <row r="63" spans="1:75">
      <c r="A63" s="173">
        <v>21</v>
      </c>
      <c r="B63" s="193" t="e">
        <f>#REF!</f>
        <v>#REF!</v>
      </c>
      <c r="C63" s="193" t="e">
        <f>#REF!</f>
        <v>#REF!</v>
      </c>
      <c r="D63" s="193" t="e">
        <f>#REF!</f>
        <v>#REF!</v>
      </c>
      <c r="E63" s="193" t="e">
        <f>#REF!</f>
        <v>#REF!</v>
      </c>
      <c r="F63" s="193" t="e">
        <f>#REF!</f>
        <v>#REF!</v>
      </c>
      <c r="G63" s="193" t="e">
        <f>#REF!</f>
        <v>#REF!</v>
      </c>
      <c r="H63" s="193" t="e">
        <f>#REF!</f>
        <v>#REF!</v>
      </c>
      <c r="I63" s="193" t="e">
        <f>#REF!</f>
        <v>#REF!</v>
      </c>
      <c r="J63" s="193" t="e">
        <f>#REF!</f>
        <v>#REF!</v>
      </c>
      <c r="K63" s="193" t="e">
        <f>#REF!</f>
        <v>#REF!</v>
      </c>
      <c r="L63" s="193" t="e">
        <f>#REF!</f>
        <v>#REF!</v>
      </c>
      <c r="M63" s="193" t="e">
        <f>#REF!</f>
        <v>#REF!</v>
      </c>
      <c r="N63" s="193" t="e">
        <f>#REF!</f>
        <v>#REF!</v>
      </c>
      <c r="O63" s="193" t="e">
        <f>#REF!</f>
        <v>#REF!</v>
      </c>
      <c r="P63" s="193" t="e">
        <f>#REF!</f>
        <v>#REF!</v>
      </c>
      <c r="Q63" s="193" t="e">
        <f>#REF!</f>
        <v>#REF!</v>
      </c>
      <c r="R63" s="193" t="e">
        <f>#REF!</f>
        <v>#REF!</v>
      </c>
      <c r="S63" s="193" t="e">
        <f>#REF!</f>
        <v>#REF!</v>
      </c>
      <c r="T63" s="193" t="e">
        <f>#REF!</f>
        <v>#REF!</v>
      </c>
      <c r="U63" s="193" t="e">
        <f>#REF!</f>
        <v>#REF!</v>
      </c>
      <c r="V63" s="193" t="e">
        <f>#REF!</f>
        <v>#REF!</v>
      </c>
      <c r="W63" s="193" t="e">
        <f>#REF!</f>
        <v>#REF!</v>
      </c>
      <c r="X63" s="193" t="e">
        <f>#REF!</f>
        <v>#REF!</v>
      </c>
      <c r="Y63" s="193" t="e">
        <f>#REF!</f>
        <v>#REF!</v>
      </c>
      <c r="AA63" s="194" t="e">
        <f>#REF!</f>
        <v>#REF!</v>
      </c>
      <c r="AB63" s="194" t="e">
        <f>#REF!</f>
        <v>#REF!</v>
      </c>
      <c r="AC63" s="194" t="e">
        <f>#REF!</f>
        <v>#REF!</v>
      </c>
      <c r="AD63" s="194" t="e">
        <f>#REF!</f>
        <v>#REF!</v>
      </c>
      <c r="AE63" s="194" t="e">
        <f>#REF!</f>
        <v>#REF!</v>
      </c>
      <c r="AF63" s="194" t="e">
        <f>#REF!</f>
        <v>#REF!</v>
      </c>
      <c r="AG63" s="194" t="e">
        <f>#REF!</f>
        <v>#REF!</v>
      </c>
      <c r="AH63" s="194" t="e">
        <f>#REF!</f>
        <v>#REF!</v>
      </c>
      <c r="AI63" s="194" t="e">
        <f>#REF!</f>
        <v>#REF!</v>
      </c>
      <c r="AJ63" s="194" t="e">
        <f>#REF!</f>
        <v>#REF!</v>
      </c>
      <c r="AK63" s="194" t="e">
        <f>#REF!</f>
        <v>#REF!</v>
      </c>
      <c r="AL63" s="194" t="e">
        <f>#REF!</f>
        <v>#REF!</v>
      </c>
      <c r="AM63" s="194" t="e">
        <f>#REF!</f>
        <v>#REF!</v>
      </c>
      <c r="AN63" s="194" t="e">
        <f>#REF!</f>
        <v>#REF!</v>
      </c>
      <c r="AO63" s="194" t="e">
        <f>#REF!</f>
        <v>#REF!</v>
      </c>
      <c r="AP63" s="194" t="e">
        <f>#REF!</f>
        <v>#REF!</v>
      </c>
      <c r="AQ63" s="194" t="e">
        <f>#REF!</f>
        <v>#REF!</v>
      </c>
      <c r="AR63" s="194" t="e">
        <f>#REF!</f>
        <v>#REF!</v>
      </c>
      <c r="AS63" s="194" t="e">
        <f>#REF!</f>
        <v>#REF!</v>
      </c>
      <c r="AT63" s="194" t="e">
        <f>#REF!</f>
        <v>#REF!</v>
      </c>
      <c r="AU63" s="194" t="e">
        <f>#REF!</f>
        <v>#REF!</v>
      </c>
      <c r="AV63" s="194" t="e">
        <f>#REF!</f>
        <v>#REF!</v>
      </c>
      <c r="AW63" s="194" t="e">
        <f>#REF!</f>
        <v>#REF!</v>
      </c>
      <c r="AX63" s="194" t="e">
        <f>#REF!</f>
        <v>#REF!</v>
      </c>
      <c r="AZ63" s="194" t="e">
        <f t="shared" si="27"/>
        <v>#REF!</v>
      </c>
      <c r="BA63" s="194" t="e">
        <f t="shared" si="29"/>
        <v>#REF!</v>
      </c>
      <c r="BB63" s="194" t="e">
        <f t="shared" si="30"/>
        <v>#REF!</v>
      </c>
      <c r="BC63" s="194" t="e">
        <f t="shared" si="31"/>
        <v>#REF!</v>
      </c>
      <c r="BD63" s="194" t="e">
        <f t="shared" si="32"/>
        <v>#REF!</v>
      </c>
      <c r="BE63" s="194" t="e">
        <f t="shared" si="33"/>
        <v>#REF!</v>
      </c>
      <c r="BF63" s="194" t="e">
        <f t="shared" si="34"/>
        <v>#REF!</v>
      </c>
      <c r="BG63" s="194" t="e">
        <f t="shared" si="35"/>
        <v>#REF!</v>
      </c>
      <c r="BH63" s="194" t="e">
        <f t="shared" si="36"/>
        <v>#REF!</v>
      </c>
      <c r="BI63" s="194" t="e">
        <f t="shared" si="37"/>
        <v>#REF!</v>
      </c>
      <c r="BJ63" s="194" t="e">
        <f t="shared" si="38"/>
        <v>#REF!</v>
      </c>
      <c r="BK63" s="194" t="e">
        <f t="shared" si="39"/>
        <v>#REF!</v>
      </c>
      <c r="BL63" s="194" t="e">
        <f t="shared" si="40"/>
        <v>#REF!</v>
      </c>
      <c r="BM63" s="194" t="e">
        <f t="shared" si="41"/>
        <v>#REF!</v>
      </c>
      <c r="BN63" s="194" t="e">
        <f t="shared" si="42"/>
        <v>#REF!</v>
      </c>
      <c r="BO63" s="194" t="e">
        <f t="shared" si="43"/>
        <v>#REF!</v>
      </c>
      <c r="BP63" s="194" t="e">
        <f t="shared" si="28"/>
        <v>#REF!</v>
      </c>
      <c r="BQ63" s="194" t="e">
        <f t="shared" si="44"/>
        <v>#REF!</v>
      </c>
      <c r="BR63" s="194" t="e">
        <f t="shared" si="45"/>
        <v>#REF!</v>
      </c>
      <c r="BS63" s="194" t="e">
        <f t="shared" si="46"/>
        <v>#REF!</v>
      </c>
      <c r="BT63" s="194" t="e">
        <f t="shared" si="47"/>
        <v>#REF!</v>
      </c>
      <c r="BU63" s="194" t="e">
        <f t="shared" si="48"/>
        <v>#REF!</v>
      </c>
      <c r="BV63" s="194" t="e">
        <f t="shared" si="49"/>
        <v>#REF!</v>
      </c>
      <c r="BW63" s="194" t="e">
        <f t="shared" si="50"/>
        <v>#REF!</v>
      </c>
    </row>
    <row r="64" spans="1:75">
      <c r="A64" s="173">
        <v>22</v>
      </c>
      <c r="B64" s="193" t="e">
        <f>#REF!</f>
        <v>#REF!</v>
      </c>
      <c r="C64" s="193" t="e">
        <f>#REF!</f>
        <v>#REF!</v>
      </c>
      <c r="D64" s="193" t="e">
        <f>#REF!</f>
        <v>#REF!</v>
      </c>
      <c r="E64" s="193" t="e">
        <f>#REF!</f>
        <v>#REF!</v>
      </c>
      <c r="F64" s="193" t="e">
        <f>#REF!</f>
        <v>#REF!</v>
      </c>
      <c r="G64" s="193" t="e">
        <f>#REF!</f>
        <v>#REF!</v>
      </c>
      <c r="H64" s="193" t="e">
        <f>#REF!</f>
        <v>#REF!</v>
      </c>
      <c r="I64" s="193" t="e">
        <f>#REF!</f>
        <v>#REF!</v>
      </c>
      <c r="J64" s="193" t="e">
        <f>#REF!</f>
        <v>#REF!</v>
      </c>
      <c r="K64" s="193" t="e">
        <f>#REF!</f>
        <v>#REF!</v>
      </c>
      <c r="L64" s="193" t="e">
        <f>#REF!</f>
        <v>#REF!</v>
      </c>
      <c r="M64" s="193" t="e">
        <f>#REF!</f>
        <v>#REF!</v>
      </c>
      <c r="N64" s="193" t="e">
        <f>#REF!</f>
        <v>#REF!</v>
      </c>
      <c r="O64" s="193" t="e">
        <f>#REF!</f>
        <v>#REF!</v>
      </c>
      <c r="P64" s="193" t="e">
        <f>#REF!</f>
        <v>#REF!</v>
      </c>
      <c r="Q64" s="193" t="e">
        <f>#REF!</f>
        <v>#REF!</v>
      </c>
      <c r="R64" s="193" t="e">
        <f>#REF!</f>
        <v>#REF!</v>
      </c>
      <c r="S64" s="193" t="e">
        <f>#REF!</f>
        <v>#REF!</v>
      </c>
      <c r="T64" s="193" t="e">
        <f>#REF!</f>
        <v>#REF!</v>
      </c>
      <c r="U64" s="193" t="e">
        <f>#REF!</f>
        <v>#REF!</v>
      </c>
      <c r="V64" s="193" t="e">
        <f>#REF!</f>
        <v>#REF!</v>
      </c>
      <c r="W64" s="193" t="e">
        <f>#REF!</f>
        <v>#REF!</v>
      </c>
      <c r="X64" s="193" t="e">
        <f>#REF!</f>
        <v>#REF!</v>
      </c>
      <c r="Y64" s="193" t="e">
        <f>#REF!</f>
        <v>#REF!</v>
      </c>
      <c r="AA64" s="194" t="e">
        <f>#REF!</f>
        <v>#REF!</v>
      </c>
      <c r="AB64" s="194" t="e">
        <f>#REF!</f>
        <v>#REF!</v>
      </c>
      <c r="AC64" s="194" t="e">
        <f>#REF!</f>
        <v>#REF!</v>
      </c>
      <c r="AD64" s="194" t="e">
        <f>#REF!</f>
        <v>#REF!</v>
      </c>
      <c r="AE64" s="194" t="e">
        <f>#REF!</f>
        <v>#REF!</v>
      </c>
      <c r="AF64" s="194" t="e">
        <f>#REF!</f>
        <v>#REF!</v>
      </c>
      <c r="AG64" s="194" t="e">
        <f>#REF!</f>
        <v>#REF!</v>
      </c>
      <c r="AH64" s="194" t="e">
        <f>#REF!</f>
        <v>#REF!</v>
      </c>
      <c r="AI64" s="194" t="e">
        <f>#REF!</f>
        <v>#REF!</v>
      </c>
      <c r="AJ64" s="194" t="e">
        <f>#REF!</f>
        <v>#REF!</v>
      </c>
      <c r="AK64" s="194" t="e">
        <f>#REF!</f>
        <v>#REF!</v>
      </c>
      <c r="AL64" s="194" t="e">
        <f>#REF!</f>
        <v>#REF!</v>
      </c>
      <c r="AM64" s="194" t="e">
        <f>#REF!</f>
        <v>#REF!</v>
      </c>
      <c r="AN64" s="194" t="e">
        <f>#REF!</f>
        <v>#REF!</v>
      </c>
      <c r="AO64" s="194" t="e">
        <f>#REF!</f>
        <v>#REF!</v>
      </c>
      <c r="AP64" s="194" t="e">
        <f>#REF!</f>
        <v>#REF!</v>
      </c>
      <c r="AQ64" s="194" t="e">
        <f>#REF!</f>
        <v>#REF!</v>
      </c>
      <c r="AR64" s="194" t="e">
        <f>#REF!</f>
        <v>#REF!</v>
      </c>
      <c r="AS64" s="194" t="e">
        <f>#REF!</f>
        <v>#REF!</v>
      </c>
      <c r="AT64" s="194" t="e">
        <f>#REF!</f>
        <v>#REF!</v>
      </c>
      <c r="AU64" s="194" t="e">
        <f>#REF!</f>
        <v>#REF!</v>
      </c>
      <c r="AV64" s="194" t="e">
        <f>#REF!</f>
        <v>#REF!</v>
      </c>
      <c r="AW64" s="194" t="e">
        <f>#REF!</f>
        <v>#REF!</v>
      </c>
      <c r="AX64" s="194" t="e">
        <f>#REF!</f>
        <v>#REF!</v>
      </c>
      <c r="AZ64" s="194" t="e">
        <f t="shared" si="27"/>
        <v>#REF!</v>
      </c>
      <c r="BA64" s="194" t="e">
        <f t="shared" si="29"/>
        <v>#REF!</v>
      </c>
      <c r="BB64" s="194" t="e">
        <f t="shared" si="30"/>
        <v>#REF!</v>
      </c>
      <c r="BC64" s="194" t="e">
        <f t="shared" si="31"/>
        <v>#REF!</v>
      </c>
      <c r="BD64" s="194" t="e">
        <f t="shared" si="32"/>
        <v>#REF!</v>
      </c>
      <c r="BE64" s="194" t="e">
        <f t="shared" si="33"/>
        <v>#REF!</v>
      </c>
      <c r="BF64" s="194" t="e">
        <f t="shared" si="34"/>
        <v>#REF!</v>
      </c>
      <c r="BG64" s="194" t="e">
        <f t="shared" si="35"/>
        <v>#REF!</v>
      </c>
      <c r="BH64" s="194" t="e">
        <f t="shared" si="36"/>
        <v>#REF!</v>
      </c>
      <c r="BI64" s="194" t="e">
        <f t="shared" si="37"/>
        <v>#REF!</v>
      </c>
      <c r="BJ64" s="194" t="e">
        <f t="shared" si="38"/>
        <v>#REF!</v>
      </c>
      <c r="BK64" s="194" t="e">
        <f t="shared" si="39"/>
        <v>#REF!</v>
      </c>
      <c r="BL64" s="194" t="e">
        <f t="shared" si="40"/>
        <v>#REF!</v>
      </c>
      <c r="BM64" s="194" t="e">
        <f t="shared" si="41"/>
        <v>#REF!</v>
      </c>
      <c r="BN64" s="194" t="e">
        <f t="shared" si="42"/>
        <v>#REF!</v>
      </c>
      <c r="BO64" s="194" t="e">
        <f t="shared" si="43"/>
        <v>#REF!</v>
      </c>
      <c r="BP64" s="194" t="e">
        <f t="shared" si="28"/>
        <v>#REF!</v>
      </c>
      <c r="BQ64" s="194" t="e">
        <f t="shared" si="44"/>
        <v>#REF!</v>
      </c>
      <c r="BR64" s="194" t="e">
        <f t="shared" si="45"/>
        <v>#REF!</v>
      </c>
      <c r="BS64" s="194" t="e">
        <f t="shared" si="46"/>
        <v>#REF!</v>
      </c>
      <c r="BT64" s="194" t="e">
        <f t="shared" si="47"/>
        <v>#REF!</v>
      </c>
      <c r="BU64" s="194" t="e">
        <f t="shared" si="48"/>
        <v>#REF!</v>
      </c>
      <c r="BV64" s="194" t="e">
        <f t="shared" si="49"/>
        <v>#REF!</v>
      </c>
      <c r="BW64" s="194" t="e">
        <f t="shared" si="50"/>
        <v>#REF!</v>
      </c>
    </row>
    <row r="65" spans="1:75">
      <c r="A65" s="173">
        <v>23</v>
      </c>
      <c r="B65" s="193" t="e">
        <f>#REF!</f>
        <v>#REF!</v>
      </c>
      <c r="C65" s="193" t="e">
        <f>#REF!</f>
        <v>#REF!</v>
      </c>
      <c r="D65" s="193" t="e">
        <f>#REF!</f>
        <v>#REF!</v>
      </c>
      <c r="E65" s="193" t="e">
        <f>#REF!</f>
        <v>#REF!</v>
      </c>
      <c r="F65" s="193" t="e">
        <f>#REF!</f>
        <v>#REF!</v>
      </c>
      <c r="G65" s="193" t="e">
        <f>#REF!</f>
        <v>#REF!</v>
      </c>
      <c r="H65" s="193" t="e">
        <f>#REF!</f>
        <v>#REF!</v>
      </c>
      <c r="I65" s="193" t="e">
        <f>#REF!</f>
        <v>#REF!</v>
      </c>
      <c r="J65" s="193" t="e">
        <f>#REF!</f>
        <v>#REF!</v>
      </c>
      <c r="K65" s="193" t="e">
        <f>#REF!</f>
        <v>#REF!</v>
      </c>
      <c r="L65" s="193" t="e">
        <f>#REF!</f>
        <v>#REF!</v>
      </c>
      <c r="M65" s="193" t="e">
        <f>#REF!</f>
        <v>#REF!</v>
      </c>
      <c r="N65" s="193" t="e">
        <f>#REF!</f>
        <v>#REF!</v>
      </c>
      <c r="O65" s="193" t="e">
        <f>#REF!</f>
        <v>#REF!</v>
      </c>
      <c r="P65" s="193" t="e">
        <f>#REF!</f>
        <v>#REF!</v>
      </c>
      <c r="Q65" s="193" t="e">
        <f>#REF!</f>
        <v>#REF!</v>
      </c>
      <c r="R65" s="193" t="e">
        <f>#REF!</f>
        <v>#REF!</v>
      </c>
      <c r="S65" s="193" t="e">
        <f>#REF!</f>
        <v>#REF!</v>
      </c>
      <c r="T65" s="193" t="e">
        <f>#REF!</f>
        <v>#REF!</v>
      </c>
      <c r="U65" s="193" t="e">
        <f>#REF!</f>
        <v>#REF!</v>
      </c>
      <c r="V65" s="193" t="e">
        <f>#REF!</f>
        <v>#REF!</v>
      </c>
      <c r="W65" s="193" t="e">
        <f>#REF!</f>
        <v>#REF!</v>
      </c>
      <c r="X65" s="193" t="e">
        <f>#REF!</f>
        <v>#REF!</v>
      </c>
      <c r="Y65" s="193" t="e">
        <f>#REF!</f>
        <v>#REF!</v>
      </c>
      <c r="AA65" s="194" t="e">
        <f>#REF!</f>
        <v>#REF!</v>
      </c>
      <c r="AB65" s="194" t="e">
        <f>#REF!</f>
        <v>#REF!</v>
      </c>
      <c r="AC65" s="194" t="e">
        <f>#REF!</f>
        <v>#REF!</v>
      </c>
      <c r="AD65" s="194" t="e">
        <f>#REF!</f>
        <v>#REF!</v>
      </c>
      <c r="AE65" s="194" t="e">
        <f>#REF!</f>
        <v>#REF!</v>
      </c>
      <c r="AF65" s="194" t="e">
        <f>#REF!</f>
        <v>#REF!</v>
      </c>
      <c r="AG65" s="194" t="e">
        <f>#REF!</f>
        <v>#REF!</v>
      </c>
      <c r="AH65" s="194" t="e">
        <f>#REF!</f>
        <v>#REF!</v>
      </c>
      <c r="AI65" s="194" t="e">
        <f>#REF!</f>
        <v>#REF!</v>
      </c>
      <c r="AJ65" s="194" t="e">
        <f>#REF!</f>
        <v>#REF!</v>
      </c>
      <c r="AK65" s="194" t="e">
        <f>#REF!</f>
        <v>#REF!</v>
      </c>
      <c r="AL65" s="194" t="e">
        <f>#REF!</f>
        <v>#REF!</v>
      </c>
      <c r="AM65" s="194" t="e">
        <f>#REF!</f>
        <v>#REF!</v>
      </c>
      <c r="AN65" s="194" t="e">
        <f>#REF!</f>
        <v>#REF!</v>
      </c>
      <c r="AO65" s="194" t="e">
        <f>#REF!</f>
        <v>#REF!</v>
      </c>
      <c r="AP65" s="194" t="e">
        <f>#REF!</f>
        <v>#REF!</v>
      </c>
      <c r="AQ65" s="194" t="e">
        <f>#REF!</f>
        <v>#REF!</v>
      </c>
      <c r="AR65" s="194" t="e">
        <f>#REF!</f>
        <v>#REF!</v>
      </c>
      <c r="AS65" s="194" t="e">
        <f>#REF!</f>
        <v>#REF!</v>
      </c>
      <c r="AT65" s="194" t="e">
        <f>#REF!</f>
        <v>#REF!</v>
      </c>
      <c r="AU65" s="194" t="e">
        <f>#REF!</f>
        <v>#REF!</v>
      </c>
      <c r="AV65" s="194" t="e">
        <f>#REF!</f>
        <v>#REF!</v>
      </c>
      <c r="AW65" s="194" t="e">
        <f>#REF!</f>
        <v>#REF!</v>
      </c>
      <c r="AX65" s="194" t="e">
        <f>#REF!</f>
        <v>#REF!</v>
      </c>
      <c r="AZ65" s="194" t="e">
        <f t="shared" si="27"/>
        <v>#REF!</v>
      </c>
      <c r="BA65" s="194" t="e">
        <f t="shared" si="29"/>
        <v>#REF!</v>
      </c>
      <c r="BB65" s="194" t="e">
        <f t="shared" si="30"/>
        <v>#REF!</v>
      </c>
      <c r="BC65" s="194" t="e">
        <f t="shared" si="31"/>
        <v>#REF!</v>
      </c>
      <c r="BD65" s="194" t="e">
        <f t="shared" si="32"/>
        <v>#REF!</v>
      </c>
      <c r="BE65" s="194" t="e">
        <f t="shared" si="33"/>
        <v>#REF!</v>
      </c>
      <c r="BF65" s="194" t="e">
        <f t="shared" si="34"/>
        <v>#REF!</v>
      </c>
      <c r="BG65" s="194" t="e">
        <f t="shared" si="35"/>
        <v>#REF!</v>
      </c>
      <c r="BH65" s="194" t="e">
        <f t="shared" si="36"/>
        <v>#REF!</v>
      </c>
      <c r="BI65" s="194" t="e">
        <f t="shared" si="37"/>
        <v>#REF!</v>
      </c>
      <c r="BJ65" s="194" t="e">
        <f t="shared" si="38"/>
        <v>#REF!</v>
      </c>
      <c r="BK65" s="194" t="e">
        <f t="shared" si="39"/>
        <v>#REF!</v>
      </c>
      <c r="BL65" s="194" t="e">
        <f t="shared" si="40"/>
        <v>#REF!</v>
      </c>
      <c r="BM65" s="194" t="e">
        <f t="shared" si="41"/>
        <v>#REF!</v>
      </c>
      <c r="BN65" s="194" t="e">
        <f t="shared" si="42"/>
        <v>#REF!</v>
      </c>
      <c r="BO65" s="194" t="e">
        <f t="shared" si="43"/>
        <v>#REF!</v>
      </c>
      <c r="BP65" s="194" t="e">
        <f t="shared" si="28"/>
        <v>#REF!</v>
      </c>
      <c r="BQ65" s="194" t="e">
        <f t="shared" si="44"/>
        <v>#REF!</v>
      </c>
      <c r="BR65" s="194" t="e">
        <f t="shared" si="45"/>
        <v>#REF!</v>
      </c>
      <c r="BS65" s="194" t="e">
        <f t="shared" si="46"/>
        <v>#REF!</v>
      </c>
      <c r="BT65" s="194" t="e">
        <f t="shared" si="47"/>
        <v>#REF!</v>
      </c>
      <c r="BU65" s="194" t="e">
        <f t="shared" si="48"/>
        <v>#REF!</v>
      </c>
      <c r="BV65" s="194" t="e">
        <f t="shared" si="49"/>
        <v>#REF!</v>
      </c>
      <c r="BW65" s="194" t="e">
        <f t="shared" si="50"/>
        <v>#REF!</v>
      </c>
    </row>
    <row r="66" spans="1:75">
      <c r="A66" s="173">
        <v>24</v>
      </c>
      <c r="B66" s="193" t="e">
        <f>#REF!</f>
        <v>#REF!</v>
      </c>
      <c r="C66" s="193" t="e">
        <f>#REF!</f>
        <v>#REF!</v>
      </c>
      <c r="D66" s="193" t="e">
        <f>#REF!</f>
        <v>#REF!</v>
      </c>
      <c r="E66" s="193" t="e">
        <f>#REF!</f>
        <v>#REF!</v>
      </c>
      <c r="F66" s="193" t="e">
        <f>#REF!</f>
        <v>#REF!</v>
      </c>
      <c r="G66" s="193" t="e">
        <f>#REF!</f>
        <v>#REF!</v>
      </c>
      <c r="H66" s="193" t="e">
        <f>#REF!</f>
        <v>#REF!</v>
      </c>
      <c r="I66" s="193" t="e">
        <f>#REF!</f>
        <v>#REF!</v>
      </c>
      <c r="J66" s="193" t="e">
        <f>#REF!</f>
        <v>#REF!</v>
      </c>
      <c r="K66" s="193" t="e">
        <f>#REF!</f>
        <v>#REF!</v>
      </c>
      <c r="L66" s="193" t="e">
        <f>#REF!</f>
        <v>#REF!</v>
      </c>
      <c r="M66" s="193" t="e">
        <f>#REF!</f>
        <v>#REF!</v>
      </c>
      <c r="N66" s="193" t="e">
        <f>#REF!</f>
        <v>#REF!</v>
      </c>
      <c r="O66" s="193" t="e">
        <f>#REF!</f>
        <v>#REF!</v>
      </c>
      <c r="P66" s="193" t="e">
        <f>#REF!</f>
        <v>#REF!</v>
      </c>
      <c r="Q66" s="193" t="e">
        <f>#REF!</f>
        <v>#REF!</v>
      </c>
      <c r="R66" s="193" t="e">
        <f>#REF!</f>
        <v>#REF!</v>
      </c>
      <c r="S66" s="193" t="e">
        <f>#REF!</f>
        <v>#REF!</v>
      </c>
      <c r="T66" s="193" t="e">
        <f>#REF!</f>
        <v>#REF!</v>
      </c>
      <c r="U66" s="193" t="e">
        <f>#REF!</f>
        <v>#REF!</v>
      </c>
      <c r="V66" s="193" t="e">
        <f>#REF!</f>
        <v>#REF!</v>
      </c>
      <c r="W66" s="193" t="e">
        <f>#REF!</f>
        <v>#REF!</v>
      </c>
      <c r="X66" s="193" t="e">
        <f>#REF!</f>
        <v>#REF!</v>
      </c>
      <c r="Y66" s="193" t="e">
        <f>#REF!</f>
        <v>#REF!</v>
      </c>
      <c r="AA66" s="194" t="e">
        <f>#REF!</f>
        <v>#REF!</v>
      </c>
      <c r="AB66" s="194" t="e">
        <f>#REF!</f>
        <v>#REF!</v>
      </c>
      <c r="AC66" s="194" t="e">
        <f>#REF!</f>
        <v>#REF!</v>
      </c>
      <c r="AD66" s="194" t="e">
        <f>#REF!</f>
        <v>#REF!</v>
      </c>
      <c r="AE66" s="194" t="e">
        <f>#REF!</f>
        <v>#REF!</v>
      </c>
      <c r="AF66" s="194" t="e">
        <f>#REF!</f>
        <v>#REF!</v>
      </c>
      <c r="AG66" s="194" t="e">
        <f>#REF!</f>
        <v>#REF!</v>
      </c>
      <c r="AH66" s="194" t="e">
        <f>#REF!</f>
        <v>#REF!</v>
      </c>
      <c r="AI66" s="194" t="e">
        <f>#REF!</f>
        <v>#REF!</v>
      </c>
      <c r="AJ66" s="194" t="e">
        <f>#REF!</f>
        <v>#REF!</v>
      </c>
      <c r="AK66" s="194" t="e">
        <f>#REF!</f>
        <v>#REF!</v>
      </c>
      <c r="AL66" s="194" t="e">
        <f>#REF!</f>
        <v>#REF!</v>
      </c>
      <c r="AM66" s="194" t="e">
        <f>#REF!</f>
        <v>#REF!</v>
      </c>
      <c r="AN66" s="194" t="e">
        <f>#REF!</f>
        <v>#REF!</v>
      </c>
      <c r="AO66" s="194" t="e">
        <f>#REF!</f>
        <v>#REF!</v>
      </c>
      <c r="AP66" s="194" t="e">
        <f>#REF!</f>
        <v>#REF!</v>
      </c>
      <c r="AQ66" s="194" t="e">
        <f>#REF!</f>
        <v>#REF!</v>
      </c>
      <c r="AR66" s="194" t="e">
        <f>#REF!</f>
        <v>#REF!</v>
      </c>
      <c r="AS66" s="194" t="e">
        <f>#REF!</f>
        <v>#REF!</v>
      </c>
      <c r="AT66" s="194" t="e">
        <f>#REF!</f>
        <v>#REF!</v>
      </c>
      <c r="AU66" s="194" t="e">
        <f>#REF!</f>
        <v>#REF!</v>
      </c>
      <c r="AV66" s="194" t="e">
        <f>#REF!</f>
        <v>#REF!</v>
      </c>
      <c r="AW66" s="194" t="e">
        <f>#REF!</f>
        <v>#REF!</v>
      </c>
      <c r="AX66" s="194" t="e">
        <f>#REF!</f>
        <v>#REF!</v>
      </c>
      <c r="AZ66" s="194" t="e">
        <f t="shared" si="27"/>
        <v>#REF!</v>
      </c>
      <c r="BA66" s="194" t="e">
        <f t="shared" si="29"/>
        <v>#REF!</v>
      </c>
      <c r="BB66" s="194" t="e">
        <f t="shared" si="30"/>
        <v>#REF!</v>
      </c>
      <c r="BC66" s="194" t="e">
        <f t="shared" si="31"/>
        <v>#REF!</v>
      </c>
      <c r="BD66" s="194" t="e">
        <f t="shared" si="32"/>
        <v>#REF!</v>
      </c>
      <c r="BE66" s="194" t="e">
        <f t="shared" si="33"/>
        <v>#REF!</v>
      </c>
      <c r="BF66" s="194" t="e">
        <f t="shared" si="34"/>
        <v>#REF!</v>
      </c>
      <c r="BG66" s="194" t="e">
        <f t="shared" si="35"/>
        <v>#REF!</v>
      </c>
      <c r="BH66" s="194" t="e">
        <f t="shared" si="36"/>
        <v>#REF!</v>
      </c>
      <c r="BI66" s="194" t="e">
        <f t="shared" si="37"/>
        <v>#REF!</v>
      </c>
      <c r="BJ66" s="194" t="e">
        <f t="shared" si="38"/>
        <v>#REF!</v>
      </c>
      <c r="BK66" s="194" t="e">
        <f t="shared" si="39"/>
        <v>#REF!</v>
      </c>
      <c r="BL66" s="194" t="e">
        <f t="shared" si="40"/>
        <v>#REF!</v>
      </c>
      <c r="BM66" s="194" t="e">
        <f t="shared" si="41"/>
        <v>#REF!</v>
      </c>
      <c r="BN66" s="194" t="e">
        <f t="shared" si="42"/>
        <v>#REF!</v>
      </c>
      <c r="BO66" s="194" t="e">
        <f t="shared" si="43"/>
        <v>#REF!</v>
      </c>
      <c r="BP66" s="194" t="e">
        <f t="shared" si="28"/>
        <v>#REF!</v>
      </c>
      <c r="BQ66" s="194" t="e">
        <f t="shared" si="44"/>
        <v>#REF!</v>
      </c>
      <c r="BR66" s="194" t="e">
        <f t="shared" si="45"/>
        <v>#REF!</v>
      </c>
      <c r="BS66" s="194" t="e">
        <f t="shared" si="46"/>
        <v>#REF!</v>
      </c>
      <c r="BT66" s="194" t="e">
        <f t="shared" si="47"/>
        <v>#REF!</v>
      </c>
      <c r="BU66" s="194" t="e">
        <f t="shared" si="48"/>
        <v>#REF!</v>
      </c>
      <c r="BV66" s="194" t="e">
        <f t="shared" si="49"/>
        <v>#REF!</v>
      </c>
      <c r="BW66" s="194" t="e">
        <f t="shared" si="50"/>
        <v>#REF!</v>
      </c>
    </row>
    <row r="67" spans="1:75">
      <c r="A67" s="173">
        <v>25</v>
      </c>
      <c r="B67" s="193" t="e">
        <f>#REF!</f>
        <v>#REF!</v>
      </c>
      <c r="C67" s="193" t="e">
        <f>#REF!</f>
        <v>#REF!</v>
      </c>
      <c r="D67" s="193" t="e">
        <f>#REF!</f>
        <v>#REF!</v>
      </c>
      <c r="E67" s="193" t="e">
        <f>#REF!</f>
        <v>#REF!</v>
      </c>
      <c r="F67" s="193" t="e">
        <f>#REF!</f>
        <v>#REF!</v>
      </c>
      <c r="G67" s="193" t="e">
        <f>#REF!</f>
        <v>#REF!</v>
      </c>
      <c r="H67" s="193" t="e">
        <f>#REF!</f>
        <v>#REF!</v>
      </c>
      <c r="I67" s="193" t="e">
        <f>#REF!</f>
        <v>#REF!</v>
      </c>
      <c r="J67" s="193" t="e">
        <f>#REF!</f>
        <v>#REF!</v>
      </c>
      <c r="K67" s="193" t="e">
        <f>#REF!</f>
        <v>#REF!</v>
      </c>
      <c r="L67" s="193" t="e">
        <f>#REF!</f>
        <v>#REF!</v>
      </c>
      <c r="M67" s="193" t="e">
        <f>#REF!</f>
        <v>#REF!</v>
      </c>
      <c r="N67" s="193" t="e">
        <f>#REF!</f>
        <v>#REF!</v>
      </c>
      <c r="O67" s="193" t="e">
        <f>#REF!</f>
        <v>#REF!</v>
      </c>
      <c r="P67" s="193" t="e">
        <f>#REF!</f>
        <v>#REF!</v>
      </c>
      <c r="Q67" s="193" t="e">
        <f>#REF!</f>
        <v>#REF!</v>
      </c>
      <c r="R67" s="193" t="e">
        <f>#REF!</f>
        <v>#REF!</v>
      </c>
      <c r="S67" s="193" t="e">
        <f>#REF!</f>
        <v>#REF!</v>
      </c>
      <c r="T67" s="193" t="e">
        <f>#REF!</f>
        <v>#REF!</v>
      </c>
      <c r="U67" s="193" t="e">
        <f>#REF!</f>
        <v>#REF!</v>
      </c>
      <c r="V67" s="193" t="e">
        <f>#REF!</f>
        <v>#REF!</v>
      </c>
      <c r="W67" s="193" t="e">
        <f>#REF!</f>
        <v>#REF!</v>
      </c>
      <c r="X67" s="193" t="e">
        <f>#REF!</f>
        <v>#REF!</v>
      </c>
      <c r="Y67" s="193" t="e">
        <f>#REF!</f>
        <v>#REF!</v>
      </c>
      <c r="AA67" s="194" t="e">
        <f>#REF!</f>
        <v>#REF!</v>
      </c>
      <c r="AB67" s="194" t="e">
        <f>#REF!</f>
        <v>#REF!</v>
      </c>
      <c r="AC67" s="194" t="e">
        <f>#REF!</f>
        <v>#REF!</v>
      </c>
      <c r="AD67" s="194" t="e">
        <f>#REF!</f>
        <v>#REF!</v>
      </c>
      <c r="AE67" s="194" t="e">
        <f>#REF!</f>
        <v>#REF!</v>
      </c>
      <c r="AF67" s="194" t="e">
        <f>#REF!</f>
        <v>#REF!</v>
      </c>
      <c r="AG67" s="194" t="e">
        <f>#REF!</f>
        <v>#REF!</v>
      </c>
      <c r="AH67" s="194" t="e">
        <f>#REF!</f>
        <v>#REF!</v>
      </c>
      <c r="AI67" s="194" t="e">
        <f>#REF!</f>
        <v>#REF!</v>
      </c>
      <c r="AJ67" s="194" t="e">
        <f>#REF!</f>
        <v>#REF!</v>
      </c>
      <c r="AK67" s="194" t="e">
        <f>#REF!</f>
        <v>#REF!</v>
      </c>
      <c r="AL67" s="194" t="e">
        <f>#REF!</f>
        <v>#REF!</v>
      </c>
      <c r="AM67" s="194" t="e">
        <f>#REF!</f>
        <v>#REF!</v>
      </c>
      <c r="AN67" s="194" t="e">
        <f>#REF!</f>
        <v>#REF!</v>
      </c>
      <c r="AO67" s="194" t="e">
        <f>#REF!</f>
        <v>#REF!</v>
      </c>
      <c r="AP67" s="194" t="e">
        <f>#REF!</f>
        <v>#REF!</v>
      </c>
      <c r="AQ67" s="194" t="e">
        <f>#REF!</f>
        <v>#REF!</v>
      </c>
      <c r="AR67" s="194" t="e">
        <f>#REF!</f>
        <v>#REF!</v>
      </c>
      <c r="AS67" s="194" t="e">
        <f>#REF!</f>
        <v>#REF!</v>
      </c>
      <c r="AT67" s="194" t="e">
        <f>#REF!</f>
        <v>#REF!</v>
      </c>
      <c r="AU67" s="194" t="e">
        <f>#REF!</f>
        <v>#REF!</v>
      </c>
      <c r="AV67" s="194" t="e">
        <f>#REF!</f>
        <v>#REF!</v>
      </c>
      <c r="AW67" s="194" t="e">
        <f>#REF!</f>
        <v>#REF!</v>
      </c>
      <c r="AX67" s="194" t="e">
        <f>#REF!</f>
        <v>#REF!</v>
      </c>
      <c r="AZ67" s="194" t="e">
        <f t="shared" si="27"/>
        <v>#REF!</v>
      </c>
      <c r="BA67" s="194" t="e">
        <f t="shared" si="29"/>
        <v>#REF!</v>
      </c>
      <c r="BB67" s="194" t="e">
        <f t="shared" si="30"/>
        <v>#REF!</v>
      </c>
      <c r="BC67" s="194" t="e">
        <f t="shared" si="31"/>
        <v>#REF!</v>
      </c>
      <c r="BD67" s="194" t="e">
        <f t="shared" si="32"/>
        <v>#REF!</v>
      </c>
      <c r="BE67" s="194" t="e">
        <f t="shared" si="33"/>
        <v>#REF!</v>
      </c>
      <c r="BF67" s="194" t="e">
        <f t="shared" si="34"/>
        <v>#REF!</v>
      </c>
      <c r="BG67" s="194" t="e">
        <f t="shared" si="35"/>
        <v>#REF!</v>
      </c>
      <c r="BH67" s="194" t="e">
        <f t="shared" si="36"/>
        <v>#REF!</v>
      </c>
      <c r="BI67" s="194" t="e">
        <f t="shared" si="37"/>
        <v>#REF!</v>
      </c>
      <c r="BJ67" s="194" t="e">
        <f t="shared" si="38"/>
        <v>#REF!</v>
      </c>
      <c r="BK67" s="194" t="e">
        <f t="shared" si="39"/>
        <v>#REF!</v>
      </c>
      <c r="BL67" s="194" t="e">
        <f t="shared" si="40"/>
        <v>#REF!</v>
      </c>
      <c r="BM67" s="194" t="e">
        <f t="shared" si="41"/>
        <v>#REF!</v>
      </c>
      <c r="BN67" s="194" t="e">
        <f t="shared" si="42"/>
        <v>#REF!</v>
      </c>
      <c r="BO67" s="194" t="e">
        <f t="shared" si="43"/>
        <v>#REF!</v>
      </c>
      <c r="BP67" s="194" t="e">
        <f t="shared" si="28"/>
        <v>#REF!</v>
      </c>
      <c r="BQ67" s="194" t="e">
        <f t="shared" si="44"/>
        <v>#REF!</v>
      </c>
      <c r="BR67" s="194" t="e">
        <f t="shared" si="45"/>
        <v>#REF!</v>
      </c>
      <c r="BS67" s="194" t="e">
        <f t="shared" si="46"/>
        <v>#REF!</v>
      </c>
      <c r="BT67" s="194" t="e">
        <f t="shared" si="47"/>
        <v>#REF!</v>
      </c>
      <c r="BU67" s="194" t="e">
        <f t="shared" si="48"/>
        <v>#REF!</v>
      </c>
      <c r="BV67" s="194" t="e">
        <f t="shared" si="49"/>
        <v>#REF!</v>
      </c>
      <c r="BW67" s="194" t="e">
        <f t="shared" si="50"/>
        <v>#REF!</v>
      </c>
    </row>
    <row r="68" spans="1:75">
      <c r="A68" s="173">
        <v>26</v>
      </c>
      <c r="B68" s="193" t="e">
        <f>#REF!</f>
        <v>#REF!</v>
      </c>
      <c r="C68" s="193" t="e">
        <f>#REF!</f>
        <v>#REF!</v>
      </c>
      <c r="D68" s="193" t="e">
        <f>#REF!</f>
        <v>#REF!</v>
      </c>
      <c r="E68" s="193" t="e">
        <f>#REF!</f>
        <v>#REF!</v>
      </c>
      <c r="F68" s="193" t="e">
        <f>#REF!</f>
        <v>#REF!</v>
      </c>
      <c r="G68" s="193" t="e">
        <f>#REF!</f>
        <v>#REF!</v>
      </c>
      <c r="H68" s="193" t="e">
        <f>#REF!</f>
        <v>#REF!</v>
      </c>
      <c r="I68" s="193" t="e">
        <f>#REF!</f>
        <v>#REF!</v>
      </c>
      <c r="J68" s="193" t="e">
        <f>#REF!</f>
        <v>#REF!</v>
      </c>
      <c r="K68" s="193" t="e">
        <f>#REF!</f>
        <v>#REF!</v>
      </c>
      <c r="L68" s="193" t="e">
        <f>#REF!</f>
        <v>#REF!</v>
      </c>
      <c r="M68" s="193" t="e">
        <f>#REF!</f>
        <v>#REF!</v>
      </c>
      <c r="N68" s="193" t="e">
        <f>#REF!</f>
        <v>#REF!</v>
      </c>
      <c r="O68" s="193" t="e">
        <f>#REF!</f>
        <v>#REF!</v>
      </c>
      <c r="P68" s="193" t="e">
        <f>#REF!</f>
        <v>#REF!</v>
      </c>
      <c r="Q68" s="193" t="e">
        <f>#REF!</f>
        <v>#REF!</v>
      </c>
      <c r="R68" s="193" t="e">
        <f>#REF!</f>
        <v>#REF!</v>
      </c>
      <c r="S68" s="193" t="e">
        <f>#REF!</f>
        <v>#REF!</v>
      </c>
      <c r="T68" s="193" t="e">
        <f>#REF!</f>
        <v>#REF!</v>
      </c>
      <c r="U68" s="193" t="e">
        <f>#REF!</f>
        <v>#REF!</v>
      </c>
      <c r="V68" s="193" t="e">
        <f>#REF!</f>
        <v>#REF!</v>
      </c>
      <c r="W68" s="193" t="e">
        <f>#REF!</f>
        <v>#REF!</v>
      </c>
      <c r="X68" s="193" t="e">
        <f>#REF!</f>
        <v>#REF!</v>
      </c>
      <c r="Y68" s="193" t="e">
        <f>#REF!</f>
        <v>#REF!</v>
      </c>
      <c r="AA68" s="194" t="e">
        <f>#REF!</f>
        <v>#REF!</v>
      </c>
      <c r="AB68" s="194" t="e">
        <f>#REF!</f>
        <v>#REF!</v>
      </c>
      <c r="AC68" s="194" t="e">
        <f>#REF!</f>
        <v>#REF!</v>
      </c>
      <c r="AD68" s="194" t="e">
        <f>#REF!</f>
        <v>#REF!</v>
      </c>
      <c r="AE68" s="194" t="e">
        <f>#REF!</f>
        <v>#REF!</v>
      </c>
      <c r="AF68" s="194" t="e">
        <f>#REF!</f>
        <v>#REF!</v>
      </c>
      <c r="AG68" s="194" t="e">
        <f>#REF!</f>
        <v>#REF!</v>
      </c>
      <c r="AH68" s="194" t="e">
        <f>#REF!</f>
        <v>#REF!</v>
      </c>
      <c r="AI68" s="194" t="e">
        <f>#REF!</f>
        <v>#REF!</v>
      </c>
      <c r="AJ68" s="194" t="e">
        <f>#REF!</f>
        <v>#REF!</v>
      </c>
      <c r="AK68" s="194" t="e">
        <f>#REF!</f>
        <v>#REF!</v>
      </c>
      <c r="AL68" s="194" t="e">
        <f>#REF!</f>
        <v>#REF!</v>
      </c>
      <c r="AM68" s="194" t="e">
        <f>#REF!</f>
        <v>#REF!</v>
      </c>
      <c r="AN68" s="194" t="e">
        <f>#REF!</f>
        <v>#REF!</v>
      </c>
      <c r="AO68" s="194" t="e">
        <f>#REF!</f>
        <v>#REF!</v>
      </c>
      <c r="AP68" s="194" t="e">
        <f>#REF!</f>
        <v>#REF!</v>
      </c>
      <c r="AQ68" s="194" t="e">
        <f>#REF!</f>
        <v>#REF!</v>
      </c>
      <c r="AR68" s="194" t="e">
        <f>#REF!</f>
        <v>#REF!</v>
      </c>
      <c r="AS68" s="194" t="e">
        <f>#REF!</f>
        <v>#REF!</v>
      </c>
      <c r="AT68" s="194" t="e">
        <f>#REF!</f>
        <v>#REF!</v>
      </c>
      <c r="AU68" s="194" t="e">
        <f>#REF!</f>
        <v>#REF!</v>
      </c>
      <c r="AV68" s="194" t="e">
        <f>#REF!</f>
        <v>#REF!</v>
      </c>
      <c r="AW68" s="194" t="e">
        <f>#REF!</f>
        <v>#REF!</v>
      </c>
      <c r="AX68" s="194" t="e">
        <f>#REF!</f>
        <v>#REF!</v>
      </c>
      <c r="AZ68" s="194" t="e">
        <f t="shared" si="27"/>
        <v>#REF!</v>
      </c>
      <c r="BA68" s="194" t="e">
        <f t="shared" si="29"/>
        <v>#REF!</v>
      </c>
      <c r="BB68" s="194" t="e">
        <f t="shared" si="30"/>
        <v>#REF!</v>
      </c>
      <c r="BC68" s="194" t="e">
        <f t="shared" si="31"/>
        <v>#REF!</v>
      </c>
      <c r="BD68" s="194" t="e">
        <f t="shared" si="32"/>
        <v>#REF!</v>
      </c>
      <c r="BE68" s="194" t="e">
        <f t="shared" si="33"/>
        <v>#REF!</v>
      </c>
      <c r="BF68" s="194" t="e">
        <f t="shared" si="34"/>
        <v>#REF!</v>
      </c>
      <c r="BG68" s="194" t="e">
        <f t="shared" si="35"/>
        <v>#REF!</v>
      </c>
      <c r="BH68" s="194" t="e">
        <f t="shared" si="36"/>
        <v>#REF!</v>
      </c>
      <c r="BI68" s="194" t="e">
        <f t="shared" si="37"/>
        <v>#REF!</v>
      </c>
      <c r="BJ68" s="194" t="e">
        <f t="shared" si="38"/>
        <v>#REF!</v>
      </c>
      <c r="BK68" s="194" t="e">
        <f t="shared" si="39"/>
        <v>#REF!</v>
      </c>
      <c r="BL68" s="194" t="e">
        <f t="shared" si="40"/>
        <v>#REF!</v>
      </c>
      <c r="BM68" s="194" t="e">
        <f t="shared" si="41"/>
        <v>#REF!</v>
      </c>
      <c r="BN68" s="194" t="e">
        <f t="shared" si="42"/>
        <v>#REF!</v>
      </c>
      <c r="BO68" s="194" t="e">
        <f t="shared" si="43"/>
        <v>#REF!</v>
      </c>
      <c r="BP68" s="194" t="e">
        <f t="shared" si="28"/>
        <v>#REF!</v>
      </c>
      <c r="BQ68" s="194" t="e">
        <f t="shared" si="44"/>
        <v>#REF!</v>
      </c>
      <c r="BR68" s="194" t="e">
        <f t="shared" si="45"/>
        <v>#REF!</v>
      </c>
      <c r="BS68" s="194" t="e">
        <f t="shared" si="46"/>
        <v>#REF!</v>
      </c>
      <c r="BT68" s="194" t="e">
        <f t="shared" si="47"/>
        <v>#REF!</v>
      </c>
      <c r="BU68" s="194" t="e">
        <f t="shared" si="48"/>
        <v>#REF!</v>
      </c>
      <c r="BV68" s="194" t="e">
        <f t="shared" si="49"/>
        <v>#REF!</v>
      </c>
      <c r="BW68" s="194" t="e">
        <f t="shared" si="50"/>
        <v>#REF!</v>
      </c>
    </row>
    <row r="69" spans="1:75">
      <c r="A69" s="173">
        <v>27</v>
      </c>
      <c r="B69" s="193" t="e">
        <f>#REF!</f>
        <v>#REF!</v>
      </c>
      <c r="C69" s="193" t="e">
        <f>#REF!</f>
        <v>#REF!</v>
      </c>
      <c r="D69" s="193" t="e">
        <f>#REF!</f>
        <v>#REF!</v>
      </c>
      <c r="E69" s="193" t="e">
        <f>#REF!</f>
        <v>#REF!</v>
      </c>
      <c r="F69" s="193" t="e">
        <f>#REF!</f>
        <v>#REF!</v>
      </c>
      <c r="G69" s="193" t="e">
        <f>#REF!</f>
        <v>#REF!</v>
      </c>
      <c r="H69" s="193" t="e">
        <f>#REF!</f>
        <v>#REF!</v>
      </c>
      <c r="I69" s="193" t="e">
        <f>#REF!</f>
        <v>#REF!</v>
      </c>
      <c r="J69" s="193" t="e">
        <f>#REF!</f>
        <v>#REF!</v>
      </c>
      <c r="K69" s="193" t="e">
        <f>#REF!</f>
        <v>#REF!</v>
      </c>
      <c r="L69" s="193" t="e">
        <f>#REF!</f>
        <v>#REF!</v>
      </c>
      <c r="M69" s="193" t="e">
        <f>#REF!</f>
        <v>#REF!</v>
      </c>
      <c r="N69" s="193" t="e">
        <f>#REF!</f>
        <v>#REF!</v>
      </c>
      <c r="O69" s="193" t="e">
        <f>#REF!</f>
        <v>#REF!</v>
      </c>
      <c r="P69" s="193" t="e">
        <f>#REF!</f>
        <v>#REF!</v>
      </c>
      <c r="Q69" s="193" t="e">
        <f>#REF!</f>
        <v>#REF!</v>
      </c>
      <c r="R69" s="193" t="e">
        <f>#REF!</f>
        <v>#REF!</v>
      </c>
      <c r="S69" s="193" t="e">
        <f>#REF!</f>
        <v>#REF!</v>
      </c>
      <c r="T69" s="193" t="e">
        <f>#REF!</f>
        <v>#REF!</v>
      </c>
      <c r="U69" s="193" t="e">
        <f>#REF!</f>
        <v>#REF!</v>
      </c>
      <c r="V69" s="193" t="e">
        <f>#REF!</f>
        <v>#REF!</v>
      </c>
      <c r="W69" s="193" t="e">
        <f>#REF!</f>
        <v>#REF!</v>
      </c>
      <c r="X69" s="193" t="e">
        <f>#REF!</f>
        <v>#REF!</v>
      </c>
      <c r="Y69" s="193" t="e">
        <f>#REF!</f>
        <v>#REF!</v>
      </c>
      <c r="AA69" s="194" t="e">
        <f>#REF!</f>
        <v>#REF!</v>
      </c>
      <c r="AB69" s="194" t="e">
        <f>#REF!</f>
        <v>#REF!</v>
      </c>
      <c r="AC69" s="194" t="e">
        <f>#REF!</f>
        <v>#REF!</v>
      </c>
      <c r="AD69" s="194" t="e">
        <f>#REF!</f>
        <v>#REF!</v>
      </c>
      <c r="AE69" s="194" t="e">
        <f>#REF!</f>
        <v>#REF!</v>
      </c>
      <c r="AF69" s="194" t="e">
        <f>#REF!</f>
        <v>#REF!</v>
      </c>
      <c r="AG69" s="194" t="e">
        <f>#REF!</f>
        <v>#REF!</v>
      </c>
      <c r="AH69" s="194" t="e">
        <f>#REF!</f>
        <v>#REF!</v>
      </c>
      <c r="AI69" s="194" t="e">
        <f>#REF!</f>
        <v>#REF!</v>
      </c>
      <c r="AJ69" s="194" t="e">
        <f>#REF!</f>
        <v>#REF!</v>
      </c>
      <c r="AK69" s="194" t="e">
        <f>#REF!</f>
        <v>#REF!</v>
      </c>
      <c r="AL69" s="194" t="e">
        <f>#REF!</f>
        <v>#REF!</v>
      </c>
      <c r="AM69" s="194" t="e">
        <f>#REF!</f>
        <v>#REF!</v>
      </c>
      <c r="AN69" s="194" t="e">
        <f>#REF!</f>
        <v>#REF!</v>
      </c>
      <c r="AO69" s="194" t="e">
        <f>#REF!</f>
        <v>#REF!</v>
      </c>
      <c r="AP69" s="194" t="e">
        <f>#REF!</f>
        <v>#REF!</v>
      </c>
      <c r="AQ69" s="194" t="e">
        <f>#REF!</f>
        <v>#REF!</v>
      </c>
      <c r="AR69" s="194" t="e">
        <f>#REF!</f>
        <v>#REF!</v>
      </c>
      <c r="AS69" s="194" t="e">
        <f>#REF!</f>
        <v>#REF!</v>
      </c>
      <c r="AT69" s="194" t="e">
        <f>#REF!</f>
        <v>#REF!</v>
      </c>
      <c r="AU69" s="194" t="e">
        <f>#REF!</f>
        <v>#REF!</v>
      </c>
      <c r="AV69" s="194" t="e">
        <f>#REF!</f>
        <v>#REF!</v>
      </c>
      <c r="AW69" s="194" t="e">
        <f>#REF!</f>
        <v>#REF!</v>
      </c>
      <c r="AX69" s="194" t="e">
        <f>#REF!</f>
        <v>#REF!</v>
      </c>
      <c r="AZ69" s="194" t="e">
        <f t="shared" si="27"/>
        <v>#REF!</v>
      </c>
      <c r="BA69" s="194" t="e">
        <f t="shared" si="29"/>
        <v>#REF!</v>
      </c>
      <c r="BB69" s="194" t="e">
        <f t="shared" si="30"/>
        <v>#REF!</v>
      </c>
      <c r="BC69" s="194" t="e">
        <f t="shared" si="31"/>
        <v>#REF!</v>
      </c>
      <c r="BD69" s="194" t="e">
        <f t="shared" si="32"/>
        <v>#REF!</v>
      </c>
      <c r="BE69" s="194" t="e">
        <f t="shared" si="33"/>
        <v>#REF!</v>
      </c>
      <c r="BF69" s="194" t="e">
        <f t="shared" si="34"/>
        <v>#REF!</v>
      </c>
      <c r="BG69" s="194" t="e">
        <f t="shared" si="35"/>
        <v>#REF!</v>
      </c>
      <c r="BH69" s="194" t="e">
        <f t="shared" si="36"/>
        <v>#REF!</v>
      </c>
      <c r="BI69" s="194" t="e">
        <f t="shared" si="37"/>
        <v>#REF!</v>
      </c>
      <c r="BJ69" s="194" t="e">
        <f t="shared" si="38"/>
        <v>#REF!</v>
      </c>
      <c r="BK69" s="194" t="e">
        <f t="shared" si="39"/>
        <v>#REF!</v>
      </c>
      <c r="BL69" s="194" t="e">
        <f t="shared" si="40"/>
        <v>#REF!</v>
      </c>
      <c r="BM69" s="194" t="e">
        <f t="shared" si="41"/>
        <v>#REF!</v>
      </c>
      <c r="BN69" s="194" t="e">
        <f t="shared" si="42"/>
        <v>#REF!</v>
      </c>
      <c r="BO69" s="194" t="e">
        <f t="shared" si="43"/>
        <v>#REF!</v>
      </c>
      <c r="BP69" s="194" t="e">
        <f t="shared" si="28"/>
        <v>#REF!</v>
      </c>
      <c r="BQ69" s="194" t="e">
        <f t="shared" si="44"/>
        <v>#REF!</v>
      </c>
      <c r="BR69" s="194" t="e">
        <f t="shared" si="45"/>
        <v>#REF!</v>
      </c>
      <c r="BS69" s="194" t="e">
        <f t="shared" si="46"/>
        <v>#REF!</v>
      </c>
      <c r="BT69" s="194" t="e">
        <f t="shared" si="47"/>
        <v>#REF!</v>
      </c>
      <c r="BU69" s="194" t="e">
        <f t="shared" si="48"/>
        <v>#REF!</v>
      </c>
      <c r="BV69" s="194" t="e">
        <f t="shared" si="49"/>
        <v>#REF!</v>
      </c>
      <c r="BW69" s="194" t="e">
        <f t="shared" si="50"/>
        <v>#REF!</v>
      </c>
    </row>
    <row r="70" spans="1:75">
      <c r="A70" s="173">
        <v>28</v>
      </c>
      <c r="B70" s="193" t="e">
        <f>#REF!</f>
        <v>#REF!</v>
      </c>
      <c r="C70" s="193" t="e">
        <f>#REF!</f>
        <v>#REF!</v>
      </c>
      <c r="D70" s="193" t="e">
        <f>#REF!</f>
        <v>#REF!</v>
      </c>
      <c r="E70" s="193" t="e">
        <f>#REF!</f>
        <v>#REF!</v>
      </c>
      <c r="F70" s="193" t="e">
        <f>#REF!</f>
        <v>#REF!</v>
      </c>
      <c r="G70" s="193" t="e">
        <f>#REF!</f>
        <v>#REF!</v>
      </c>
      <c r="H70" s="193" t="e">
        <f>#REF!</f>
        <v>#REF!</v>
      </c>
      <c r="I70" s="193" t="e">
        <f>#REF!</f>
        <v>#REF!</v>
      </c>
      <c r="J70" s="193" t="e">
        <f>#REF!</f>
        <v>#REF!</v>
      </c>
      <c r="K70" s="193" t="e">
        <f>#REF!</f>
        <v>#REF!</v>
      </c>
      <c r="L70" s="193" t="e">
        <f>#REF!</f>
        <v>#REF!</v>
      </c>
      <c r="M70" s="193" t="e">
        <f>#REF!</f>
        <v>#REF!</v>
      </c>
      <c r="N70" s="193" t="e">
        <f>#REF!</f>
        <v>#REF!</v>
      </c>
      <c r="O70" s="193" t="e">
        <f>#REF!</f>
        <v>#REF!</v>
      </c>
      <c r="P70" s="193" t="e">
        <f>#REF!</f>
        <v>#REF!</v>
      </c>
      <c r="Q70" s="193" t="e">
        <f>#REF!</f>
        <v>#REF!</v>
      </c>
      <c r="R70" s="193" t="e">
        <f>#REF!</f>
        <v>#REF!</v>
      </c>
      <c r="S70" s="193" t="e">
        <f>#REF!</f>
        <v>#REF!</v>
      </c>
      <c r="T70" s="193" t="e">
        <f>#REF!</f>
        <v>#REF!</v>
      </c>
      <c r="U70" s="193" t="e">
        <f>#REF!</f>
        <v>#REF!</v>
      </c>
      <c r="V70" s="193" t="e">
        <f>#REF!</f>
        <v>#REF!</v>
      </c>
      <c r="W70" s="193" t="e">
        <f>#REF!</f>
        <v>#REF!</v>
      </c>
      <c r="X70" s="193" t="e">
        <f>#REF!</f>
        <v>#REF!</v>
      </c>
      <c r="Y70" s="193" t="e">
        <f>#REF!</f>
        <v>#REF!</v>
      </c>
      <c r="AA70" s="194" t="e">
        <f>#REF!</f>
        <v>#REF!</v>
      </c>
      <c r="AB70" s="194" t="e">
        <f>#REF!</f>
        <v>#REF!</v>
      </c>
      <c r="AC70" s="194" t="e">
        <f>#REF!</f>
        <v>#REF!</v>
      </c>
      <c r="AD70" s="194" t="e">
        <f>#REF!</f>
        <v>#REF!</v>
      </c>
      <c r="AE70" s="194" t="e">
        <f>#REF!</f>
        <v>#REF!</v>
      </c>
      <c r="AF70" s="194" t="e">
        <f>#REF!</f>
        <v>#REF!</v>
      </c>
      <c r="AG70" s="194" t="e">
        <f>#REF!</f>
        <v>#REF!</v>
      </c>
      <c r="AH70" s="194" t="e">
        <f>#REF!</f>
        <v>#REF!</v>
      </c>
      <c r="AI70" s="194" t="e">
        <f>#REF!</f>
        <v>#REF!</v>
      </c>
      <c r="AJ70" s="194" t="e">
        <f>#REF!</f>
        <v>#REF!</v>
      </c>
      <c r="AK70" s="194" t="e">
        <f>#REF!</f>
        <v>#REF!</v>
      </c>
      <c r="AL70" s="194" t="e">
        <f>#REF!</f>
        <v>#REF!</v>
      </c>
      <c r="AM70" s="194" t="e">
        <f>#REF!</f>
        <v>#REF!</v>
      </c>
      <c r="AN70" s="194" t="e">
        <f>#REF!</f>
        <v>#REF!</v>
      </c>
      <c r="AO70" s="194" t="e">
        <f>#REF!</f>
        <v>#REF!</v>
      </c>
      <c r="AP70" s="194" t="e">
        <f>#REF!</f>
        <v>#REF!</v>
      </c>
      <c r="AQ70" s="194" t="e">
        <f>#REF!</f>
        <v>#REF!</v>
      </c>
      <c r="AR70" s="194" t="e">
        <f>#REF!</f>
        <v>#REF!</v>
      </c>
      <c r="AS70" s="194" t="e">
        <f>#REF!</f>
        <v>#REF!</v>
      </c>
      <c r="AT70" s="194" t="e">
        <f>#REF!</f>
        <v>#REF!</v>
      </c>
      <c r="AU70" s="194" t="e">
        <f>#REF!</f>
        <v>#REF!</v>
      </c>
      <c r="AV70" s="194" t="e">
        <f>#REF!</f>
        <v>#REF!</v>
      </c>
      <c r="AW70" s="194" t="e">
        <f>#REF!</f>
        <v>#REF!</v>
      </c>
      <c r="AX70" s="194" t="e">
        <f>#REF!</f>
        <v>#REF!</v>
      </c>
      <c r="AZ70" s="194" t="e">
        <f t="shared" si="27"/>
        <v>#REF!</v>
      </c>
      <c r="BA70" s="194" t="e">
        <f t="shared" si="29"/>
        <v>#REF!</v>
      </c>
      <c r="BB70" s="194" t="e">
        <f t="shared" si="30"/>
        <v>#REF!</v>
      </c>
      <c r="BC70" s="194" t="e">
        <f t="shared" si="31"/>
        <v>#REF!</v>
      </c>
      <c r="BD70" s="194" t="e">
        <f t="shared" si="32"/>
        <v>#REF!</v>
      </c>
      <c r="BE70" s="194" t="e">
        <f t="shared" si="33"/>
        <v>#REF!</v>
      </c>
      <c r="BF70" s="194" t="e">
        <f t="shared" si="34"/>
        <v>#REF!</v>
      </c>
      <c r="BG70" s="194" t="e">
        <f t="shared" si="35"/>
        <v>#REF!</v>
      </c>
      <c r="BH70" s="194" t="e">
        <f t="shared" si="36"/>
        <v>#REF!</v>
      </c>
      <c r="BI70" s="194" t="e">
        <f t="shared" si="37"/>
        <v>#REF!</v>
      </c>
      <c r="BJ70" s="194" t="e">
        <f t="shared" si="38"/>
        <v>#REF!</v>
      </c>
      <c r="BK70" s="194" t="e">
        <f t="shared" si="39"/>
        <v>#REF!</v>
      </c>
      <c r="BL70" s="194" t="e">
        <f t="shared" si="40"/>
        <v>#REF!</v>
      </c>
      <c r="BM70" s="194" t="e">
        <f t="shared" si="41"/>
        <v>#REF!</v>
      </c>
      <c r="BN70" s="194" t="e">
        <f t="shared" si="42"/>
        <v>#REF!</v>
      </c>
      <c r="BO70" s="194" t="e">
        <f t="shared" si="43"/>
        <v>#REF!</v>
      </c>
      <c r="BP70" s="194" t="e">
        <f t="shared" si="28"/>
        <v>#REF!</v>
      </c>
      <c r="BQ70" s="194" t="e">
        <f t="shared" si="44"/>
        <v>#REF!</v>
      </c>
      <c r="BR70" s="194" t="e">
        <f t="shared" si="45"/>
        <v>#REF!</v>
      </c>
      <c r="BS70" s="194" t="e">
        <f t="shared" si="46"/>
        <v>#REF!</v>
      </c>
      <c r="BT70" s="194" t="e">
        <f t="shared" si="47"/>
        <v>#REF!</v>
      </c>
      <c r="BU70" s="194" t="e">
        <f t="shared" si="48"/>
        <v>#REF!</v>
      </c>
      <c r="BV70" s="194" t="e">
        <f t="shared" si="49"/>
        <v>#REF!</v>
      </c>
      <c r="BW70" s="194" t="e">
        <f t="shared" si="50"/>
        <v>#REF!</v>
      </c>
    </row>
    <row r="71" spans="1:75">
      <c r="A71" s="173">
        <v>29</v>
      </c>
      <c r="B71" s="193" t="e">
        <f>#REF!</f>
        <v>#REF!</v>
      </c>
      <c r="C71" s="193" t="e">
        <f>#REF!</f>
        <v>#REF!</v>
      </c>
      <c r="D71" s="193" t="e">
        <f>#REF!</f>
        <v>#REF!</v>
      </c>
      <c r="E71" s="193" t="e">
        <f>#REF!</f>
        <v>#REF!</v>
      </c>
      <c r="F71" s="193" t="e">
        <f>#REF!</f>
        <v>#REF!</v>
      </c>
      <c r="G71" s="193" t="e">
        <f>#REF!</f>
        <v>#REF!</v>
      </c>
      <c r="H71" s="193" t="e">
        <f>#REF!</f>
        <v>#REF!</v>
      </c>
      <c r="I71" s="193" t="e">
        <f>#REF!</f>
        <v>#REF!</v>
      </c>
      <c r="J71" s="193" t="e">
        <f>#REF!</f>
        <v>#REF!</v>
      </c>
      <c r="K71" s="193" t="e">
        <f>#REF!</f>
        <v>#REF!</v>
      </c>
      <c r="L71" s="193" t="e">
        <f>#REF!</f>
        <v>#REF!</v>
      </c>
      <c r="M71" s="193" t="e">
        <f>#REF!</f>
        <v>#REF!</v>
      </c>
      <c r="N71" s="193" t="e">
        <f>#REF!</f>
        <v>#REF!</v>
      </c>
      <c r="O71" s="193" t="e">
        <f>#REF!</f>
        <v>#REF!</v>
      </c>
      <c r="P71" s="193" t="e">
        <f>#REF!</f>
        <v>#REF!</v>
      </c>
      <c r="Q71" s="193" t="e">
        <f>#REF!</f>
        <v>#REF!</v>
      </c>
      <c r="R71" s="193" t="e">
        <f>#REF!</f>
        <v>#REF!</v>
      </c>
      <c r="S71" s="193" t="e">
        <f>#REF!</f>
        <v>#REF!</v>
      </c>
      <c r="T71" s="193" t="e">
        <f>#REF!</f>
        <v>#REF!</v>
      </c>
      <c r="U71" s="193" t="e">
        <f>#REF!</f>
        <v>#REF!</v>
      </c>
      <c r="V71" s="193" t="e">
        <f>#REF!</f>
        <v>#REF!</v>
      </c>
      <c r="W71" s="193" t="e">
        <f>#REF!</f>
        <v>#REF!</v>
      </c>
      <c r="X71" s="193" t="e">
        <f>#REF!</f>
        <v>#REF!</v>
      </c>
      <c r="Y71" s="193" t="e">
        <f>#REF!</f>
        <v>#REF!</v>
      </c>
      <c r="AA71" s="194" t="e">
        <f>#REF!</f>
        <v>#REF!</v>
      </c>
      <c r="AB71" s="194" t="e">
        <f>#REF!</f>
        <v>#REF!</v>
      </c>
      <c r="AC71" s="194" t="e">
        <f>#REF!</f>
        <v>#REF!</v>
      </c>
      <c r="AD71" s="194" t="e">
        <f>#REF!</f>
        <v>#REF!</v>
      </c>
      <c r="AE71" s="194" t="e">
        <f>#REF!</f>
        <v>#REF!</v>
      </c>
      <c r="AF71" s="194" t="e">
        <f>#REF!</f>
        <v>#REF!</v>
      </c>
      <c r="AG71" s="194" t="e">
        <f>#REF!</f>
        <v>#REF!</v>
      </c>
      <c r="AH71" s="194" t="e">
        <f>#REF!</f>
        <v>#REF!</v>
      </c>
      <c r="AI71" s="194" t="e">
        <f>#REF!</f>
        <v>#REF!</v>
      </c>
      <c r="AJ71" s="194" t="e">
        <f>#REF!</f>
        <v>#REF!</v>
      </c>
      <c r="AK71" s="194" t="e">
        <f>#REF!</f>
        <v>#REF!</v>
      </c>
      <c r="AL71" s="194" t="e">
        <f>#REF!</f>
        <v>#REF!</v>
      </c>
      <c r="AM71" s="194" t="e">
        <f>#REF!</f>
        <v>#REF!</v>
      </c>
      <c r="AN71" s="194" t="e">
        <f>#REF!</f>
        <v>#REF!</v>
      </c>
      <c r="AO71" s="194" t="e">
        <f>#REF!</f>
        <v>#REF!</v>
      </c>
      <c r="AP71" s="194" t="e">
        <f>#REF!</f>
        <v>#REF!</v>
      </c>
      <c r="AQ71" s="194" t="e">
        <f>#REF!</f>
        <v>#REF!</v>
      </c>
      <c r="AR71" s="194" t="e">
        <f>#REF!</f>
        <v>#REF!</v>
      </c>
      <c r="AS71" s="194" t="e">
        <f>#REF!</f>
        <v>#REF!</v>
      </c>
      <c r="AT71" s="194" t="e">
        <f>#REF!</f>
        <v>#REF!</v>
      </c>
      <c r="AU71" s="194" t="e">
        <f>#REF!</f>
        <v>#REF!</v>
      </c>
      <c r="AV71" s="194" t="e">
        <f>#REF!</f>
        <v>#REF!</v>
      </c>
      <c r="AW71" s="194" t="e">
        <f>#REF!</f>
        <v>#REF!</v>
      </c>
      <c r="AX71" s="194" t="e">
        <f>#REF!</f>
        <v>#REF!</v>
      </c>
      <c r="AZ71" s="194" t="e">
        <f t="shared" si="27"/>
        <v>#REF!</v>
      </c>
      <c r="BA71" s="194" t="e">
        <f t="shared" si="29"/>
        <v>#REF!</v>
      </c>
      <c r="BB71" s="194" t="e">
        <f t="shared" si="30"/>
        <v>#REF!</v>
      </c>
      <c r="BC71" s="194" t="e">
        <f t="shared" si="31"/>
        <v>#REF!</v>
      </c>
      <c r="BD71" s="194" t="e">
        <f t="shared" si="32"/>
        <v>#REF!</v>
      </c>
      <c r="BE71" s="194" t="e">
        <f t="shared" si="33"/>
        <v>#REF!</v>
      </c>
      <c r="BF71" s="194" t="e">
        <f t="shared" si="34"/>
        <v>#REF!</v>
      </c>
      <c r="BG71" s="194" t="e">
        <f t="shared" si="35"/>
        <v>#REF!</v>
      </c>
      <c r="BH71" s="194" t="e">
        <f t="shared" si="36"/>
        <v>#REF!</v>
      </c>
      <c r="BI71" s="194" t="e">
        <f t="shared" si="37"/>
        <v>#REF!</v>
      </c>
      <c r="BJ71" s="194" t="e">
        <f t="shared" si="38"/>
        <v>#REF!</v>
      </c>
      <c r="BK71" s="194" t="e">
        <f t="shared" si="39"/>
        <v>#REF!</v>
      </c>
      <c r="BL71" s="194" t="e">
        <f t="shared" si="40"/>
        <v>#REF!</v>
      </c>
      <c r="BM71" s="194" t="e">
        <f t="shared" si="41"/>
        <v>#REF!</v>
      </c>
      <c r="BN71" s="194" t="e">
        <f t="shared" si="42"/>
        <v>#REF!</v>
      </c>
      <c r="BO71" s="194" t="e">
        <f t="shared" si="43"/>
        <v>#REF!</v>
      </c>
      <c r="BP71" s="194" t="e">
        <f t="shared" si="28"/>
        <v>#REF!</v>
      </c>
      <c r="BQ71" s="194" t="e">
        <f t="shared" si="44"/>
        <v>#REF!</v>
      </c>
      <c r="BR71" s="194" t="e">
        <f t="shared" si="45"/>
        <v>#REF!</v>
      </c>
      <c r="BS71" s="194" t="e">
        <f t="shared" si="46"/>
        <v>#REF!</v>
      </c>
      <c r="BT71" s="194" t="e">
        <f t="shared" si="47"/>
        <v>#REF!</v>
      </c>
      <c r="BU71" s="194" t="e">
        <f t="shared" si="48"/>
        <v>#REF!</v>
      </c>
      <c r="BV71" s="194" t="e">
        <f t="shared" si="49"/>
        <v>#REF!</v>
      </c>
      <c r="BW71" s="194" t="e">
        <f t="shared" si="50"/>
        <v>#REF!</v>
      </c>
    </row>
    <row r="72" spans="1:75">
      <c r="A72" s="173">
        <v>30</v>
      </c>
      <c r="B72" s="193" t="e">
        <f>#REF!</f>
        <v>#REF!</v>
      </c>
      <c r="C72" s="193" t="e">
        <f>#REF!</f>
        <v>#REF!</v>
      </c>
      <c r="D72" s="193" t="e">
        <f>#REF!</f>
        <v>#REF!</v>
      </c>
      <c r="E72" s="193" t="e">
        <f>#REF!</f>
        <v>#REF!</v>
      </c>
      <c r="F72" s="193" t="e">
        <f>#REF!</f>
        <v>#REF!</v>
      </c>
      <c r="G72" s="193" t="e">
        <f>#REF!</f>
        <v>#REF!</v>
      </c>
      <c r="H72" s="193" t="e">
        <f>#REF!</f>
        <v>#REF!</v>
      </c>
      <c r="I72" s="193" t="e">
        <f>#REF!</f>
        <v>#REF!</v>
      </c>
      <c r="J72" s="193" t="e">
        <f>#REF!</f>
        <v>#REF!</v>
      </c>
      <c r="K72" s="193" t="e">
        <f>#REF!</f>
        <v>#REF!</v>
      </c>
      <c r="L72" s="193" t="e">
        <f>#REF!</f>
        <v>#REF!</v>
      </c>
      <c r="M72" s="193" t="e">
        <f>#REF!</f>
        <v>#REF!</v>
      </c>
      <c r="N72" s="193" t="e">
        <f>#REF!</f>
        <v>#REF!</v>
      </c>
      <c r="O72" s="193" t="e">
        <f>#REF!</f>
        <v>#REF!</v>
      </c>
      <c r="P72" s="193" t="e">
        <f>#REF!</f>
        <v>#REF!</v>
      </c>
      <c r="Q72" s="193" t="e">
        <f>#REF!</f>
        <v>#REF!</v>
      </c>
      <c r="R72" s="193" t="e">
        <f>#REF!</f>
        <v>#REF!</v>
      </c>
      <c r="S72" s="193" t="e">
        <f>#REF!</f>
        <v>#REF!</v>
      </c>
      <c r="T72" s="193" t="e">
        <f>#REF!</f>
        <v>#REF!</v>
      </c>
      <c r="U72" s="193" t="e">
        <f>#REF!</f>
        <v>#REF!</v>
      </c>
      <c r="V72" s="193" t="e">
        <f>#REF!</f>
        <v>#REF!</v>
      </c>
      <c r="W72" s="193" t="e">
        <f>#REF!</f>
        <v>#REF!</v>
      </c>
      <c r="X72" s="193" t="e">
        <f>#REF!</f>
        <v>#REF!</v>
      </c>
      <c r="Y72" s="193" t="e">
        <f>#REF!</f>
        <v>#REF!</v>
      </c>
      <c r="AA72" s="194" t="e">
        <f>#REF!</f>
        <v>#REF!</v>
      </c>
      <c r="AB72" s="194" t="e">
        <f>#REF!</f>
        <v>#REF!</v>
      </c>
      <c r="AC72" s="194" t="e">
        <f>#REF!</f>
        <v>#REF!</v>
      </c>
      <c r="AD72" s="194" t="e">
        <f>#REF!</f>
        <v>#REF!</v>
      </c>
      <c r="AE72" s="194" t="e">
        <f>#REF!</f>
        <v>#REF!</v>
      </c>
      <c r="AF72" s="194" t="e">
        <f>#REF!</f>
        <v>#REF!</v>
      </c>
      <c r="AG72" s="194" t="e">
        <f>#REF!</f>
        <v>#REF!</v>
      </c>
      <c r="AH72" s="194" t="e">
        <f>#REF!</f>
        <v>#REF!</v>
      </c>
      <c r="AI72" s="194" t="e">
        <f>#REF!</f>
        <v>#REF!</v>
      </c>
      <c r="AJ72" s="194" t="e">
        <f>#REF!</f>
        <v>#REF!</v>
      </c>
      <c r="AK72" s="194" t="e">
        <f>#REF!</f>
        <v>#REF!</v>
      </c>
      <c r="AL72" s="194" t="e">
        <f>#REF!</f>
        <v>#REF!</v>
      </c>
      <c r="AM72" s="194" t="e">
        <f>#REF!</f>
        <v>#REF!</v>
      </c>
      <c r="AN72" s="194" t="e">
        <f>#REF!</f>
        <v>#REF!</v>
      </c>
      <c r="AO72" s="194" t="e">
        <f>#REF!</f>
        <v>#REF!</v>
      </c>
      <c r="AP72" s="194" t="e">
        <f>#REF!</f>
        <v>#REF!</v>
      </c>
      <c r="AQ72" s="194" t="e">
        <f>#REF!</f>
        <v>#REF!</v>
      </c>
      <c r="AR72" s="194" t="e">
        <f>#REF!</f>
        <v>#REF!</v>
      </c>
      <c r="AS72" s="194" t="e">
        <f>#REF!</f>
        <v>#REF!</v>
      </c>
      <c r="AT72" s="194" t="e">
        <f>#REF!</f>
        <v>#REF!</v>
      </c>
      <c r="AU72" s="194" t="e">
        <f>#REF!</f>
        <v>#REF!</v>
      </c>
      <c r="AV72" s="194" t="e">
        <f>#REF!</f>
        <v>#REF!</v>
      </c>
      <c r="AW72" s="194" t="e">
        <f>#REF!</f>
        <v>#REF!</v>
      </c>
      <c r="AX72" s="194" t="e">
        <f>#REF!</f>
        <v>#REF!</v>
      </c>
      <c r="AZ72" s="194" t="e">
        <f t="shared" si="27"/>
        <v>#REF!</v>
      </c>
      <c r="BA72" s="194" t="e">
        <f t="shared" si="29"/>
        <v>#REF!</v>
      </c>
      <c r="BB72" s="194" t="e">
        <f t="shared" si="30"/>
        <v>#REF!</v>
      </c>
      <c r="BC72" s="194" t="e">
        <f t="shared" si="31"/>
        <v>#REF!</v>
      </c>
      <c r="BD72" s="194" t="e">
        <f t="shared" si="32"/>
        <v>#REF!</v>
      </c>
      <c r="BE72" s="194" t="e">
        <f t="shared" si="33"/>
        <v>#REF!</v>
      </c>
      <c r="BF72" s="194" t="e">
        <f t="shared" si="34"/>
        <v>#REF!</v>
      </c>
      <c r="BG72" s="194" t="e">
        <f t="shared" si="35"/>
        <v>#REF!</v>
      </c>
      <c r="BH72" s="194" t="e">
        <f t="shared" si="36"/>
        <v>#REF!</v>
      </c>
      <c r="BI72" s="194" t="e">
        <f t="shared" si="37"/>
        <v>#REF!</v>
      </c>
      <c r="BJ72" s="194" t="e">
        <f t="shared" si="38"/>
        <v>#REF!</v>
      </c>
      <c r="BK72" s="194" t="e">
        <f t="shared" si="39"/>
        <v>#REF!</v>
      </c>
      <c r="BL72" s="194" t="e">
        <f t="shared" si="40"/>
        <v>#REF!</v>
      </c>
      <c r="BM72" s="194" t="e">
        <f t="shared" si="41"/>
        <v>#REF!</v>
      </c>
      <c r="BN72" s="194" t="e">
        <f t="shared" si="42"/>
        <v>#REF!</v>
      </c>
      <c r="BO72" s="194" t="e">
        <f t="shared" si="43"/>
        <v>#REF!</v>
      </c>
      <c r="BP72" s="194" t="e">
        <f t="shared" si="28"/>
        <v>#REF!</v>
      </c>
      <c r="BQ72" s="194" t="e">
        <f t="shared" si="44"/>
        <v>#REF!</v>
      </c>
      <c r="BR72" s="194" t="e">
        <f t="shared" si="45"/>
        <v>#REF!</v>
      </c>
      <c r="BS72" s="194" t="e">
        <f t="shared" si="46"/>
        <v>#REF!</v>
      </c>
      <c r="BT72" s="194" t="e">
        <f t="shared" si="47"/>
        <v>#REF!</v>
      </c>
      <c r="BU72" s="194" t="e">
        <f t="shared" si="48"/>
        <v>#REF!</v>
      </c>
      <c r="BV72" s="194" t="e">
        <f t="shared" si="49"/>
        <v>#REF!</v>
      </c>
      <c r="BW72" s="194" t="e">
        <f t="shared" si="50"/>
        <v>#REF!</v>
      </c>
    </row>
    <row r="73" spans="1:75">
      <c r="A73" s="173">
        <v>31</v>
      </c>
      <c r="B73" s="193" t="e">
        <f>#REF!</f>
        <v>#REF!</v>
      </c>
      <c r="C73" s="193" t="e">
        <f>#REF!</f>
        <v>#REF!</v>
      </c>
      <c r="D73" s="193" t="e">
        <f>#REF!</f>
        <v>#REF!</v>
      </c>
      <c r="E73" s="193" t="e">
        <f>#REF!</f>
        <v>#REF!</v>
      </c>
      <c r="F73" s="193" t="e">
        <f>#REF!</f>
        <v>#REF!</v>
      </c>
      <c r="G73" s="193" t="e">
        <f>#REF!</f>
        <v>#REF!</v>
      </c>
      <c r="H73" s="193" t="e">
        <f>#REF!</f>
        <v>#REF!</v>
      </c>
      <c r="I73" s="193" t="e">
        <f>#REF!</f>
        <v>#REF!</v>
      </c>
      <c r="J73" s="193" t="e">
        <f>#REF!</f>
        <v>#REF!</v>
      </c>
      <c r="K73" s="193" t="e">
        <f>#REF!</f>
        <v>#REF!</v>
      </c>
      <c r="L73" s="193" t="e">
        <f>#REF!</f>
        <v>#REF!</v>
      </c>
      <c r="M73" s="193" t="e">
        <f>#REF!</f>
        <v>#REF!</v>
      </c>
      <c r="N73" s="193" t="e">
        <f>#REF!</f>
        <v>#REF!</v>
      </c>
      <c r="O73" s="193" t="e">
        <f>#REF!</f>
        <v>#REF!</v>
      </c>
      <c r="P73" s="193" t="e">
        <f>#REF!</f>
        <v>#REF!</v>
      </c>
      <c r="Q73" s="193" t="e">
        <f>#REF!</f>
        <v>#REF!</v>
      </c>
      <c r="R73" s="193" t="e">
        <f>#REF!</f>
        <v>#REF!</v>
      </c>
      <c r="S73" s="193" t="e">
        <f>#REF!</f>
        <v>#REF!</v>
      </c>
      <c r="T73" s="193" t="e">
        <f>#REF!</f>
        <v>#REF!</v>
      </c>
      <c r="U73" s="193" t="e">
        <f>#REF!</f>
        <v>#REF!</v>
      </c>
      <c r="V73" s="193" t="e">
        <f>#REF!</f>
        <v>#REF!</v>
      </c>
      <c r="W73" s="193" t="e">
        <f>#REF!</f>
        <v>#REF!</v>
      </c>
      <c r="X73" s="193" t="e">
        <f>#REF!</f>
        <v>#REF!</v>
      </c>
      <c r="Y73" s="193" t="e">
        <f>#REF!</f>
        <v>#REF!</v>
      </c>
      <c r="AA73" s="194" t="e">
        <f>#REF!</f>
        <v>#REF!</v>
      </c>
      <c r="AB73" s="194" t="e">
        <f>#REF!</f>
        <v>#REF!</v>
      </c>
      <c r="AC73" s="194" t="e">
        <f>#REF!</f>
        <v>#REF!</v>
      </c>
      <c r="AD73" s="194" t="e">
        <f>#REF!</f>
        <v>#REF!</v>
      </c>
      <c r="AE73" s="194" t="e">
        <f>#REF!</f>
        <v>#REF!</v>
      </c>
      <c r="AF73" s="194" t="e">
        <f>#REF!</f>
        <v>#REF!</v>
      </c>
      <c r="AG73" s="194" t="e">
        <f>#REF!</f>
        <v>#REF!</v>
      </c>
      <c r="AH73" s="194" t="e">
        <f>#REF!</f>
        <v>#REF!</v>
      </c>
      <c r="AI73" s="194" t="e">
        <f>#REF!</f>
        <v>#REF!</v>
      </c>
      <c r="AJ73" s="194" t="e">
        <f>#REF!</f>
        <v>#REF!</v>
      </c>
      <c r="AK73" s="194" t="e">
        <f>#REF!</f>
        <v>#REF!</v>
      </c>
      <c r="AL73" s="194" t="e">
        <f>#REF!</f>
        <v>#REF!</v>
      </c>
      <c r="AM73" s="194" t="e">
        <f>#REF!</f>
        <v>#REF!</v>
      </c>
      <c r="AN73" s="194" t="e">
        <f>#REF!</f>
        <v>#REF!</v>
      </c>
      <c r="AO73" s="194" t="e">
        <f>#REF!</f>
        <v>#REF!</v>
      </c>
      <c r="AP73" s="194" t="e">
        <f>#REF!</f>
        <v>#REF!</v>
      </c>
      <c r="AQ73" s="194" t="e">
        <f>#REF!</f>
        <v>#REF!</v>
      </c>
      <c r="AR73" s="194" t="e">
        <f>#REF!</f>
        <v>#REF!</v>
      </c>
      <c r="AS73" s="194" t="e">
        <f>#REF!</f>
        <v>#REF!</v>
      </c>
      <c r="AT73" s="194" t="e">
        <f>#REF!</f>
        <v>#REF!</v>
      </c>
      <c r="AU73" s="194" t="e">
        <f>#REF!</f>
        <v>#REF!</v>
      </c>
      <c r="AV73" s="194" t="e">
        <f>#REF!</f>
        <v>#REF!</v>
      </c>
      <c r="AW73" s="194" t="e">
        <f>#REF!</f>
        <v>#REF!</v>
      </c>
      <c r="AX73" s="194" t="e">
        <f>#REF!</f>
        <v>#REF!</v>
      </c>
      <c r="AZ73" s="194" t="e">
        <f t="shared" si="27"/>
        <v>#REF!</v>
      </c>
      <c r="BA73" s="194" t="e">
        <f t="shared" si="29"/>
        <v>#REF!</v>
      </c>
      <c r="BB73" s="194" t="e">
        <f t="shared" si="30"/>
        <v>#REF!</v>
      </c>
      <c r="BC73" s="194" t="e">
        <f t="shared" si="31"/>
        <v>#REF!</v>
      </c>
      <c r="BD73" s="194" t="e">
        <f t="shared" si="32"/>
        <v>#REF!</v>
      </c>
      <c r="BE73" s="194" t="e">
        <f t="shared" si="33"/>
        <v>#REF!</v>
      </c>
      <c r="BF73" s="194" t="e">
        <f t="shared" si="34"/>
        <v>#REF!</v>
      </c>
      <c r="BG73" s="194" t="e">
        <f t="shared" si="35"/>
        <v>#REF!</v>
      </c>
      <c r="BH73" s="194" t="e">
        <f t="shared" si="36"/>
        <v>#REF!</v>
      </c>
      <c r="BI73" s="194" t="e">
        <f t="shared" si="37"/>
        <v>#REF!</v>
      </c>
      <c r="BJ73" s="194" t="e">
        <f t="shared" si="38"/>
        <v>#REF!</v>
      </c>
      <c r="BK73" s="194" t="e">
        <f t="shared" si="39"/>
        <v>#REF!</v>
      </c>
      <c r="BL73" s="194" t="e">
        <f t="shared" si="40"/>
        <v>#REF!</v>
      </c>
      <c r="BM73" s="194" t="e">
        <f t="shared" si="41"/>
        <v>#REF!</v>
      </c>
      <c r="BN73" s="194" t="e">
        <f t="shared" si="42"/>
        <v>#REF!</v>
      </c>
      <c r="BO73" s="194" t="e">
        <f t="shared" si="43"/>
        <v>#REF!</v>
      </c>
      <c r="BP73" s="194" t="e">
        <f t="shared" si="28"/>
        <v>#REF!</v>
      </c>
      <c r="BQ73" s="194" t="e">
        <f t="shared" si="44"/>
        <v>#REF!</v>
      </c>
      <c r="BR73" s="194" t="e">
        <f t="shared" si="45"/>
        <v>#REF!</v>
      </c>
      <c r="BS73" s="194" t="e">
        <f t="shared" si="46"/>
        <v>#REF!</v>
      </c>
      <c r="BT73" s="194" t="e">
        <f t="shared" si="47"/>
        <v>#REF!</v>
      </c>
      <c r="BU73" s="194" t="e">
        <f t="shared" si="48"/>
        <v>#REF!</v>
      </c>
      <c r="BV73" s="194" t="e">
        <f t="shared" si="49"/>
        <v>#REF!</v>
      </c>
      <c r="BW73" s="194" t="e">
        <f t="shared" si="50"/>
        <v>#REF!</v>
      </c>
    </row>
    <row r="74" spans="1:75">
      <c r="A74" s="198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</row>
    <row r="75" spans="1:75" ht="55.5" customHeight="1">
      <c r="A75" s="567" t="s">
        <v>305</v>
      </c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</row>
    <row r="76" spans="1:75" ht="15.75" customHeight="1">
      <c r="A76" s="192" t="s">
        <v>0</v>
      </c>
      <c r="B76" s="161" t="s">
        <v>266</v>
      </c>
      <c r="C76" s="161" t="s">
        <v>267</v>
      </c>
      <c r="D76" s="161" t="s">
        <v>268</v>
      </c>
      <c r="E76" s="161" t="s">
        <v>269</v>
      </c>
      <c r="F76" s="161" t="s">
        <v>270</v>
      </c>
      <c r="G76" s="161" t="s">
        <v>271</v>
      </c>
      <c r="H76" s="161" t="s">
        <v>272</v>
      </c>
      <c r="I76" s="161" t="s">
        <v>273</v>
      </c>
      <c r="J76" s="161" t="s">
        <v>274</v>
      </c>
      <c r="K76" s="161" t="s">
        <v>275</v>
      </c>
      <c r="L76" s="161" t="s">
        <v>276</v>
      </c>
      <c r="M76" s="161" t="s">
        <v>277</v>
      </c>
      <c r="N76" s="161" t="s">
        <v>278</v>
      </c>
      <c r="O76" s="161" t="s">
        <v>279</v>
      </c>
      <c r="P76" s="161" t="s">
        <v>280</v>
      </c>
      <c r="Q76" s="161" t="s">
        <v>281</v>
      </c>
      <c r="R76" s="161" t="s">
        <v>282</v>
      </c>
      <c r="S76" s="161" t="s">
        <v>283</v>
      </c>
      <c r="T76" s="161" t="s">
        <v>284</v>
      </c>
      <c r="U76" s="161" t="s">
        <v>285</v>
      </c>
      <c r="V76" s="161" t="s">
        <v>286</v>
      </c>
      <c r="W76" s="161" t="s">
        <v>287</v>
      </c>
      <c r="X76" s="161" t="s">
        <v>288</v>
      </c>
      <c r="Y76" s="161" t="s">
        <v>289</v>
      </c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</row>
    <row r="77" spans="1:75">
      <c r="A77" s="173">
        <v>1</v>
      </c>
      <c r="B77" s="193" t="e">
        <f>#REF!</f>
        <v>#REF!</v>
      </c>
      <c r="C77" s="193" t="e">
        <f>#REF!</f>
        <v>#REF!</v>
      </c>
      <c r="D77" s="193" t="e">
        <f>#REF!</f>
        <v>#REF!</v>
      </c>
      <c r="E77" s="193" t="e">
        <f>#REF!</f>
        <v>#REF!</v>
      </c>
      <c r="F77" s="193" t="e">
        <f>#REF!</f>
        <v>#REF!</v>
      </c>
      <c r="G77" s="193" t="e">
        <f>#REF!</f>
        <v>#REF!</v>
      </c>
      <c r="H77" s="193" t="e">
        <f>#REF!</f>
        <v>#REF!</v>
      </c>
      <c r="I77" s="193" t="e">
        <f>#REF!</f>
        <v>#REF!</v>
      </c>
      <c r="J77" s="193" t="e">
        <f>#REF!</f>
        <v>#REF!</v>
      </c>
      <c r="K77" s="193" t="e">
        <f>#REF!</f>
        <v>#REF!</v>
      </c>
      <c r="L77" s="193" t="e">
        <f>#REF!</f>
        <v>#REF!</v>
      </c>
      <c r="M77" s="193" t="e">
        <f>#REF!</f>
        <v>#REF!</v>
      </c>
      <c r="N77" s="193" t="e">
        <f>#REF!</f>
        <v>#REF!</v>
      </c>
      <c r="O77" s="193" t="e">
        <f>#REF!</f>
        <v>#REF!</v>
      </c>
      <c r="P77" s="193" t="e">
        <f>#REF!</f>
        <v>#REF!</v>
      </c>
      <c r="Q77" s="193" t="e">
        <f>#REF!</f>
        <v>#REF!</v>
      </c>
      <c r="R77" s="193" t="e">
        <f>#REF!</f>
        <v>#REF!</v>
      </c>
      <c r="S77" s="193" t="e">
        <f>#REF!</f>
        <v>#REF!</v>
      </c>
      <c r="T77" s="193" t="e">
        <f>#REF!</f>
        <v>#REF!</v>
      </c>
      <c r="U77" s="193" t="e">
        <f>#REF!</f>
        <v>#REF!</v>
      </c>
      <c r="V77" s="193" t="e">
        <f>#REF!</f>
        <v>#REF!</v>
      </c>
      <c r="W77" s="193" t="e">
        <f>#REF!</f>
        <v>#REF!</v>
      </c>
      <c r="X77" s="193" t="e">
        <f>#REF!</f>
        <v>#REF!</v>
      </c>
      <c r="Y77" s="193" t="e">
        <f>#REF!</f>
        <v>#REF!</v>
      </c>
      <c r="AA77" s="194" t="e">
        <f>#REF!</f>
        <v>#REF!</v>
      </c>
      <c r="AB77" s="194" t="e">
        <f>#REF!</f>
        <v>#REF!</v>
      </c>
      <c r="AC77" s="194" t="e">
        <f>#REF!</f>
        <v>#REF!</v>
      </c>
      <c r="AD77" s="194" t="e">
        <f>#REF!</f>
        <v>#REF!</v>
      </c>
      <c r="AE77" s="194" t="e">
        <f>#REF!</f>
        <v>#REF!</v>
      </c>
      <c r="AF77" s="194" t="e">
        <f>#REF!</f>
        <v>#REF!</v>
      </c>
      <c r="AG77" s="194" t="e">
        <f>#REF!</f>
        <v>#REF!</v>
      </c>
      <c r="AH77" s="194" t="e">
        <f>#REF!</f>
        <v>#REF!</v>
      </c>
      <c r="AI77" s="194" t="e">
        <f>#REF!</f>
        <v>#REF!</v>
      </c>
      <c r="AJ77" s="194" t="e">
        <f>#REF!</f>
        <v>#REF!</v>
      </c>
      <c r="AK77" s="194" t="e">
        <f>#REF!</f>
        <v>#REF!</v>
      </c>
      <c r="AL77" s="194" t="e">
        <f>#REF!</f>
        <v>#REF!</v>
      </c>
      <c r="AM77" s="194" t="e">
        <f>#REF!</f>
        <v>#REF!</v>
      </c>
      <c r="AN77" s="194" t="e">
        <f>#REF!</f>
        <v>#REF!</v>
      </c>
      <c r="AO77" s="194" t="e">
        <f>#REF!</f>
        <v>#REF!</v>
      </c>
      <c r="AP77" s="194" t="e">
        <f>#REF!</f>
        <v>#REF!</v>
      </c>
      <c r="AQ77" s="194" t="e">
        <f>#REF!</f>
        <v>#REF!</v>
      </c>
      <c r="AR77" s="194" t="e">
        <f>#REF!</f>
        <v>#REF!</v>
      </c>
      <c r="AS77" s="194" t="e">
        <f>#REF!</f>
        <v>#REF!</v>
      </c>
      <c r="AT77" s="194" t="e">
        <f>#REF!</f>
        <v>#REF!</v>
      </c>
      <c r="AU77" s="194" t="e">
        <f>#REF!</f>
        <v>#REF!</v>
      </c>
      <c r="AV77" s="194" t="e">
        <f>#REF!</f>
        <v>#REF!</v>
      </c>
      <c r="AW77" s="194" t="e">
        <f>#REF!</f>
        <v>#REF!</v>
      </c>
      <c r="AX77" s="194" t="e">
        <f>#REF!</f>
        <v>#REF!</v>
      </c>
      <c r="AZ77" s="194" t="e">
        <f>B77-AA77</f>
        <v>#REF!</v>
      </c>
      <c r="BA77" s="194" t="e">
        <f t="shared" ref="BA77:BP92" si="51">C77-AB77</f>
        <v>#REF!</v>
      </c>
      <c r="BB77" s="194" t="e">
        <f t="shared" si="51"/>
        <v>#REF!</v>
      </c>
      <c r="BC77" s="194" t="e">
        <f t="shared" si="51"/>
        <v>#REF!</v>
      </c>
      <c r="BD77" s="194" t="e">
        <f t="shared" si="51"/>
        <v>#REF!</v>
      </c>
      <c r="BE77" s="194" t="e">
        <f t="shared" si="51"/>
        <v>#REF!</v>
      </c>
      <c r="BF77" s="194" t="e">
        <f t="shared" si="51"/>
        <v>#REF!</v>
      </c>
      <c r="BG77" s="194" t="e">
        <f t="shared" si="51"/>
        <v>#REF!</v>
      </c>
      <c r="BH77" s="194" t="e">
        <f t="shared" si="51"/>
        <v>#REF!</v>
      </c>
      <c r="BI77" s="194" t="e">
        <f t="shared" si="51"/>
        <v>#REF!</v>
      </c>
      <c r="BJ77" s="194" t="e">
        <f t="shared" si="51"/>
        <v>#REF!</v>
      </c>
      <c r="BK77" s="194" t="e">
        <f t="shared" si="51"/>
        <v>#REF!</v>
      </c>
      <c r="BL77" s="194" t="e">
        <f t="shared" si="51"/>
        <v>#REF!</v>
      </c>
      <c r="BM77" s="194" t="e">
        <f t="shared" si="51"/>
        <v>#REF!</v>
      </c>
      <c r="BN77" s="194" t="e">
        <f t="shared" si="51"/>
        <v>#REF!</v>
      </c>
      <c r="BO77" s="194" t="e">
        <f t="shared" si="51"/>
        <v>#REF!</v>
      </c>
      <c r="BP77" s="194" t="e">
        <f t="shared" si="51"/>
        <v>#REF!</v>
      </c>
      <c r="BQ77" s="194" t="e">
        <f t="shared" ref="BQ77:BQ107" si="52">S77-AR77</f>
        <v>#REF!</v>
      </c>
      <c r="BR77" s="194" t="e">
        <f t="shared" ref="BR77:BR107" si="53">T77-AS77</f>
        <v>#REF!</v>
      </c>
      <c r="BS77" s="194" t="e">
        <f t="shared" ref="BS77:BS107" si="54">U77-AT77</f>
        <v>#REF!</v>
      </c>
      <c r="BT77" s="194" t="e">
        <f t="shared" ref="BT77:BT107" si="55">V77-AU77</f>
        <v>#REF!</v>
      </c>
      <c r="BU77" s="194" t="e">
        <f t="shared" ref="BU77:BU107" si="56">W77-AV77</f>
        <v>#REF!</v>
      </c>
      <c r="BV77" s="194" t="e">
        <f t="shared" ref="BV77:BV107" si="57">X77-AW77</f>
        <v>#REF!</v>
      </c>
      <c r="BW77" s="194" t="e">
        <f t="shared" ref="BW77:BW107" si="58">Y77-AX77</f>
        <v>#REF!</v>
      </c>
    </row>
    <row r="78" spans="1:75">
      <c r="A78" s="173">
        <v>2</v>
      </c>
      <c r="B78" s="193" t="e">
        <f>#REF!</f>
        <v>#REF!</v>
      </c>
      <c r="C78" s="193" t="e">
        <f>#REF!</f>
        <v>#REF!</v>
      </c>
      <c r="D78" s="193" t="e">
        <f>#REF!</f>
        <v>#REF!</v>
      </c>
      <c r="E78" s="193" t="e">
        <f>#REF!</f>
        <v>#REF!</v>
      </c>
      <c r="F78" s="193" t="e">
        <f>#REF!</f>
        <v>#REF!</v>
      </c>
      <c r="G78" s="193" t="e">
        <f>#REF!</f>
        <v>#REF!</v>
      </c>
      <c r="H78" s="193" t="e">
        <f>#REF!</f>
        <v>#REF!</v>
      </c>
      <c r="I78" s="193" t="e">
        <f>#REF!</f>
        <v>#REF!</v>
      </c>
      <c r="J78" s="193" t="e">
        <f>#REF!</f>
        <v>#REF!</v>
      </c>
      <c r="K78" s="193" t="e">
        <f>#REF!</f>
        <v>#REF!</v>
      </c>
      <c r="L78" s="193" t="e">
        <f>#REF!</f>
        <v>#REF!</v>
      </c>
      <c r="M78" s="193" t="e">
        <f>#REF!</f>
        <v>#REF!</v>
      </c>
      <c r="N78" s="193" t="e">
        <f>#REF!</f>
        <v>#REF!</v>
      </c>
      <c r="O78" s="193" t="e">
        <f>#REF!</f>
        <v>#REF!</v>
      </c>
      <c r="P78" s="193" t="e">
        <f>#REF!</f>
        <v>#REF!</v>
      </c>
      <c r="Q78" s="193" t="e">
        <f>#REF!</f>
        <v>#REF!</v>
      </c>
      <c r="R78" s="193" t="e">
        <f>#REF!</f>
        <v>#REF!</v>
      </c>
      <c r="S78" s="193" t="e">
        <f>#REF!</f>
        <v>#REF!</v>
      </c>
      <c r="T78" s="193" t="e">
        <f>#REF!</f>
        <v>#REF!</v>
      </c>
      <c r="U78" s="193" t="e">
        <f>#REF!</f>
        <v>#REF!</v>
      </c>
      <c r="V78" s="193" t="e">
        <f>#REF!</f>
        <v>#REF!</v>
      </c>
      <c r="W78" s="193" t="e">
        <f>#REF!</f>
        <v>#REF!</v>
      </c>
      <c r="X78" s="193" t="e">
        <f>#REF!</f>
        <v>#REF!</v>
      </c>
      <c r="Y78" s="193" t="e">
        <f>#REF!</f>
        <v>#REF!</v>
      </c>
      <c r="AA78" s="194" t="e">
        <f>#REF!</f>
        <v>#REF!</v>
      </c>
      <c r="AB78" s="194" t="e">
        <f>#REF!</f>
        <v>#REF!</v>
      </c>
      <c r="AC78" s="194" t="e">
        <f>#REF!</f>
        <v>#REF!</v>
      </c>
      <c r="AD78" s="194" t="e">
        <f>#REF!</f>
        <v>#REF!</v>
      </c>
      <c r="AE78" s="194" t="e">
        <f>#REF!</f>
        <v>#REF!</v>
      </c>
      <c r="AF78" s="194" t="e">
        <f>#REF!</f>
        <v>#REF!</v>
      </c>
      <c r="AG78" s="194" t="e">
        <f>#REF!</f>
        <v>#REF!</v>
      </c>
      <c r="AH78" s="194" t="e">
        <f>#REF!</f>
        <v>#REF!</v>
      </c>
      <c r="AI78" s="194" t="e">
        <f>#REF!</f>
        <v>#REF!</v>
      </c>
      <c r="AJ78" s="194" t="e">
        <f>#REF!</f>
        <v>#REF!</v>
      </c>
      <c r="AK78" s="194" t="e">
        <f>#REF!</f>
        <v>#REF!</v>
      </c>
      <c r="AL78" s="194" t="e">
        <f>#REF!</f>
        <v>#REF!</v>
      </c>
      <c r="AM78" s="194" t="e">
        <f>#REF!</f>
        <v>#REF!</v>
      </c>
      <c r="AN78" s="194" t="e">
        <f>#REF!</f>
        <v>#REF!</v>
      </c>
      <c r="AO78" s="194" t="e">
        <f>#REF!</f>
        <v>#REF!</v>
      </c>
      <c r="AP78" s="194" t="e">
        <f>#REF!</f>
        <v>#REF!</v>
      </c>
      <c r="AQ78" s="194" t="e">
        <f>#REF!</f>
        <v>#REF!</v>
      </c>
      <c r="AR78" s="194" t="e">
        <f>#REF!</f>
        <v>#REF!</v>
      </c>
      <c r="AS78" s="194" t="e">
        <f>#REF!</f>
        <v>#REF!</v>
      </c>
      <c r="AT78" s="194" t="e">
        <f>#REF!</f>
        <v>#REF!</v>
      </c>
      <c r="AU78" s="194" t="e">
        <f>#REF!</f>
        <v>#REF!</v>
      </c>
      <c r="AV78" s="194" t="e">
        <f>#REF!</f>
        <v>#REF!</v>
      </c>
      <c r="AW78" s="194" t="e">
        <f>#REF!</f>
        <v>#REF!</v>
      </c>
      <c r="AX78" s="194" t="e">
        <f>#REF!</f>
        <v>#REF!</v>
      </c>
      <c r="AZ78" s="194" t="e">
        <f t="shared" ref="AZ78:AZ107" si="59">B78-AA78</f>
        <v>#REF!</v>
      </c>
      <c r="BA78" s="194" t="e">
        <f t="shared" si="51"/>
        <v>#REF!</v>
      </c>
      <c r="BB78" s="194" t="e">
        <f t="shared" si="51"/>
        <v>#REF!</v>
      </c>
      <c r="BC78" s="194" t="e">
        <f t="shared" si="51"/>
        <v>#REF!</v>
      </c>
      <c r="BD78" s="194" t="e">
        <f t="shared" si="51"/>
        <v>#REF!</v>
      </c>
      <c r="BE78" s="194" t="e">
        <f t="shared" si="51"/>
        <v>#REF!</v>
      </c>
      <c r="BF78" s="194" t="e">
        <f t="shared" si="51"/>
        <v>#REF!</v>
      </c>
      <c r="BG78" s="194" t="e">
        <f t="shared" si="51"/>
        <v>#REF!</v>
      </c>
      <c r="BH78" s="194" t="e">
        <f t="shared" si="51"/>
        <v>#REF!</v>
      </c>
      <c r="BI78" s="194" t="e">
        <f t="shared" si="51"/>
        <v>#REF!</v>
      </c>
      <c r="BJ78" s="194" t="e">
        <f t="shared" si="51"/>
        <v>#REF!</v>
      </c>
      <c r="BK78" s="194" t="e">
        <f t="shared" si="51"/>
        <v>#REF!</v>
      </c>
      <c r="BL78" s="194" t="e">
        <f t="shared" si="51"/>
        <v>#REF!</v>
      </c>
      <c r="BM78" s="194" t="e">
        <f t="shared" si="51"/>
        <v>#REF!</v>
      </c>
      <c r="BN78" s="194" t="e">
        <f t="shared" si="51"/>
        <v>#REF!</v>
      </c>
      <c r="BO78" s="194" t="e">
        <f t="shared" si="51"/>
        <v>#REF!</v>
      </c>
      <c r="BP78" s="194" t="e">
        <f t="shared" si="51"/>
        <v>#REF!</v>
      </c>
      <c r="BQ78" s="194" t="e">
        <f t="shared" si="52"/>
        <v>#REF!</v>
      </c>
      <c r="BR78" s="194" t="e">
        <f t="shared" si="53"/>
        <v>#REF!</v>
      </c>
      <c r="BS78" s="194" t="e">
        <f t="shared" si="54"/>
        <v>#REF!</v>
      </c>
      <c r="BT78" s="194" t="e">
        <f t="shared" si="55"/>
        <v>#REF!</v>
      </c>
      <c r="BU78" s="194" t="e">
        <f t="shared" si="56"/>
        <v>#REF!</v>
      </c>
      <c r="BV78" s="194" t="e">
        <f t="shared" si="57"/>
        <v>#REF!</v>
      </c>
      <c r="BW78" s="194" t="e">
        <f t="shared" si="58"/>
        <v>#REF!</v>
      </c>
    </row>
    <row r="79" spans="1:75">
      <c r="A79" s="173">
        <v>3</v>
      </c>
      <c r="B79" s="193" t="e">
        <f>#REF!</f>
        <v>#REF!</v>
      </c>
      <c r="C79" s="193" t="e">
        <f>#REF!</f>
        <v>#REF!</v>
      </c>
      <c r="D79" s="193" t="e">
        <f>#REF!</f>
        <v>#REF!</v>
      </c>
      <c r="E79" s="193" t="e">
        <f>#REF!</f>
        <v>#REF!</v>
      </c>
      <c r="F79" s="193" t="e">
        <f>#REF!</f>
        <v>#REF!</v>
      </c>
      <c r="G79" s="193" t="e">
        <f>#REF!</f>
        <v>#REF!</v>
      </c>
      <c r="H79" s="193" t="e">
        <f>#REF!</f>
        <v>#REF!</v>
      </c>
      <c r="I79" s="193" t="e">
        <f>#REF!</f>
        <v>#REF!</v>
      </c>
      <c r="J79" s="193" t="e">
        <f>#REF!</f>
        <v>#REF!</v>
      </c>
      <c r="K79" s="193" t="e">
        <f>#REF!</f>
        <v>#REF!</v>
      </c>
      <c r="L79" s="193" t="e">
        <f>#REF!</f>
        <v>#REF!</v>
      </c>
      <c r="M79" s="193" t="e">
        <f>#REF!</f>
        <v>#REF!</v>
      </c>
      <c r="N79" s="193" t="e">
        <f>#REF!</f>
        <v>#REF!</v>
      </c>
      <c r="O79" s="193" t="e">
        <f>#REF!</f>
        <v>#REF!</v>
      </c>
      <c r="P79" s="193" t="e">
        <f>#REF!</f>
        <v>#REF!</v>
      </c>
      <c r="Q79" s="193" t="e">
        <f>#REF!</f>
        <v>#REF!</v>
      </c>
      <c r="R79" s="193" t="e">
        <f>#REF!</f>
        <v>#REF!</v>
      </c>
      <c r="S79" s="193" t="e">
        <f>#REF!</f>
        <v>#REF!</v>
      </c>
      <c r="T79" s="193" t="e">
        <f>#REF!</f>
        <v>#REF!</v>
      </c>
      <c r="U79" s="193" t="e">
        <f>#REF!</f>
        <v>#REF!</v>
      </c>
      <c r="V79" s="193" t="e">
        <f>#REF!</f>
        <v>#REF!</v>
      </c>
      <c r="W79" s="193" t="e">
        <f>#REF!</f>
        <v>#REF!</v>
      </c>
      <c r="X79" s="193" t="e">
        <f>#REF!</f>
        <v>#REF!</v>
      </c>
      <c r="Y79" s="193" t="e">
        <f>#REF!</f>
        <v>#REF!</v>
      </c>
      <c r="AA79" s="194" t="e">
        <f>#REF!</f>
        <v>#REF!</v>
      </c>
      <c r="AB79" s="194" t="e">
        <f>#REF!</f>
        <v>#REF!</v>
      </c>
      <c r="AC79" s="194" t="e">
        <f>#REF!</f>
        <v>#REF!</v>
      </c>
      <c r="AD79" s="194" t="e">
        <f>#REF!</f>
        <v>#REF!</v>
      </c>
      <c r="AE79" s="194" t="e">
        <f>#REF!</f>
        <v>#REF!</v>
      </c>
      <c r="AF79" s="194" t="e">
        <f>#REF!</f>
        <v>#REF!</v>
      </c>
      <c r="AG79" s="194" t="e">
        <f>#REF!</f>
        <v>#REF!</v>
      </c>
      <c r="AH79" s="194" t="e">
        <f>#REF!</f>
        <v>#REF!</v>
      </c>
      <c r="AI79" s="194" t="e">
        <f>#REF!</f>
        <v>#REF!</v>
      </c>
      <c r="AJ79" s="194" t="e">
        <f>#REF!</f>
        <v>#REF!</v>
      </c>
      <c r="AK79" s="194" t="e">
        <f>#REF!</f>
        <v>#REF!</v>
      </c>
      <c r="AL79" s="194" t="e">
        <f>#REF!</f>
        <v>#REF!</v>
      </c>
      <c r="AM79" s="194" t="e">
        <f>#REF!</f>
        <v>#REF!</v>
      </c>
      <c r="AN79" s="194" t="e">
        <f>#REF!</f>
        <v>#REF!</v>
      </c>
      <c r="AO79" s="194" t="e">
        <f>#REF!</f>
        <v>#REF!</v>
      </c>
      <c r="AP79" s="194" t="e">
        <f>#REF!</f>
        <v>#REF!</v>
      </c>
      <c r="AQ79" s="194" t="e">
        <f>#REF!</f>
        <v>#REF!</v>
      </c>
      <c r="AR79" s="194" t="e">
        <f>#REF!</f>
        <v>#REF!</v>
      </c>
      <c r="AS79" s="194" t="e">
        <f>#REF!</f>
        <v>#REF!</v>
      </c>
      <c r="AT79" s="194" t="e">
        <f>#REF!</f>
        <v>#REF!</v>
      </c>
      <c r="AU79" s="194" t="e">
        <f>#REF!</f>
        <v>#REF!</v>
      </c>
      <c r="AV79" s="194" t="e">
        <f>#REF!</f>
        <v>#REF!</v>
      </c>
      <c r="AW79" s="194" t="e">
        <f>#REF!</f>
        <v>#REF!</v>
      </c>
      <c r="AX79" s="194" t="e">
        <f>#REF!</f>
        <v>#REF!</v>
      </c>
      <c r="AZ79" s="194" t="e">
        <f t="shared" si="59"/>
        <v>#REF!</v>
      </c>
      <c r="BA79" s="194" t="e">
        <f t="shared" si="51"/>
        <v>#REF!</v>
      </c>
      <c r="BB79" s="194" t="e">
        <f t="shared" si="51"/>
        <v>#REF!</v>
      </c>
      <c r="BC79" s="194" t="e">
        <f t="shared" si="51"/>
        <v>#REF!</v>
      </c>
      <c r="BD79" s="194" t="e">
        <f t="shared" si="51"/>
        <v>#REF!</v>
      </c>
      <c r="BE79" s="194" t="e">
        <f t="shared" si="51"/>
        <v>#REF!</v>
      </c>
      <c r="BF79" s="194" t="e">
        <f t="shared" si="51"/>
        <v>#REF!</v>
      </c>
      <c r="BG79" s="194" t="e">
        <f t="shared" si="51"/>
        <v>#REF!</v>
      </c>
      <c r="BH79" s="194" t="e">
        <f t="shared" si="51"/>
        <v>#REF!</v>
      </c>
      <c r="BI79" s="194" t="e">
        <f t="shared" si="51"/>
        <v>#REF!</v>
      </c>
      <c r="BJ79" s="194" t="e">
        <f t="shared" si="51"/>
        <v>#REF!</v>
      </c>
      <c r="BK79" s="194" t="e">
        <f t="shared" si="51"/>
        <v>#REF!</v>
      </c>
      <c r="BL79" s="194" t="e">
        <f t="shared" si="51"/>
        <v>#REF!</v>
      </c>
      <c r="BM79" s="194" t="e">
        <f t="shared" si="51"/>
        <v>#REF!</v>
      </c>
      <c r="BN79" s="194" t="e">
        <f t="shared" si="51"/>
        <v>#REF!</v>
      </c>
      <c r="BO79" s="194" t="e">
        <f t="shared" si="51"/>
        <v>#REF!</v>
      </c>
      <c r="BP79" s="194" t="e">
        <f t="shared" si="51"/>
        <v>#REF!</v>
      </c>
      <c r="BQ79" s="194" t="e">
        <f t="shared" si="52"/>
        <v>#REF!</v>
      </c>
      <c r="BR79" s="194" t="e">
        <f t="shared" si="53"/>
        <v>#REF!</v>
      </c>
      <c r="BS79" s="194" t="e">
        <f t="shared" si="54"/>
        <v>#REF!</v>
      </c>
      <c r="BT79" s="194" t="e">
        <f t="shared" si="55"/>
        <v>#REF!</v>
      </c>
      <c r="BU79" s="194" t="e">
        <f t="shared" si="56"/>
        <v>#REF!</v>
      </c>
      <c r="BV79" s="194" t="e">
        <f t="shared" si="57"/>
        <v>#REF!</v>
      </c>
      <c r="BW79" s="194" t="e">
        <f t="shared" si="58"/>
        <v>#REF!</v>
      </c>
    </row>
    <row r="80" spans="1:75">
      <c r="A80" s="173">
        <v>4</v>
      </c>
      <c r="B80" s="193" t="e">
        <f>#REF!</f>
        <v>#REF!</v>
      </c>
      <c r="C80" s="193" t="e">
        <f>#REF!</f>
        <v>#REF!</v>
      </c>
      <c r="D80" s="193" t="e">
        <f>#REF!</f>
        <v>#REF!</v>
      </c>
      <c r="E80" s="193" t="e">
        <f>#REF!</f>
        <v>#REF!</v>
      </c>
      <c r="F80" s="193" t="e">
        <f>#REF!</f>
        <v>#REF!</v>
      </c>
      <c r="G80" s="193" t="e">
        <f>#REF!</f>
        <v>#REF!</v>
      </c>
      <c r="H80" s="193" t="e">
        <f>#REF!</f>
        <v>#REF!</v>
      </c>
      <c r="I80" s="193" t="e">
        <f>#REF!</f>
        <v>#REF!</v>
      </c>
      <c r="J80" s="193" t="e">
        <f>#REF!</f>
        <v>#REF!</v>
      </c>
      <c r="K80" s="193" t="e">
        <f>#REF!</f>
        <v>#REF!</v>
      </c>
      <c r="L80" s="193" t="e">
        <f>#REF!</f>
        <v>#REF!</v>
      </c>
      <c r="M80" s="193" t="e">
        <f>#REF!</f>
        <v>#REF!</v>
      </c>
      <c r="N80" s="193" t="e">
        <f>#REF!</f>
        <v>#REF!</v>
      </c>
      <c r="O80" s="193" t="e">
        <f>#REF!</f>
        <v>#REF!</v>
      </c>
      <c r="P80" s="193" t="e">
        <f>#REF!</f>
        <v>#REF!</v>
      </c>
      <c r="Q80" s="193" t="e">
        <f>#REF!</f>
        <v>#REF!</v>
      </c>
      <c r="R80" s="193" t="e">
        <f>#REF!</f>
        <v>#REF!</v>
      </c>
      <c r="S80" s="193" t="e">
        <f>#REF!</f>
        <v>#REF!</v>
      </c>
      <c r="T80" s="193" t="e">
        <f>#REF!</f>
        <v>#REF!</v>
      </c>
      <c r="U80" s="193" t="e">
        <f>#REF!</f>
        <v>#REF!</v>
      </c>
      <c r="V80" s="193" t="e">
        <f>#REF!</f>
        <v>#REF!</v>
      </c>
      <c r="W80" s="193" t="e">
        <f>#REF!</f>
        <v>#REF!</v>
      </c>
      <c r="X80" s="193" t="e">
        <f>#REF!</f>
        <v>#REF!</v>
      </c>
      <c r="Y80" s="193" t="e">
        <f>#REF!</f>
        <v>#REF!</v>
      </c>
      <c r="AA80" s="194" t="e">
        <f>#REF!</f>
        <v>#REF!</v>
      </c>
      <c r="AB80" s="194" t="e">
        <f>#REF!</f>
        <v>#REF!</v>
      </c>
      <c r="AC80" s="194" t="e">
        <f>#REF!</f>
        <v>#REF!</v>
      </c>
      <c r="AD80" s="194" t="e">
        <f>#REF!</f>
        <v>#REF!</v>
      </c>
      <c r="AE80" s="194" t="e">
        <f>#REF!</f>
        <v>#REF!</v>
      </c>
      <c r="AF80" s="194" t="e">
        <f>#REF!</f>
        <v>#REF!</v>
      </c>
      <c r="AG80" s="194" t="e">
        <f>#REF!</f>
        <v>#REF!</v>
      </c>
      <c r="AH80" s="194" t="e">
        <f>#REF!</f>
        <v>#REF!</v>
      </c>
      <c r="AI80" s="194" t="e">
        <f>#REF!</f>
        <v>#REF!</v>
      </c>
      <c r="AJ80" s="194" t="e">
        <f>#REF!</f>
        <v>#REF!</v>
      </c>
      <c r="AK80" s="194" t="e">
        <f>#REF!</f>
        <v>#REF!</v>
      </c>
      <c r="AL80" s="194" t="e">
        <f>#REF!</f>
        <v>#REF!</v>
      </c>
      <c r="AM80" s="194" t="e">
        <f>#REF!</f>
        <v>#REF!</v>
      </c>
      <c r="AN80" s="194" t="e">
        <f>#REF!</f>
        <v>#REF!</v>
      </c>
      <c r="AO80" s="194" t="e">
        <f>#REF!</f>
        <v>#REF!</v>
      </c>
      <c r="AP80" s="194" t="e">
        <f>#REF!</f>
        <v>#REF!</v>
      </c>
      <c r="AQ80" s="194" t="e">
        <f>#REF!</f>
        <v>#REF!</v>
      </c>
      <c r="AR80" s="194" t="e">
        <f>#REF!</f>
        <v>#REF!</v>
      </c>
      <c r="AS80" s="194" t="e">
        <f>#REF!</f>
        <v>#REF!</v>
      </c>
      <c r="AT80" s="194" t="e">
        <f>#REF!</f>
        <v>#REF!</v>
      </c>
      <c r="AU80" s="194" t="e">
        <f>#REF!</f>
        <v>#REF!</v>
      </c>
      <c r="AV80" s="194" t="e">
        <f>#REF!</f>
        <v>#REF!</v>
      </c>
      <c r="AW80" s="194" t="e">
        <f>#REF!</f>
        <v>#REF!</v>
      </c>
      <c r="AX80" s="194" t="e">
        <f>#REF!</f>
        <v>#REF!</v>
      </c>
      <c r="AZ80" s="194" t="e">
        <f t="shared" si="59"/>
        <v>#REF!</v>
      </c>
      <c r="BA80" s="194" t="e">
        <f t="shared" si="51"/>
        <v>#REF!</v>
      </c>
      <c r="BB80" s="194" t="e">
        <f t="shared" si="51"/>
        <v>#REF!</v>
      </c>
      <c r="BC80" s="194" t="e">
        <f t="shared" si="51"/>
        <v>#REF!</v>
      </c>
      <c r="BD80" s="194" t="e">
        <f t="shared" si="51"/>
        <v>#REF!</v>
      </c>
      <c r="BE80" s="194" t="e">
        <f t="shared" si="51"/>
        <v>#REF!</v>
      </c>
      <c r="BF80" s="194" t="e">
        <f t="shared" si="51"/>
        <v>#REF!</v>
      </c>
      <c r="BG80" s="194" t="e">
        <f t="shared" si="51"/>
        <v>#REF!</v>
      </c>
      <c r="BH80" s="194" t="e">
        <f t="shared" si="51"/>
        <v>#REF!</v>
      </c>
      <c r="BI80" s="194" t="e">
        <f t="shared" si="51"/>
        <v>#REF!</v>
      </c>
      <c r="BJ80" s="194" t="e">
        <f t="shared" si="51"/>
        <v>#REF!</v>
      </c>
      <c r="BK80" s="194" t="e">
        <f t="shared" si="51"/>
        <v>#REF!</v>
      </c>
      <c r="BL80" s="194" t="e">
        <f t="shared" si="51"/>
        <v>#REF!</v>
      </c>
      <c r="BM80" s="194" t="e">
        <f t="shared" si="51"/>
        <v>#REF!</v>
      </c>
      <c r="BN80" s="194" t="e">
        <f t="shared" si="51"/>
        <v>#REF!</v>
      </c>
      <c r="BO80" s="194" t="e">
        <f t="shared" si="51"/>
        <v>#REF!</v>
      </c>
      <c r="BP80" s="194" t="e">
        <f t="shared" si="51"/>
        <v>#REF!</v>
      </c>
      <c r="BQ80" s="194" t="e">
        <f t="shared" si="52"/>
        <v>#REF!</v>
      </c>
      <c r="BR80" s="194" t="e">
        <f t="shared" si="53"/>
        <v>#REF!</v>
      </c>
      <c r="BS80" s="194" t="e">
        <f t="shared" si="54"/>
        <v>#REF!</v>
      </c>
      <c r="BT80" s="194" t="e">
        <f t="shared" si="55"/>
        <v>#REF!</v>
      </c>
      <c r="BU80" s="194" t="e">
        <f t="shared" si="56"/>
        <v>#REF!</v>
      </c>
      <c r="BV80" s="194" t="e">
        <f t="shared" si="57"/>
        <v>#REF!</v>
      </c>
      <c r="BW80" s="194" t="e">
        <f t="shared" si="58"/>
        <v>#REF!</v>
      </c>
    </row>
    <row r="81" spans="1:75">
      <c r="A81" s="173">
        <v>5</v>
      </c>
      <c r="B81" s="193" t="e">
        <f>#REF!</f>
        <v>#REF!</v>
      </c>
      <c r="C81" s="193" t="e">
        <f>#REF!</f>
        <v>#REF!</v>
      </c>
      <c r="D81" s="193" t="e">
        <f>#REF!</f>
        <v>#REF!</v>
      </c>
      <c r="E81" s="193" t="e">
        <f>#REF!</f>
        <v>#REF!</v>
      </c>
      <c r="F81" s="193" t="e">
        <f>#REF!</f>
        <v>#REF!</v>
      </c>
      <c r="G81" s="193" t="e">
        <f>#REF!</f>
        <v>#REF!</v>
      </c>
      <c r="H81" s="193" t="e">
        <f>#REF!</f>
        <v>#REF!</v>
      </c>
      <c r="I81" s="193" t="e">
        <f>#REF!</f>
        <v>#REF!</v>
      </c>
      <c r="J81" s="193" t="e">
        <f>#REF!</f>
        <v>#REF!</v>
      </c>
      <c r="K81" s="193" t="e">
        <f>#REF!</f>
        <v>#REF!</v>
      </c>
      <c r="L81" s="193" t="e">
        <f>#REF!</f>
        <v>#REF!</v>
      </c>
      <c r="M81" s="193" t="e">
        <f>#REF!</f>
        <v>#REF!</v>
      </c>
      <c r="N81" s="193" t="e">
        <f>#REF!</f>
        <v>#REF!</v>
      </c>
      <c r="O81" s="193" t="e">
        <f>#REF!</f>
        <v>#REF!</v>
      </c>
      <c r="P81" s="193" t="e">
        <f>#REF!</f>
        <v>#REF!</v>
      </c>
      <c r="Q81" s="193" t="e">
        <f>#REF!</f>
        <v>#REF!</v>
      </c>
      <c r="R81" s="193" t="e">
        <f>#REF!</f>
        <v>#REF!</v>
      </c>
      <c r="S81" s="193" t="e">
        <f>#REF!</f>
        <v>#REF!</v>
      </c>
      <c r="T81" s="193" t="e">
        <f>#REF!</f>
        <v>#REF!</v>
      </c>
      <c r="U81" s="193" t="e">
        <f>#REF!</f>
        <v>#REF!</v>
      </c>
      <c r="V81" s="193" t="e">
        <f>#REF!</f>
        <v>#REF!</v>
      </c>
      <c r="W81" s="193" t="e">
        <f>#REF!</f>
        <v>#REF!</v>
      </c>
      <c r="X81" s="193" t="e">
        <f>#REF!</f>
        <v>#REF!</v>
      </c>
      <c r="Y81" s="193" t="e">
        <f>#REF!</f>
        <v>#REF!</v>
      </c>
      <c r="AA81" s="194" t="e">
        <f>#REF!</f>
        <v>#REF!</v>
      </c>
      <c r="AB81" s="194" t="e">
        <f>#REF!</f>
        <v>#REF!</v>
      </c>
      <c r="AC81" s="194" t="e">
        <f>#REF!</f>
        <v>#REF!</v>
      </c>
      <c r="AD81" s="194" t="e">
        <f>#REF!</f>
        <v>#REF!</v>
      </c>
      <c r="AE81" s="194" t="e">
        <f>#REF!</f>
        <v>#REF!</v>
      </c>
      <c r="AF81" s="194" t="e">
        <f>#REF!</f>
        <v>#REF!</v>
      </c>
      <c r="AG81" s="194" t="e">
        <f>#REF!</f>
        <v>#REF!</v>
      </c>
      <c r="AH81" s="194" t="e">
        <f>#REF!</f>
        <v>#REF!</v>
      </c>
      <c r="AI81" s="194" t="e">
        <f>#REF!</f>
        <v>#REF!</v>
      </c>
      <c r="AJ81" s="194" t="e">
        <f>#REF!</f>
        <v>#REF!</v>
      </c>
      <c r="AK81" s="194" t="e">
        <f>#REF!</f>
        <v>#REF!</v>
      </c>
      <c r="AL81" s="194" t="e">
        <f>#REF!</f>
        <v>#REF!</v>
      </c>
      <c r="AM81" s="194" t="e">
        <f>#REF!</f>
        <v>#REF!</v>
      </c>
      <c r="AN81" s="194" t="e">
        <f>#REF!</f>
        <v>#REF!</v>
      </c>
      <c r="AO81" s="194" t="e">
        <f>#REF!</f>
        <v>#REF!</v>
      </c>
      <c r="AP81" s="194" t="e">
        <f>#REF!</f>
        <v>#REF!</v>
      </c>
      <c r="AQ81" s="194" t="e">
        <f>#REF!</f>
        <v>#REF!</v>
      </c>
      <c r="AR81" s="194" t="e">
        <f>#REF!</f>
        <v>#REF!</v>
      </c>
      <c r="AS81" s="194" t="e">
        <f>#REF!</f>
        <v>#REF!</v>
      </c>
      <c r="AT81" s="194" t="e">
        <f>#REF!</f>
        <v>#REF!</v>
      </c>
      <c r="AU81" s="194" t="e">
        <f>#REF!</f>
        <v>#REF!</v>
      </c>
      <c r="AV81" s="194" t="e">
        <f>#REF!</f>
        <v>#REF!</v>
      </c>
      <c r="AW81" s="194" t="e">
        <f>#REF!</f>
        <v>#REF!</v>
      </c>
      <c r="AX81" s="194" t="e">
        <f>#REF!</f>
        <v>#REF!</v>
      </c>
      <c r="AZ81" s="194" t="e">
        <f t="shared" si="59"/>
        <v>#REF!</v>
      </c>
      <c r="BA81" s="194" t="e">
        <f t="shared" si="51"/>
        <v>#REF!</v>
      </c>
      <c r="BB81" s="194" t="e">
        <f t="shared" si="51"/>
        <v>#REF!</v>
      </c>
      <c r="BC81" s="194" t="e">
        <f t="shared" si="51"/>
        <v>#REF!</v>
      </c>
      <c r="BD81" s="194" t="e">
        <f t="shared" si="51"/>
        <v>#REF!</v>
      </c>
      <c r="BE81" s="194" t="e">
        <f t="shared" si="51"/>
        <v>#REF!</v>
      </c>
      <c r="BF81" s="194" t="e">
        <f t="shared" si="51"/>
        <v>#REF!</v>
      </c>
      <c r="BG81" s="194" t="e">
        <f t="shared" si="51"/>
        <v>#REF!</v>
      </c>
      <c r="BH81" s="194" t="e">
        <f t="shared" si="51"/>
        <v>#REF!</v>
      </c>
      <c r="BI81" s="194" t="e">
        <f t="shared" si="51"/>
        <v>#REF!</v>
      </c>
      <c r="BJ81" s="194" t="e">
        <f t="shared" si="51"/>
        <v>#REF!</v>
      </c>
      <c r="BK81" s="194" t="e">
        <f t="shared" si="51"/>
        <v>#REF!</v>
      </c>
      <c r="BL81" s="194" t="e">
        <f t="shared" si="51"/>
        <v>#REF!</v>
      </c>
      <c r="BM81" s="194" t="e">
        <f t="shared" si="51"/>
        <v>#REF!</v>
      </c>
      <c r="BN81" s="194" t="e">
        <f t="shared" si="51"/>
        <v>#REF!</v>
      </c>
      <c r="BO81" s="194" t="e">
        <f t="shared" si="51"/>
        <v>#REF!</v>
      </c>
      <c r="BP81" s="194" t="e">
        <f t="shared" si="51"/>
        <v>#REF!</v>
      </c>
      <c r="BQ81" s="194" t="e">
        <f t="shared" si="52"/>
        <v>#REF!</v>
      </c>
      <c r="BR81" s="194" t="e">
        <f t="shared" si="53"/>
        <v>#REF!</v>
      </c>
      <c r="BS81" s="194" t="e">
        <f t="shared" si="54"/>
        <v>#REF!</v>
      </c>
      <c r="BT81" s="194" t="e">
        <f t="shared" si="55"/>
        <v>#REF!</v>
      </c>
      <c r="BU81" s="194" t="e">
        <f t="shared" si="56"/>
        <v>#REF!</v>
      </c>
      <c r="BV81" s="194" t="e">
        <f t="shared" si="57"/>
        <v>#REF!</v>
      </c>
      <c r="BW81" s="194" t="e">
        <f t="shared" si="58"/>
        <v>#REF!</v>
      </c>
    </row>
    <row r="82" spans="1:75">
      <c r="A82" s="173">
        <v>6</v>
      </c>
      <c r="B82" s="193" t="e">
        <f>#REF!</f>
        <v>#REF!</v>
      </c>
      <c r="C82" s="193" t="e">
        <f>#REF!</f>
        <v>#REF!</v>
      </c>
      <c r="D82" s="193" t="e">
        <f>#REF!</f>
        <v>#REF!</v>
      </c>
      <c r="E82" s="193" t="e">
        <f>#REF!</f>
        <v>#REF!</v>
      </c>
      <c r="F82" s="193" t="e">
        <f>#REF!</f>
        <v>#REF!</v>
      </c>
      <c r="G82" s="193" t="e">
        <f>#REF!</f>
        <v>#REF!</v>
      </c>
      <c r="H82" s="193" t="e">
        <f>#REF!</f>
        <v>#REF!</v>
      </c>
      <c r="I82" s="193" t="e">
        <f>#REF!</f>
        <v>#REF!</v>
      </c>
      <c r="J82" s="193" t="e">
        <f>#REF!</f>
        <v>#REF!</v>
      </c>
      <c r="K82" s="193" t="e">
        <f>#REF!</f>
        <v>#REF!</v>
      </c>
      <c r="L82" s="193" t="e">
        <f>#REF!</f>
        <v>#REF!</v>
      </c>
      <c r="M82" s="193" t="e">
        <f>#REF!</f>
        <v>#REF!</v>
      </c>
      <c r="N82" s="193" t="e">
        <f>#REF!</f>
        <v>#REF!</v>
      </c>
      <c r="O82" s="193" t="e">
        <f>#REF!</f>
        <v>#REF!</v>
      </c>
      <c r="P82" s="193" t="e">
        <f>#REF!</f>
        <v>#REF!</v>
      </c>
      <c r="Q82" s="193" t="e">
        <f>#REF!</f>
        <v>#REF!</v>
      </c>
      <c r="R82" s="193" t="e">
        <f>#REF!</f>
        <v>#REF!</v>
      </c>
      <c r="S82" s="193" t="e">
        <f>#REF!</f>
        <v>#REF!</v>
      </c>
      <c r="T82" s="193" t="e">
        <f>#REF!</f>
        <v>#REF!</v>
      </c>
      <c r="U82" s="193" t="e">
        <f>#REF!</f>
        <v>#REF!</v>
      </c>
      <c r="V82" s="193" t="e">
        <f>#REF!</f>
        <v>#REF!</v>
      </c>
      <c r="W82" s="193" t="e">
        <f>#REF!</f>
        <v>#REF!</v>
      </c>
      <c r="X82" s="193" t="e">
        <f>#REF!</f>
        <v>#REF!</v>
      </c>
      <c r="Y82" s="193" t="e">
        <f>#REF!</f>
        <v>#REF!</v>
      </c>
      <c r="AA82" s="194" t="e">
        <f>#REF!</f>
        <v>#REF!</v>
      </c>
      <c r="AB82" s="194" t="e">
        <f>#REF!</f>
        <v>#REF!</v>
      </c>
      <c r="AC82" s="194" t="e">
        <f>#REF!</f>
        <v>#REF!</v>
      </c>
      <c r="AD82" s="194" t="e">
        <f>#REF!</f>
        <v>#REF!</v>
      </c>
      <c r="AE82" s="194" t="e">
        <f>#REF!</f>
        <v>#REF!</v>
      </c>
      <c r="AF82" s="194" t="e">
        <f>#REF!</f>
        <v>#REF!</v>
      </c>
      <c r="AG82" s="194" t="e">
        <f>#REF!</f>
        <v>#REF!</v>
      </c>
      <c r="AH82" s="194" t="e">
        <f>#REF!</f>
        <v>#REF!</v>
      </c>
      <c r="AI82" s="194" t="e">
        <f>#REF!</f>
        <v>#REF!</v>
      </c>
      <c r="AJ82" s="194" t="e">
        <f>#REF!</f>
        <v>#REF!</v>
      </c>
      <c r="AK82" s="194" t="e">
        <f>#REF!</f>
        <v>#REF!</v>
      </c>
      <c r="AL82" s="194" t="e">
        <f>#REF!</f>
        <v>#REF!</v>
      </c>
      <c r="AM82" s="194" t="e">
        <f>#REF!</f>
        <v>#REF!</v>
      </c>
      <c r="AN82" s="194" t="e">
        <f>#REF!</f>
        <v>#REF!</v>
      </c>
      <c r="AO82" s="194" t="e">
        <f>#REF!</f>
        <v>#REF!</v>
      </c>
      <c r="AP82" s="194" t="e">
        <f>#REF!</f>
        <v>#REF!</v>
      </c>
      <c r="AQ82" s="194" t="e">
        <f>#REF!</f>
        <v>#REF!</v>
      </c>
      <c r="AR82" s="194" t="e">
        <f>#REF!</f>
        <v>#REF!</v>
      </c>
      <c r="AS82" s="194" t="e">
        <f>#REF!</f>
        <v>#REF!</v>
      </c>
      <c r="AT82" s="194" t="e">
        <f>#REF!</f>
        <v>#REF!</v>
      </c>
      <c r="AU82" s="194" t="e">
        <f>#REF!</f>
        <v>#REF!</v>
      </c>
      <c r="AV82" s="194" t="e">
        <f>#REF!</f>
        <v>#REF!</v>
      </c>
      <c r="AW82" s="194" t="e">
        <f>#REF!</f>
        <v>#REF!</v>
      </c>
      <c r="AX82" s="194" t="e">
        <f>#REF!</f>
        <v>#REF!</v>
      </c>
      <c r="AZ82" s="194" t="e">
        <f t="shared" si="59"/>
        <v>#REF!</v>
      </c>
      <c r="BA82" s="194" t="e">
        <f t="shared" si="51"/>
        <v>#REF!</v>
      </c>
      <c r="BB82" s="194" t="e">
        <f t="shared" si="51"/>
        <v>#REF!</v>
      </c>
      <c r="BC82" s="194" t="e">
        <f t="shared" si="51"/>
        <v>#REF!</v>
      </c>
      <c r="BD82" s="194" t="e">
        <f t="shared" si="51"/>
        <v>#REF!</v>
      </c>
      <c r="BE82" s="194" t="e">
        <f t="shared" si="51"/>
        <v>#REF!</v>
      </c>
      <c r="BF82" s="194" t="e">
        <f t="shared" si="51"/>
        <v>#REF!</v>
      </c>
      <c r="BG82" s="194" t="e">
        <f t="shared" si="51"/>
        <v>#REF!</v>
      </c>
      <c r="BH82" s="194" t="e">
        <f t="shared" si="51"/>
        <v>#REF!</v>
      </c>
      <c r="BI82" s="194" t="e">
        <f t="shared" si="51"/>
        <v>#REF!</v>
      </c>
      <c r="BJ82" s="194" t="e">
        <f t="shared" si="51"/>
        <v>#REF!</v>
      </c>
      <c r="BK82" s="194" t="e">
        <f t="shared" si="51"/>
        <v>#REF!</v>
      </c>
      <c r="BL82" s="194" t="e">
        <f t="shared" si="51"/>
        <v>#REF!</v>
      </c>
      <c r="BM82" s="194" t="e">
        <f t="shared" si="51"/>
        <v>#REF!</v>
      </c>
      <c r="BN82" s="194" t="e">
        <f t="shared" si="51"/>
        <v>#REF!</v>
      </c>
      <c r="BO82" s="194" t="e">
        <f t="shared" si="51"/>
        <v>#REF!</v>
      </c>
      <c r="BP82" s="194" t="e">
        <f t="shared" si="51"/>
        <v>#REF!</v>
      </c>
      <c r="BQ82" s="194" t="e">
        <f t="shared" si="52"/>
        <v>#REF!</v>
      </c>
      <c r="BR82" s="194" t="e">
        <f t="shared" si="53"/>
        <v>#REF!</v>
      </c>
      <c r="BS82" s="194" t="e">
        <f t="shared" si="54"/>
        <v>#REF!</v>
      </c>
      <c r="BT82" s="194" t="e">
        <f t="shared" si="55"/>
        <v>#REF!</v>
      </c>
      <c r="BU82" s="194" t="e">
        <f t="shared" si="56"/>
        <v>#REF!</v>
      </c>
      <c r="BV82" s="194" t="e">
        <f t="shared" si="57"/>
        <v>#REF!</v>
      </c>
      <c r="BW82" s="194" t="e">
        <f t="shared" si="58"/>
        <v>#REF!</v>
      </c>
    </row>
    <row r="83" spans="1:75">
      <c r="A83" s="173">
        <v>7</v>
      </c>
      <c r="B83" s="193" t="e">
        <f>#REF!</f>
        <v>#REF!</v>
      </c>
      <c r="C83" s="193" t="e">
        <f>#REF!</f>
        <v>#REF!</v>
      </c>
      <c r="D83" s="193" t="e">
        <f>#REF!</f>
        <v>#REF!</v>
      </c>
      <c r="E83" s="193" t="e">
        <f>#REF!</f>
        <v>#REF!</v>
      </c>
      <c r="F83" s="193" t="e">
        <f>#REF!</f>
        <v>#REF!</v>
      </c>
      <c r="G83" s="193" t="e">
        <f>#REF!</f>
        <v>#REF!</v>
      </c>
      <c r="H83" s="193" t="e">
        <f>#REF!</f>
        <v>#REF!</v>
      </c>
      <c r="I83" s="193" t="e">
        <f>#REF!</f>
        <v>#REF!</v>
      </c>
      <c r="J83" s="193" t="e">
        <f>#REF!</f>
        <v>#REF!</v>
      </c>
      <c r="K83" s="193" t="e">
        <f>#REF!</f>
        <v>#REF!</v>
      </c>
      <c r="L83" s="193" t="e">
        <f>#REF!</f>
        <v>#REF!</v>
      </c>
      <c r="M83" s="193" t="e">
        <f>#REF!</f>
        <v>#REF!</v>
      </c>
      <c r="N83" s="193" t="e">
        <f>#REF!</f>
        <v>#REF!</v>
      </c>
      <c r="O83" s="193" t="e">
        <f>#REF!</f>
        <v>#REF!</v>
      </c>
      <c r="P83" s="193" t="e">
        <f>#REF!</f>
        <v>#REF!</v>
      </c>
      <c r="Q83" s="193" t="e">
        <f>#REF!</f>
        <v>#REF!</v>
      </c>
      <c r="R83" s="193" t="e">
        <f>#REF!</f>
        <v>#REF!</v>
      </c>
      <c r="S83" s="193" t="e">
        <f>#REF!</f>
        <v>#REF!</v>
      </c>
      <c r="T83" s="193" t="e">
        <f>#REF!</f>
        <v>#REF!</v>
      </c>
      <c r="U83" s="193" t="e">
        <f>#REF!</f>
        <v>#REF!</v>
      </c>
      <c r="V83" s="193" t="e">
        <f>#REF!</f>
        <v>#REF!</v>
      </c>
      <c r="W83" s="193" t="e">
        <f>#REF!</f>
        <v>#REF!</v>
      </c>
      <c r="X83" s="193" t="e">
        <f>#REF!</f>
        <v>#REF!</v>
      </c>
      <c r="Y83" s="193" t="e">
        <f>#REF!</f>
        <v>#REF!</v>
      </c>
      <c r="AA83" s="194" t="e">
        <f>#REF!</f>
        <v>#REF!</v>
      </c>
      <c r="AB83" s="194" t="e">
        <f>#REF!</f>
        <v>#REF!</v>
      </c>
      <c r="AC83" s="194" t="e">
        <f>#REF!</f>
        <v>#REF!</v>
      </c>
      <c r="AD83" s="194" t="e">
        <f>#REF!</f>
        <v>#REF!</v>
      </c>
      <c r="AE83" s="194" t="e">
        <f>#REF!</f>
        <v>#REF!</v>
      </c>
      <c r="AF83" s="194" t="e">
        <f>#REF!</f>
        <v>#REF!</v>
      </c>
      <c r="AG83" s="194" t="e">
        <f>#REF!</f>
        <v>#REF!</v>
      </c>
      <c r="AH83" s="194" t="e">
        <f>#REF!</f>
        <v>#REF!</v>
      </c>
      <c r="AI83" s="194" t="e">
        <f>#REF!</f>
        <v>#REF!</v>
      </c>
      <c r="AJ83" s="194" t="e">
        <f>#REF!</f>
        <v>#REF!</v>
      </c>
      <c r="AK83" s="194" t="e">
        <f>#REF!</f>
        <v>#REF!</v>
      </c>
      <c r="AL83" s="194" t="e">
        <f>#REF!</f>
        <v>#REF!</v>
      </c>
      <c r="AM83" s="194" t="e">
        <f>#REF!</f>
        <v>#REF!</v>
      </c>
      <c r="AN83" s="194" t="e">
        <f>#REF!</f>
        <v>#REF!</v>
      </c>
      <c r="AO83" s="194" t="e">
        <f>#REF!</f>
        <v>#REF!</v>
      </c>
      <c r="AP83" s="194" t="e">
        <f>#REF!</f>
        <v>#REF!</v>
      </c>
      <c r="AQ83" s="194" t="e">
        <f>#REF!</f>
        <v>#REF!</v>
      </c>
      <c r="AR83" s="194" t="e">
        <f>#REF!</f>
        <v>#REF!</v>
      </c>
      <c r="AS83" s="194" t="e">
        <f>#REF!</f>
        <v>#REF!</v>
      </c>
      <c r="AT83" s="194" t="e">
        <f>#REF!</f>
        <v>#REF!</v>
      </c>
      <c r="AU83" s="194" t="e">
        <f>#REF!</f>
        <v>#REF!</v>
      </c>
      <c r="AV83" s="194" t="e">
        <f>#REF!</f>
        <v>#REF!</v>
      </c>
      <c r="AW83" s="194" t="e">
        <f>#REF!</f>
        <v>#REF!</v>
      </c>
      <c r="AX83" s="194" t="e">
        <f>#REF!</f>
        <v>#REF!</v>
      </c>
      <c r="AZ83" s="194" t="e">
        <f t="shared" si="59"/>
        <v>#REF!</v>
      </c>
      <c r="BA83" s="194" t="e">
        <f t="shared" si="51"/>
        <v>#REF!</v>
      </c>
      <c r="BB83" s="194" t="e">
        <f t="shared" si="51"/>
        <v>#REF!</v>
      </c>
      <c r="BC83" s="194" t="e">
        <f t="shared" si="51"/>
        <v>#REF!</v>
      </c>
      <c r="BD83" s="194" t="e">
        <f t="shared" si="51"/>
        <v>#REF!</v>
      </c>
      <c r="BE83" s="194" t="e">
        <f t="shared" si="51"/>
        <v>#REF!</v>
      </c>
      <c r="BF83" s="194" t="e">
        <f t="shared" si="51"/>
        <v>#REF!</v>
      </c>
      <c r="BG83" s="194" t="e">
        <f t="shared" si="51"/>
        <v>#REF!</v>
      </c>
      <c r="BH83" s="194" t="e">
        <f t="shared" si="51"/>
        <v>#REF!</v>
      </c>
      <c r="BI83" s="194" t="e">
        <f t="shared" si="51"/>
        <v>#REF!</v>
      </c>
      <c r="BJ83" s="194" t="e">
        <f t="shared" si="51"/>
        <v>#REF!</v>
      </c>
      <c r="BK83" s="194" t="e">
        <f t="shared" si="51"/>
        <v>#REF!</v>
      </c>
      <c r="BL83" s="194" t="e">
        <f t="shared" si="51"/>
        <v>#REF!</v>
      </c>
      <c r="BM83" s="194" t="e">
        <f t="shared" si="51"/>
        <v>#REF!</v>
      </c>
      <c r="BN83" s="194" t="e">
        <f t="shared" si="51"/>
        <v>#REF!</v>
      </c>
      <c r="BO83" s="194" t="e">
        <f t="shared" si="51"/>
        <v>#REF!</v>
      </c>
      <c r="BP83" s="194" t="e">
        <f t="shared" si="51"/>
        <v>#REF!</v>
      </c>
      <c r="BQ83" s="194" t="e">
        <f t="shared" si="52"/>
        <v>#REF!</v>
      </c>
      <c r="BR83" s="194" t="e">
        <f t="shared" si="53"/>
        <v>#REF!</v>
      </c>
      <c r="BS83" s="194" t="e">
        <f t="shared" si="54"/>
        <v>#REF!</v>
      </c>
      <c r="BT83" s="194" t="e">
        <f t="shared" si="55"/>
        <v>#REF!</v>
      </c>
      <c r="BU83" s="194" t="e">
        <f t="shared" si="56"/>
        <v>#REF!</v>
      </c>
      <c r="BV83" s="194" t="e">
        <f t="shared" si="57"/>
        <v>#REF!</v>
      </c>
      <c r="BW83" s="194" t="e">
        <f t="shared" si="58"/>
        <v>#REF!</v>
      </c>
    </row>
    <row r="84" spans="1:75">
      <c r="A84" s="173">
        <v>8</v>
      </c>
      <c r="B84" s="193" t="e">
        <f>#REF!</f>
        <v>#REF!</v>
      </c>
      <c r="C84" s="193" t="e">
        <f>#REF!</f>
        <v>#REF!</v>
      </c>
      <c r="D84" s="193" t="e">
        <f>#REF!</f>
        <v>#REF!</v>
      </c>
      <c r="E84" s="193" t="e">
        <f>#REF!</f>
        <v>#REF!</v>
      </c>
      <c r="F84" s="193" t="e">
        <f>#REF!</f>
        <v>#REF!</v>
      </c>
      <c r="G84" s="193" t="e">
        <f>#REF!</f>
        <v>#REF!</v>
      </c>
      <c r="H84" s="193" t="e">
        <f>#REF!</f>
        <v>#REF!</v>
      </c>
      <c r="I84" s="193" t="e">
        <f>#REF!</f>
        <v>#REF!</v>
      </c>
      <c r="J84" s="193" t="e">
        <f>#REF!</f>
        <v>#REF!</v>
      </c>
      <c r="K84" s="193" t="e">
        <f>#REF!</f>
        <v>#REF!</v>
      </c>
      <c r="L84" s="193" t="e">
        <f>#REF!</f>
        <v>#REF!</v>
      </c>
      <c r="M84" s="193" t="e">
        <f>#REF!</f>
        <v>#REF!</v>
      </c>
      <c r="N84" s="193" t="e">
        <f>#REF!</f>
        <v>#REF!</v>
      </c>
      <c r="O84" s="193" t="e">
        <f>#REF!</f>
        <v>#REF!</v>
      </c>
      <c r="P84" s="193" t="e">
        <f>#REF!</f>
        <v>#REF!</v>
      </c>
      <c r="Q84" s="193" t="e">
        <f>#REF!</f>
        <v>#REF!</v>
      </c>
      <c r="R84" s="193" t="e">
        <f>#REF!</f>
        <v>#REF!</v>
      </c>
      <c r="S84" s="193" t="e">
        <f>#REF!</f>
        <v>#REF!</v>
      </c>
      <c r="T84" s="193" t="e">
        <f>#REF!</f>
        <v>#REF!</v>
      </c>
      <c r="U84" s="193" t="e">
        <f>#REF!</f>
        <v>#REF!</v>
      </c>
      <c r="V84" s="193" t="e">
        <f>#REF!</f>
        <v>#REF!</v>
      </c>
      <c r="W84" s="193" t="e">
        <f>#REF!</f>
        <v>#REF!</v>
      </c>
      <c r="X84" s="193" t="e">
        <f>#REF!</f>
        <v>#REF!</v>
      </c>
      <c r="Y84" s="193" t="e">
        <f>#REF!</f>
        <v>#REF!</v>
      </c>
      <c r="AA84" s="194" t="e">
        <f>#REF!</f>
        <v>#REF!</v>
      </c>
      <c r="AB84" s="194" t="e">
        <f>#REF!</f>
        <v>#REF!</v>
      </c>
      <c r="AC84" s="194" t="e">
        <f>#REF!</f>
        <v>#REF!</v>
      </c>
      <c r="AD84" s="194" t="e">
        <f>#REF!</f>
        <v>#REF!</v>
      </c>
      <c r="AE84" s="194" t="e">
        <f>#REF!</f>
        <v>#REF!</v>
      </c>
      <c r="AF84" s="194" t="e">
        <f>#REF!</f>
        <v>#REF!</v>
      </c>
      <c r="AG84" s="194" t="e">
        <f>#REF!</f>
        <v>#REF!</v>
      </c>
      <c r="AH84" s="194" t="e">
        <f>#REF!</f>
        <v>#REF!</v>
      </c>
      <c r="AI84" s="194" t="e">
        <f>#REF!</f>
        <v>#REF!</v>
      </c>
      <c r="AJ84" s="194" t="e">
        <f>#REF!</f>
        <v>#REF!</v>
      </c>
      <c r="AK84" s="194" t="e">
        <f>#REF!</f>
        <v>#REF!</v>
      </c>
      <c r="AL84" s="194" t="e">
        <f>#REF!</f>
        <v>#REF!</v>
      </c>
      <c r="AM84" s="194" t="e">
        <f>#REF!</f>
        <v>#REF!</v>
      </c>
      <c r="AN84" s="194" t="e">
        <f>#REF!</f>
        <v>#REF!</v>
      </c>
      <c r="AO84" s="194" t="e">
        <f>#REF!</f>
        <v>#REF!</v>
      </c>
      <c r="AP84" s="194" t="e">
        <f>#REF!</f>
        <v>#REF!</v>
      </c>
      <c r="AQ84" s="194" t="e">
        <f>#REF!</f>
        <v>#REF!</v>
      </c>
      <c r="AR84" s="194" t="e">
        <f>#REF!</f>
        <v>#REF!</v>
      </c>
      <c r="AS84" s="194" t="e">
        <f>#REF!</f>
        <v>#REF!</v>
      </c>
      <c r="AT84" s="194" t="e">
        <f>#REF!</f>
        <v>#REF!</v>
      </c>
      <c r="AU84" s="194" t="e">
        <f>#REF!</f>
        <v>#REF!</v>
      </c>
      <c r="AV84" s="194" t="e">
        <f>#REF!</f>
        <v>#REF!</v>
      </c>
      <c r="AW84" s="194" t="e">
        <f>#REF!</f>
        <v>#REF!</v>
      </c>
      <c r="AX84" s="194" t="e">
        <f>#REF!</f>
        <v>#REF!</v>
      </c>
      <c r="AZ84" s="194" t="e">
        <f t="shared" si="59"/>
        <v>#REF!</v>
      </c>
      <c r="BA84" s="194" t="e">
        <f t="shared" si="51"/>
        <v>#REF!</v>
      </c>
      <c r="BB84" s="194" t="e">
        <f t="shared" si="51"/>
        <v>#REF!</v>
      </c>
      <c r="BC84" s="194" t="e">
        <f t="shared" si="51"/>
        <v>#REF!</v>
      </c>
      <c r="BD84" s="194" t="e">
        <f t="shared" si="51"/>
        <v>#REF!</v>
      </c>
      <c r="BE84" s="194" t="e">
        <f t="shared" si="51"/>
        <v>#REF!</v>
      </c>
      <c r="BF84" s="194" t="e">
        <f t="shared" si="51"/>
        <v>#REF!</v>
      </c>
      <c r="BG84" s="194" t="e">
        <f t="shared" si="51"/>
        <v>#REF!</v>
      </c>
      <c r="BH84" s="194" t="e">
        <f t="shared" si="51"/>
        <v>#REF!</v>
      </c>
      <c r="BI84" s="194" t="e">
        <f t="shared" si="51"/>
        <v>#REF!</v>
      </c>
      <c r="BJ84" s="194" t="e">
        <f t="shared" si="51"/>
        <v>#REF!</v>
      </c>
      <c r="BK84" s="194" t="e">
        <f t="shared" si="51"/>
        <v>#REF!</v>
      </c>
      <c r="BL84" s="194" t="e">
        <f t="shared" si="51"/>
        <v>#REF!</v>
      </c>
      <c r="BM84" s="194" t="e">
        <f t="shared" si="51"/>
        <v>#REF!</v>
      </c>
      <c r="BN84" s="194" t="e">
        <f t="shared" si="51"/>
        <v>#REF!</v>
      </c>
      <c r="BO84" s="194" t="e">
        <f t="shared" si="51"/>
        <v>#REF!</v>
      </c>
      <c r="BP84" s="194" t="e">
        <f t="shared" si="51"/>
        <v>#REF!</v>
      </c>
      <c r="BQ84" s="194" t="e">
        <f t="shared" si="52"/>
        <v>#REF!</v>
      </c>
      <c r="BR84" s="194" t="e">
        <f t="shared" si="53"/>
        <v>#REF!</v>
      </c>
      <c r="BS84" s="194" t="e">
        <f t="shared" si="54"/>
        <v>#REF!</v>
      </c>
      <c r="BT84" s="194" t="e">
        <f t="shared" si="55"/>
        <v>#REF!</v>
      </c>
      <c r="BU84" s="194" t="e">
        <f t="shared" si="56"/>
        <v>#REF!</v>
      </c>
      <c r="BV84" s="194" t="e">
        <f t="shared" si="57"/>
        <v>#REF!</v>
      </c>
      <c r="BW84" s="194" t="e">
        <f t="shared" si="58"/>
        <v>#REF!</v>
      </c>
    </row>
    <row r="85" spans="1:75">
      <c r="A85" s="173">
        <v>9</v>
      </c>
      <c r="B85" s="193" t="e">
        <f>#REF!</f>
        <v>#REF!</v>
      </c>
      <c r="C85" s="193" t="e">
        <f>#REF!</f>
        <v>#REF!</v>
      </c>
      <c r="D85" s="193" t="e">
        <f>#REF!</f>
        <v>#REF!</v>
      </c>
      <c r="E85" s="193" t="e">
        <f>#REF!</f>
        <v>#REF!</v>
      </c>
      <c r="F85" s="193" t="e">
        <f>#REF!</f>
        <v>#REF!</v>
      </c>
      <c r="G85" s="193" t="e">
        <f>#REF!</f>
        <v>#REF!</v>
      </c>
      <c r="H85" s="193" t="e">
        <f>#REF!</f>
        <v>#REF!</v>
      </c>
      <c r="I85" s="193" t="e">
        <f>#REF!</f>
        <v>#REF!</v>
      </c>
      <c r="J85" s="193" t="e">
        <f>#REF!</f>
        <v>#REF!</v>
      </c>
      <c r="K85" s="193" t="e">
        <f>#REF!</f>
        <v>#REF!</v>
      </c>
      <c r="L85" s="193" t="e">
        <f>#REF!</f>
        <v>#REF!</v>
      </c>
      <c r="M85" s="193" t="e">
        <f>#REF!</f>
        <v>#REF!</v>
      </c>
      <c r="N85" s="193" t="e">
        <f>#REF!</f>
        <v>#REF!</v>
      </c>
      <c r="O85" s="193" t="e">
        <f>#REF!</f>
        <v>#REF!</v>
      </c>
      <c r="P85" s="193" t="e">
        <f>#REF!</f>
        <v>#REF!</v>
      </c>
      <c r="Q85" s="193" t="e">
        <f>#REF!</f>
        <v>#REF!</v>
      </c>
      <c r="R85" s="193" t="e">
        <f>#REF!</f>
        <v>#REF!</v>
      </c>
      <c r="S85" s="193" t="e">
        <f>#REF!</f>
        <v>#REF!</v>
      </c>
      <c r="T85" s="193" t="e">
        <f>#REF!</f>
        <v>#REF!</v>
      </c>
      <c r="U85" s="193" t="e">
        <f>#REF!</f>
        <v>#REF!</v>
      </c>
      <c r="V85" s="193" t="e">
        <f>#REF!</f>
        <v>#REF!</v>
      </c>
      <c r="W85" s="193" t="e">
        <f>#REF!</f>
        <v>#REF!</v>
      </c>
      <c r="X85" s="193" t="e">
        <f>#REF!</f>
        <v>#REF!</v>
      </c>
      <c r="Y85" s="193" t="e">
        <f>#REF!</f>
        <v>#REF!</v>
      </c>
      <c r="AA85" s="194" t="e">
        <f>#REF!</f>
        <v>#REF!</v>
      </c>
      <c r="AB85" s="194" t="e">
        <f>#REF!</f>
        <v>#REF!</v>
      </c>
      <c r="AC85" s="194" t="e">
        <f>#REF!</f>
        <v>#REF!</v>
      </c>
      <c r="AD85" s="194" t="e">
        <f>#REF!</f>
        <v>#REF!</v>
      </c>
      <c r="AE85" s="194" t="e">
        <f>#REF!</f>
        <v>#REF!</v>
      </c>
      <c r="AF85" s="194" t="e">
        <f>#REF!</f>
        <v>#REF!</v>
      </c>
      <c r="AG85" s="194" t="e">
        <f>#REF!</f>
        <v>#REF!</v>
      </c>
      <c r="AH85" s="194" t="e">
        <f>#REF!</f>
        <v>#REF!</v>
      </c>
      <c r="AI85" s="194" t="e">
        <f>#REF!</f>
        <v>#REF!</v>
      </c>
      <c r="AJ85" s="194" t="e">
        <f>#REF!</f>
        <v>#REF!</v>
      </c>
      <c r="AK85" s="194" t="e">
        <f>#REF!</f>
        <v>#REF!</v>
      </c>
      <c r="AL85" s="194" t="e">
        <f>#REF!</f>
        <v>#REF!</v>
      </c>
      <c r="AM85" s="194" t="e">
        <f>#REF!</f>
        <v>#REF!</v>
      </c>
      <c r="AN85" s="194" t="e">
        <f>#REF!</f>
        <v>#REF!</v>
      </c>
      <c r="AO85" s="194" t="e">
        <f>#REF!</f>
        <v>#REF!</v>
      </c>
      <c r="AP85" s="194" t="e">
        <f>#REF!</f>
        <v>#REF!</v>
      </c>
      <c r="AQ85" s="194" t="e">
        <f>#REF!</f>
        <v>#REF!</v>
      </c>
      <c r="AR85" s="194" t="e">
        <f>#REF!</f>
        <v>#REF!</v>
      </c>
      <c r="AS85" s="194" t="e">
        <f>#REF!</f>
        <v>#REF!</v>
      </c>
      <c r="AT85" s="194" t="e">
        <f>#REF!</f>
        <v>#REF!</v>
      </c>
      <c r="AU85" s="194" t="e">
        <f>#REF!</f>
        <v>#REF!</v>
      </c>
      <c r="AV85" s="194" t="e">
        <f>#REF!</f>
        <v>#REF!</v>
      </c>
      <c r="AW85" s="194" t="e">
        <f>#REF!</f>
        <v>#REF!</v>
      </c>
      <c r="AX85" s="194" t="e">
        <f>#REF!</f>
        <v>#REF!</v>
      </c>
      <c r="AZ85" s="194" t="e">
        <f t="shared" si="59"/>
        <v>#REF!</v>
      </c>
      <c r="BA85" s="194" t="e">
        <f t="shared" si="51"/>
        <v>#REF!</v>
      </c>
      <c r="BB85" s="194" t="e">
        <f t="shared" si="51"/>
        <v>#REF!</v>
      </c>
      <c r="BC85" s="194" t="e">
        <f t="shared" si="51"/>
        <v>#REF!</v>
      </c>
      <c r="BD85" s="194" t="e">
        <f t="shared" si="51"/>
        <v>#REF!</v>
      </c>
      <c r="BE85" s="194" t="e">
        <f t="shared" si="51"/>
        <v>#REF!</v>
      </c>
      <c r="BF85" s="194" t="e">
        <f t="shared" si="51"/>
        <v>#REF!</v>
      </c>
      <c r="BG85" s="194" t="e">
        <f t="shared" si="51"/>
        <v>#REF!</v>
      </c>
      <c r="BH85" s="194" t="e">
        <f t="shared" si="51"/>
        <v>#REF!</v>
      </c>
      <c r="BI85" s="194" t="e">
        <f t="shared" si="51"/>
        <v>#REF!</v>
      </c>
      <c r="BJ85" s="194" t="e">
        <f t="shared" si="51"/>
        <v>#REF!</v>
      </c>
      <c r="BK85" s="194" t="e">
        <f t="shared" si="51"/>
        <v>#REF!</v>
      </c>
      <c r="BL85" s="194" t="e">
        <f t="shared" si="51"/>
        <v>#REF!</v>
      </c>
      <c r="BM85" s="194" t="e">
        <f t="shared" si="51"/>
        <v>#REF!</v>
      </c>
      <c r="BN85" s="194" t="e">
        <f t="shared" si="51"/>
        <v>#REF!</v>
      </c>
      <c r="BO85" s="194" t="e">
        <f t="shared" si="51"/>
        <v>#REF!</v>
      </c>
      <c r="BP85" s="194" t="e">
        <f t="shared" si="51"/>
        <v>#REF!</v>
      </c>
      <c r="BQ85" s="194" t="e">
        <f t="shared" si="52"/>
        <v>#REF!</v>
      </c>
      <c r="BR85" s="194" t="e">
        <f t="shared" si="53"/>
        <v>#REF!</v>
      </c>
      <c r="BS85" s="194" t="e">
        <f t="shared" si="54"/>
        <v>#REF!</v>
      </c>
      <c r="BT85" s="194" t="e">
        <f t="shared" si="55"/>
        <v>#REF!</v>
      </c>
      <c r="BU85" s="194" t="e">
        <f t="shared" si="56"/>
        <v>#REF!</v>
      </c>
      <c r="BV85" s="194" t="e">
        <f t="shared" si="57"/>
        <v>#REF!</v>
      </c>
      <c r="BW85" s="194" t="e">
        <f t="shared" si="58"/>
        <v>#REF!</v>
      </c>
    </row>
    <row r="86" spans="1:75">
      <c r="A86" s="173">
        <v>10</v>
      </c>
      <c r="B86" s="193" t="e">
        <f>#REF!</f>
        <v>#REF!</v>
      </c>
      <c r="C86" s="193" t="e">
        <f>#REF!</f>
        <v>#REF!</v>
      </c>
      <c r="D86" s="193" t="e">
        <f>#REF!</f>
        <v>#REF!</v>
      </c>
      <c r="E86" s="193" t="e">
        <f>#REF!</f>
        <v>#REF!</v>
      </c>
      <c r="F86" s="193" t="e">
        <f>#REF!</f>
        <v>#REF!</v>
      </c>
      <c r="G86" s="193" t="e">
        <f>#REF!</f>
        <v>#REF!</v>
      </c>
      <c r="H86" s="193" t="e">
        <f>#REF!</f>
        <v>#REF!</v>
      </c>
      <c r="I86" s="193" t="e">
        <f>#REF!</f>
        <v>#REF!</v>
      </c>
      <c r="J86" s="193" t="e">
        <f>#REF!</f>
        <v>#REF!</v>
      </c>
      <c r="K86" s="193" t="e">
        <f>#REF!</f>
        <v>#REF!</v>
      </c>
      <c r="L86" s="193" t="e">
        <f>#REF!</f>
        <v>#REF!</v>
      </c>
      <c r="M86" s="193" t="e">
        <f>#REF!</f>
        <v>#REF!</v>
      </c>
      <c r="N86" s="193" t="e">
        <f>#REF!</f>
        <v>#REF!</v>
      </c>
      <c r="O86" s="193" t="e">
        <f>#REF!</f>
        <v>#REF!</v>
      </c>
      <c r="P86" s="193" t="e">
        <f>#REF!</f>
        <v>#REF!</v>
      </c>
      <c r="Q86" s="193" t="e">
        <f>#REF!</f>
        <v>#REF!</v>
      </c>
      <c r="R86" s="193" t="e">
        <f>#REF!</f>
        <v>#REF!</v>
      </c>
      <c r="S86" s="193" t="e">
        <f>#REF!</f>
        <v>#REF!</v>
      </c>
      <c r="T86" s="193" t="e">
        <f>#REF!</f>
        <v>#REF!</v>
      </c>
      <c r="U86" s="193" t="e">
        <f>#REF!</f>
        <v>#REF!</v>
      </c>
      <c r="V86" s="193" t="e">
        <f>#REF!</f>
        <v>#REF!</v>
      </c>
      <c r="W86" s="193" t="e">
        <f>#REF!</f>
        <v>#REF!</v>
      </c>
      <c r="X86" s="193" t="e">
        <f>#REF!</f>
        <v>#REF!</v>
      </c>
      <c r="Y86" s="193" t="e">
        <f>#REF!</f>
        <v>#REF!</v>
      </c>
      <c r="AA86" s="194" t="e">
        <f>#REF!</f>
        <v>#REF!</v>
      </c>
      <c r="AB86" s="194" t="e">
        <f>#REF!</f>
        <v>#REF!</v>
      </c>
      <c r="AC86" s="194" t="e">
        <f>#REF!</f>
        <v>#REF!</v>
      </c>
      <c r="AD86" s="194" t="e">
        <f>#REF!</f>
        <v>#REF!</v>
      </c>
      <c r="AE86" s="194" t="e">
        <f>#REF!</f>
        <v>#REF!</v>
      </c>
      <c r="AF86" s="194" t="e">
        <f>#REF!</f>
        <v>#REF!</v>
      </c>
      <c r="AG86" s="194" t="e">
        <f>#REF!</f>
        <v>#REF!</v>
      </c>
      <c r="AH86" s="194" t="e">
        <f>#REF!</f>
        <v>#REF!</v>
      </c>
      <c r="AI86" s="194" t="e">
        <f>#REF!</f>
        <v>#REF!</v>
      </c>
      <c r="AJ86" s="194" t="e">
        <f>#REF!</f>
        <v>#REF!</v>
      </c>
      <c r="AK86" s="194" t="e">
        <f>#REF!</f>
        <v>#REF!</v>
      </c>
      <c r="AL86" s="194" t="e">
        <f>#REF!</f>
        <v>#REF!</v>
      </c>
      <c r="AM86" s="194" t="e">
        <f>#REF!</f>
        <v>#REF!</v>
      </c>
      <c r="AN86" s="194" t="e">
        <f>#REF!</f>
        <v>#REF!</v>
      </c>
      <c r="AO86" s="194" t="e">
        <f>#REF!</f>
        <v>#REF!</v>
      </c>
      <c r="AP86" s="194" t="e">
        <f>#REF!</f>
        <v>#REF!</v>
      </c>
      <c r="AQ86" s="194" t="e">
        <f>#REF!</f>
        <v>#REF!</v>
      </c>
      <c r="AR86" s="194" t="e">
        <f>#REF!</f>
        <v>#REF!</v>
      </c>
      <c r="AS86" s="194" t="e">
        <f>#REF!</f>
        <v>#REF!</v>
      </c>
      <c r="AT86" s="194" t="e">
        <f>#REF!</f>
        <v>#REF!</v>
      </c>
      <c r="AU86" s="194" t="e">
        <f>#REF!</f>
        <v>#REF!</v>
      </c>
      <c r="AV86" s="194" t="e">
        <f>#REF!</f>
        <v>#REF!</v>
      </c>
      <c r="AW86" s="194" t="e">
        <f>#REF!</f>
        <v>#REF!</v>
      </c>
      <c r="AX86" s="194" t="e">
        <f>#REF!</f>
        <v>#REF!</v>
      </c>
      <c r="AZ86" s="194" t="e">
        <f t="shared" si="59"/>
        <v>#REF!</v>
      </c>
      <c r="BA86" s="194" t="e">
        <f t="shared" si="51"/>
        <v>#REF!</v>
      </c>
      <c r="BB86" s="194" t="e">
        <f t="shared" si="51"/>
        <v>#REF!</v>
      </c>
      <c r="BC86" s="194" t="e">
        <f t="shared" si="51"/>
        <v>#REF!</v>
      </c>
      <c r="BD86" s="194" t="e">
        <f t="shared" si="51"/>
        <v>#REF!</v>
      </c>
      <c r="BE86" s="194" t="e">
        <f t="shared" si="51"/>
        <v>#REF!</v>
      </c>
      <c r="BF86" s="194" t="e">
        <f t="shared" si="51"/>
        <v>#REF!</v>
      </c>
      <c r="BG86" s="194" t="e">
        <f t="shared" si="51"/>
        <v>#REF!</v>
      </c>
      <c r="BH86" s="194" t="e">
        <f t="shared" si="51"/>
        <v>#REF!</v>
      </c>
      <c r="BI86" s="194" t="e">
        <f t="shared" si="51"/>
        <v>#REF!</v>
      </c>
      <c r="BJ86" s="194" t="e">
        <f t="shared" si="51"/>
        <v>#REF!</v>
      </c>
      <c r="BK86" s="194" t="e">
        <f t="shared" si="51"/>
        <v>#REF!</v>
      </c>
      <c r="BL86" s="194" t="e">
        <f t="shared" si="51"/>
        <v>#REF!</v>
      </c>
      <c r="BM86" s="194" t="e">
        <f t="shared" si="51"/>
        <v>#REF!</v>
      </c>
      <c r="BN86" s="194" t="e">
        <f t="shared" si="51"/>
        <v>#REF!</v>
      </c>
      <c r="BO86" s="194" t="e">
        <f t="shared" si="51"/>
        <v>#REF!</v>
      </c>
      <c r="BP86" s="194" t="e">
        <f t="shared" si="51"/>
        <v>#REF!</v>
      </c>
      <c r="BQ86" s="194" t="e">
        <f t="shared" si="52"/>
        <v>#REF!</v>
      </c>
      <c r="BR86" s="194" t="e">
        <f t="shared" si="53"/>
        <v>#REF!</v>
      </c>
      <c r="BS86" s="194" t="e">
        <f t="shared" si="54"/>
        <v>#REF!</v>
      </c>
      <c r="BT86" s="194" t="e">
        <f t="shared" si="55"/>
        <v>#REF!</v>
      </c>
      <c r="BU86" s="194" t="e">
        <f t="shared" si="56"/>
        <v>#REF!</v>
      </c>
      <c r="BV86" s="194" t="e">
        <f t="shared" si="57"/>
        <v>#REF!</v>
      </c>
      <c r="BW86" s="194" t="e">
        <f t="shared" si="58"/>
        <v>#REF!</v>
      </c>
    </row>
    <row r="87" spans="1:75">
      <c r="A87" s="173">
        <v>11</v>
      </c>
      <c r="B87" s="193" t="e">
        <f>#REF!</f>
        <v>#REF!</v>
      </c>
      <c r="C87" s="193" t="e">
        <f>#REF!</f>
        <v>#REF!</v>
      </c>
      <c r="D87" s="193" t="e">
        <f>#REF!</f>
        <v>#REF!</v>
      </c>
      <c r="E87" s="193" t="e">
        <f>#REF!</f>
        <v>#REF!</v>
      </c>
      <c r="F87" s="193" t="e">
        <f>#REF!</f>
        <v>#REF!</v>
      </c>
      <c r="G87" s="193" t="e">
        <f>#REF!</f>
        <v>#REF!</v>
      </c>
      <c r="H87" s="193" t="e">
        <f>#REF!</f>
        <v>#REF!</v>
      </c>
      <c r="I87" s="193" t="e">
        <f>#REF!</f>
        <v>#REF!</v>
      </c>
      <c r="J87" s="193" t="e">
        <f>#REF!</f>
        <v>#REF!</v>
      </c>
      <c r="K87" s="193" t="e">
        <f>#REF!</f>
        <v>#REF!</v>
      </c>
      <c r="L87" s="193" t="e">
        <f>#REF!</f>
        <v>#REF!</v>
      </c>
      <c r="M87" s="193" t="e">
        <f>#REF!</f>
        <v>#REF!</v>
      </c>
      <c r="N87" s="193" t="e">
        <f>#REF!</f>
        <v>#REF!</v>
      </c>
      <c r="O87" s="193" t="e">
        <f>#REF!</f>
        <v>#REF!</v>
      </c>
      <c r="P87" s="193" t="e">
        <f>#REF!</f>
        <v>#REF!</v>
      </c>
      <c r="Q87" s="193" t="e">
        <f>#REF!</f>
        <v>#REF!</v>
      </c>
      <c r="R87" s="193" t="e">
        <f>#REF!</f>
        <v>#REF!</v>
      </c>
      <c r="S87" s="193" t="e">
        <f>#REF!</f>
        <v>#REF!</v>
      </c>
      <c r="T87" s="193" t="e">
        <f>#REF!</f>
        <v>#REF!</v>
      </c>
      <c r="U87" s="193" t="e">
        <f>#REF!</f>
        <v>#REF!</v>
      </c>
      <c r="V87" s="193" t="e">
        <f>#REF!</f>
        <v>#REF!</v>
      </c>
      <c r="W87" s="193" t="e">
        <f>#REF!</f>
        <v>#REF!</v>
      </c>
      <c r="X87" s="193" t="e">
        <f>#REF!</f>
        <v>#REF!</v>
      </c>
      <c r="Y87" s="193" t="e">
        <f>#REF!</f>
        <v>#REF!</v>
      </c>
      <c r="AA87" s="194" t="e">
        <f>#REF!</f>
        <v>#REF!</v>
      </c>
      <c r="AB87" s="194" t="e">
        <f>#REF!</f>
        <v>#REF!</v>
      </c>
      <c r="AC87" s="194" t="e">
        <f>#REF!</f>
        <v>#REF!</v>
      </c>
      <c r="AD87" s="194" t="e">
        <f>#REF!</f>
        <v>#REF!</v>
      </c>
      <c r="AE87" s="194" t="e">
        <f>#REF!</f>
        <v>#REF!</v>
      </c>
      <c r="AF87" s="194" t="e">
        <f>#REF!</f>
        <v>#REF!</v>
      </c>
      <c r="AG87" s="194" t="e">
        <f>#REF!</f>
        <v>#REF!</v>
      </c>
      <c r="AH87" s="194" t="e">
        <f>#REF!</f>
        <v>#REF!</v>
      </c>
      <c r="AI87" s="194" t="e">
        <f>#REF!</f>
        <v>#REF!</v>
      </c>
      <c r="AJ87" s="194" t="e">
        <f>#REF!</f>
        <v>#REF!</v>
      </c>
      <c r="AK87" s="194" t="e">
        <f>#REF!</f>
        <v>#REF!</v>
      </c>
      <c r="AL87" s="194" t="e">
        <f>#REF!</f>
        <v>#REF!</v>
      </c>
      <c r="AM87" s="194" t="e">
        <f>#REF!</f>
        <v>#REF!</v>
      </c>
      <c r="AN87" s="194" t="e">
        <f>#REF!</f>
        <v>#REF!</v>
      </c>
      <c r="AO87" s="194" t="e">
        <f>#REF!</f>
        <v>#REF!</v>
      </c>
      <c r="AP87" s="194" t="e">
        <f>#REF!</f>
        <v>#REF!</v>
      </c>
      <c r="AQ87" s="194" t="e">
        <f>#REF!</f>
        <v>#REF!</v>
      </c>
      <c r="AR87" s="194" t="e">
        <f>#REF!</f>
        <v>#REF!</v>
      </c>
      <c r="AS87" s="194" t="e">
        <f>#REF!</f>
        <v>#REF!</v>
      </c>
      <c r="AT87" s="194" t="e">
        <f>#REF!</f>
        <v>#REF!</v>
      </c>
      <c r="AU87" s="194" t="e">
        <f>#REF!</f>
        <v>#REF!</v>
      </c>
      <c r="AV87" s="194" t="e">
        <f>#REF!</f>
        <v>#REF!</v>
      </c>
      <c r="AW87" s="194" t="e">
        <f>#REF!</f>
        <v>#REF!</v>
      </c>
      <c r="AX87" s="194" t="e">
        <f>#REF!</f>
        <v>#REF!</v>
      </c>
      <c r="AZ87" s="194" t="e">
        <f t="shared" si="59"/>
        <v>#REF!</v>
      </c>
      <c r="BA87" s="194" t="e">
        <f t="shared" si="51"/>
        <v>#REF!</v>
      </c>
      <c r="BB87" s="194" t="e">
        <f t="shared" si="51"/>
        <v>#REF!</v>
      </c>
      <c r="BC87" s="194" t="e">
        <f t="shared" si="51"/>
        <v>#REF!</v>
      </c>
      <c r="BD87" s="194" t="e">
        <f t="shared" si="51"/>
        <v>#REF!</v>
      </c>
      <c r="BE87" s="194" t="e">
        <f t="shared" si="51"/>
        <v>#REF!</v>
      </c>
      <c r="BF87" s="194" t="e">
        <f t="shared" si="51"/>
        <v>#REF!</v>
      </c>
      <c r="BG87" s="194" t="e">
        <f t="shared" si="51"/>
        <v>#REF!</v>
      </c>
      <c r="BH87" s="194" t="e">
        <f t="shared" si="51"/>
        <v>#REF!</v>
      </c>
      <c r="BI87" s="194" t="e">
        <f t="shared" si="51"/>
        <v>#REF!</v>
      </c>
      <c r="BJ87" s="194" t="e">
        <f t="shared" si="51"/>
        <v>#REF!</v>
      </c>
      <c r="BK87" s="194" t="e">
        <f t="shared" si="51"/>
        <v>#REF!</v>
      </c>
      <c r="BL87" s="194" t="e">
        <f t="shared" si="51"/>
        <v>#REF!</v>
      </c>
      <c r="BM87" s="194" t="e">
        <f t="shared" si="51"/>
        <v>#REF!</v>
      </c>
      <c r="BN87" s="194" t="e">
        <f t="shared" si="51"/>
        <v>#REF!</v>
      </c>
      <c r="BO87" s="194" t="e">
        <f t="shared" si="51"/>
        <v>#REF!</v>
      </c>
      <c r="BP87" s="194" t="e">
        <f t="shared" si="51"/>
        <v>#REF!</v>
      </c>
      <c r="BQ87" s="194" t="e">
        <f t="shared" si="52"/>
        <v>#REF!</v>
      </c>
      <c r="BR87" s="194" t="e">
        <f t="shared" si="53"/>
        <v>#REF!</v>
      </c>
      <c r="BS87" s="194" t="e">
        <f t="shared" si="54"/>
        <v>#REF!</v>
      </c>
      <c r="BT87" s="194" t="e">
        <f t="shared" si="55"/>
        <v>#REF!</v>
      </c>
      <c r="BU87" s="194" t="e">
        <f t="shared" si="56"/>
        <v>#REF!</v>
      </c>
      <c r="BV87" s="194" t="e">
        <f t="shared" si="57"/>
        <v>#REF!</v>
      </c>
      <c r="BW87" s="194" t="e">
        <f t="shared" si="58"/>
        <v>#REF!</v>
      </c>
    </row>
    <row r="88" spans="1:75">
      <c r="A88" s="173">
        <v>12</v>
      </c>
      <c r="B88" s="193" t="e">
        <f>#REF!</f>
        <v>#REF!</v>
      </c>
      <c r="C88" s="193" t="e">
        <f>#REF!</f>
        <v>#REF!</v>
      </c>
      <c r="D88" s="193" t="e">
        <f>#REF!</f>
        <v>#REF!</v>
      </c>
      <c r="E88" s="193" t="e">
        <f>#REF!</f>
        <v>#REF!</v>
      </c>
      <c r="F88" s="193" t="e">
        <f>#REF!</f>
        <v>#REF!</v>
      </c>
      <c r="G88" s="193" t="e">
        <f>#REF!</f>
        <v>#REF!</v>
      </c>
      <c r="H88" s="193" t="e">
        <f>#REF!</f>
        <v>#REF!</v>
      </c>
      <c r="I88" s="193" t="e">
        <f>#REF!</f>
        <v>#REF!</v>
      </c>
      <c r="J88" s="193" t="e">
        <f>#REF!</f>
        <v>#REF!</v>
      </c>
      <c r="K88" s="193" t="e">
        <f>#REF!</f>
        <v>#REF!</v>
      </c>
      <c r="L88" s="193" t="e">
        <f>#REF!</f>
        <v>#REF!</v>
      </c>
      <c r="M88" s="193" t="e">
        <f>#REF!</f>
        <v>#REF!</v>
      </c>
      <c r="N88" s="193" t="e">
        <f>#REF!</f>
        <v>#REF!</v>
      </c>
      <c r="O88" s="193" t="e">
        <f>#REF!</f>
        <v>#REF!</v>
      </c>
      <c r="P88" s="193" t="e">
        <f>#REF!</f>
        <v>#REF!</v>
      </c>
      <c r="Q88" s="193" t="e">
        <f>#REF!</f>
        <v>#REF!</v>
      </c>
      <c r="R88" s="193" t="e">
        <f>#REF!</f>
        <v>#REF!</v>
      </c>
      <c r="S88" s="193" t="e">
        <f>#REF!</f>
        <v>#REF!</v>
      </c>
      <c r="T88" s="193" t="e">
        <f>#REF!</f>
        <v>#REF!</v>
      </c>
      <c r="U88" s="193" t="e">
        <f>#REF!</f>
        <v>#REF!</v>
      </c>
      <c r="V88" s="193" t="e">
        <f>#REF!</f>
        <v>#REF!</v>
      </c>
      <c r="W88" s="193" t="e">
        <f>#REF!</f>
        <v>#REF!</v>
      </c>
      <c r="X88" s="193" t="e">
        <f>#REF!</f>
        <v>#REF!</v>
      </c>
      <c r="Y88" s="193" t="e">
        <f>#REF!</f>
        <v>#REF!</v>
      </c>
      <c r="AA88" s="194" t="e">
        <f>#REF!</f>
        <v>#REF!</v>
      </c>
      <c r="AB88" s="194" t="e">
        <f>#REF!</f>
        <v>#REF!</v>
      </c>
      <c r="AC88" s="194" t="e">
        <f>#REF!</f>
        <v>#REF!</v>
      </c>
      <c r="AD88" s="194" t="e">
        <f>#REF!</f>
        <v>#REF!</v>
      </c>
      <c r="AE88" s="194" t="e">
        <f>#REF!</f>
        <v>#REF!</v>
      </c>
      <c r="AF88" s="194" t="e">
        <f>#REF!</f>
        <v>#REF!</v>
      </c>
      <c r="AG88" s="194" t="e">
        <f>#REF!</f>
        <v>#REF!</v>
      </c>
      <c r="AH88" s="194" t="e">
        <f>#REF!</f>
        <v>#REF!</v>
      </c>
      <c r="AI88" s="194" t="e">
        <f>#REF!</f>
        <v>#REF!</v>
      </c>
      <c r="AJ88" s="194" t="e">
        <f>#REF!</f>
        <v>#REF!</v>
      </c>
      <c r="AK88" s="194" t="e">
        <f>#REF!</f>
        <v>#REF!</v>
      </c>
      <c r="AL88" s="194" t="e">
        <f>#REF!</f>
        <v>#REF!</v>
      </c>
      <c r="AM88" s="194" t="e">
        <f>#REF!</f>
        <v>#REF!</v>
      </c>
      <c r="AN88" s="194" t="e">
        <f>#REF!</f>
        <v>#REF!</v>
      </c>
      <c r="AO88" s="194" t="e">
        <f>#REF!</f>
        <v>#REF!</v>
      </c>
      <c r="AP88" s="194" t="e">
        <f>#REF!</f>
        <v>#REF!</v>
      </c>
      <c r="AQ88" s="194" t="e">
        <f>#REF!</f>
        <v>#REF!</v>
      </c>
      <c r="AR88" s="194" t="e">
        <f>#REF!</f>
        <v>#REF!</v>
      </c>
      <c r="AS88" s="194" t="e">
        <f>#REF!</f>
        <v>#REF!</v>
      </c>
      <c r="AT88" s="194" t="e">
        <f>#REF!</f>
        <v>#REF!</v>
      </c>
      <c r="AU88" s="194" t="e">
        <f>#REF!</f>
        <v>#REF!</v>
      </c>
      <c r="AV88" s="194" t="e">
        <f>#REF!</f>
        <v>#REF!</v>
      </c>
      <c r="AW88" s="194" t="e">
        <f>#REF!</f>
        <v>#REF!</v>
      </c>
      <c r="AX88" s="194" t="e">
        <f>#REF!</f>
        <v>#REF!</v>
      </c>
      <c r="AZ88" s="194" t="e">
        <f t="shared" si="59"/>
        <v>#REF!</v>
      </c>
      <c r="BA88" s="194" t="e">
        <f t="shared" si="51"/>
        <v>#REF!</v>
      </c>
      <c r="BB88" s="194" t="e">
        <f t="shared" si="51"/>
        <v>#REF!</v>
      </c>
      <c r="BC88" s="194" t="e">
        <f t="shared" si="51"/>
        <v>#REF!</v>
      </c>
      <c r="BD88" s="194" t="e">
        <f t="shared" si="51"/>
        <v>#REF!</v>
      </c>
      <c r="BE88" s="194" t="e">
        <f t="shared" si="51"/>
        <v>#REF!</v>
      </c>
      <c r="BF88" s="194" t="e">
        <f t="shared" si="51"/>
        <v>#REF!</v>
      </c>
      <c r="BG88" s="194" t="e">
        <f t="shared" si="51"/>
        <v>#REF!</v>
      </c>
      <c r="BH88" s="194" t="e">
        <f t="shared" si="51"/>
        <v>#REF!</v>
      </c>
      <c r="BI88" s="194" t="e">
        <f t="shared" si="51"/>
        <v>#REF!</v>
      </c>
      <c r="BJ88" s="194" t="e">
        <f t="shared" si="51"/>
        <v>#REF!</v>
      </c>
      <c r="BK88" s="194" t="e">
        <f t="shared" si="51"/>
        <v>#REF!</v>
      </c>
      <c r="BL88" s="194" t="e">
        <f t="shared" si="51"/>
        <v>#REF!</v>
      </c>
      <c r="BM88" s="194" t="e">
        <f t="shared" si="51"/>
        <v>#REF!</v>
      </c>
      <c r="BN88" s="194" t="e">
        <f t="shared" si="51"/>
        <v>#REF!</v>
      </c>
      <c r="BO88" s="194" t="e">
        <f t="shared" si="51"/>
        <v>#REF!</v>
      </c>
      <c r="BP88" s="194" t="e">
        <f t="shared" si="51"/>
        <v>#REF!</v>
      </c>
      <c r="BQ88" s="194" t="e">
        <f t="shared" si="52"/>
        <v>#REF!</v>
      </c>
      <c r="BR88" s="194" t="e">
        <f t="shared" si="53"/>
        <v>#REF!</v>
      </c>
      <c r="BS88" s="194" t="e">
        <f t="shared" si="54"/>
        <v>#REF!</v>
      </c>
      <c r="BT88" s="194" t="e">
        <f t="shared" si="55"/>
        <v>#REF!</v>
      </c>
      <c r="BU88" s="194" t="e">
        <f t="shared" si="56"/>
        <v>#REF!</v>
      </c>
      <c r="BV88" s="194" t="e">
        <f t="shared" si="57"/>
        <v>#REF!</v>
      </c>
      <c r="BW88" s="194" t="e">
        <f t="shared" si="58"/>
        <v>#REF!</v>
      </c>
    </row>
    <row r="89" spans="1:75">
      <c r="A89" s="173">
        <v>13</v>
      </c>
      <c r="B89" s="193" t="e">
        <f>#REF!</f>
        <v>#REF!</v>
      </c>
      <c r="C89" s="193" t="e">
        <f>#REF!</f>
        <v>#REF!</v>
      </c>
      <c r="D89" s="193" t="e">
        <f>#REF!</f>
        <v>#REF!</v>
      </c>
      <c r="E89" s="193" t="e">
        <f>#REF!</f>
        <v>#REF!</v>
      </c>
      <c r="F89" s="193" t="e">
        <f>#REF!</f>
        <v>#REF!</v>
      </c>
      <c r="G89" s="193" t="e">
        <f>#REF!</f>
        <v>#REF!</v>
      </c>
      <c r="H89" s="193" t="e">
        <f>#REF!</f>
        <v>#REF!</v>
      </c>
      <c r="I89" s="193" t="e">
        <f>#REF!</f>
        <v>#REF!</v>
      </c>
      <c r="J89" s="193" t="e">
        <f>#REF!</f>
        <v>#REF!</v>
      </c>
      <c r="K89" s="193" t="e">
        <f>#REF!</f>
        <v>#REF!</v>
      </c>
      <c r="L89" s="193" t="e">
        <f>#REF!</f>
        <v>#REF!</v>
      </c>
      <c r="M89" s="193" t="e">
        <f>#REF!</f>
        <v>#REF!</v>
      </c>
      <c r="N89" s="193" t="e">
        <f>#REF!</f>
        <v>#REF!</v>
      </c>
      <c r="O89" s="193" t="e">
        <f>#REF!</f>
        <v>#REF!</v>
      </c>
      <c r="P89" s="193" t="e">
        <f>#REF!</f>
        <v>#REF!</v>
      </c>
      <c r="Q89" s="193" t="e">
        <f>#REF!</f>
        <v>#REF!</v>
      </c>
      <c r="R89" s="193" t="e">
        <f>#REF!</f>
        <v>#REF!</v>
      </c>
      <c r="S89" s="193" t="e">
        <f>#REF!</f>
        <v>#REF!</v>
      </c>
      <c r="T89" s="193" t="e">
        <f>#REF!</f>
        <v>#REF!</v>
      </c>
      <c r="U89" s="193" t="e">
        <f>#REF!</f>
        <v>#REF!</v>
      </c>
      <c r="V89" s="193" t="e">
        <f>#REF!</f>
        <v>#REF!</v>
      </c>
      <c r="W89" s="193" t="e">
        <f>#REF!</f>
        <v>#REF!</v>
      </c>
      <c r="X89" s="193" t="e">
        <f>#REF!</f>
        <v>#REF!</v>
      </c>
      <c r="Y89" s="193" t="e">
        <f>#REF!</f>
        <v>#REF!</v>
      </c>
      <c r="AA89" s="194" t="e">
        <f>#REF!</f>
        <v>#REF!</v>
      </c>
      <c r="AB89" s="194" t="e">
        <f>#REF!</f>
        <v>#REF!</v>
      </c>
      <c r="AC89" s="194" t="e">
        <f>#REF!</f>
        <v>#REF!</v>
      </c>
      <c r="AD89" s="194" t="e">
        <f>#REF!</f>
        <v>#REF!</v>
      </c>
      <c r="AE89" s="194" t="e">
        <f>#REF!</f>
        <v>#REF!</v>
      </c>
      <c r="AF89" s="194" t="e">
        <f>#REF!</f>
        <v>#REF!</v>
      </c>
      <c r="AG89" s="194" t="e">
        <f>#REF!</f>
        <v>#REF!</v>
      </c>
      <c r="AH89" s="194" t="e">
        <f>#REF!</f>
        <v>#REF!</v>
      </c>
      <c r="AI89" s="194" t="e">
        <f>#REF!</f>
        <v>#REF!</v>
      </c>
      <c r="AJ89" s="194" t="e">
        <f>#REF!</f>
        <v>#REF!</v>
      </c>
      <c r="AK89" s="194" t="e">
        <f>#REF!</f>
        <v>#REF!</v>
      </c>
      <c r="AL89" s="194" t="e">
        <f>#REF!</f>
        <v>#REF!</v>
      </c>
      <c r="AM89" s="194" t="e">
        <f>#REF!</f>
        <v>#REF!</v>
      </c>
      <c r="AN89" s="194" t="e">
        <f>#REF!</f>
        <v>#REF!</v>
      </c>
      <c r="AO89" s="194" t="e">
        <f>#REF!</f>
        <v>#REF!</v>
      </c>
      <c r="AP89" s="194" t="e">
        <f>#REF!</f>
        <v>#REF!</v>
      </c>
      <c r="AQ89" s="194" t="e">
        <f>#REF!</f>
        <v>#REF!</v>
      </c>
      <c r="AR89" s="194" t="e">
        <f>#REF!</f>
        <v>#REF!</v>
      </c>
      <c r="AS89" s="194" t="e">
        <f>#REF!</f>
        <v>#REF!</v>
      </c>
      <c r="AT89" s="194" t="e">
        <f>#REF!</f>
        <v>#REF!</v>
      </c>
      <c r="AU89" s="194" t="e">
        <f>#REF!</f>
        <v>#REF!</v>
      </c>
      <c r="AV89" s="194" t="e">
        <f>#REF!</f>
        <v>#REF!</v>
      </c>
      <c r="AW89" s="194" t="e">
        <f>#REF!</f>
        <v>#REF!</v>
      </c>
      <c r="AX89" s="194" t="e">
        <f>#REF!</f>
        <v>#REF!</v>
      </c>
      <c r="AZ89" s="194" t="e">
        <f t="shared" si="59"/>
        <v>#REF!</v>
      </c>
      <c r="BA89" s="194" t="e">
        <f t="shared" si="51"/>
        <v>#REF!</v>
      </c>
      <c r="BB89" s="194" t="e">
        <f t="shared" si="51"/>
        <v>#REF!</v>
      </c>
      <c r="BC89" s="194" t="e">
        <f t="shared" si="51"/>
        <v>#REF!</v>
      </c>
      <c r="BD89" s="194" t="e">
        <f t="shared" si="51"/>
        <v>#REF!</v>
      </c>
      <c r="BE89" s="194" t="e">
        <f t="shared" si="51"/>
        <v>#REF!</v>
      </c>
      <c r="BF89" s="194" t="e">
        <f t="shared" si="51"/>
        <v>#REF!</v>
      </c>
      <c r="BG89" s="194" t="e">
        <f t="shared" si="51"/>
        <v>#REF!</v>
      </c>
      <c r="BH89" s="194" t="e">
        <f t="shared" si="51"/>
        <v>#REF!</v>
      </c>
      <c r="BI89" s="194" t="e">
        <f t="shared" si="51"/>
        <v>#REF!</v>
      </c>
      <c r="BJ89" s="194" t="e">
        <f t="shared" si="51"/>
        <v>#REF!</v>
      </c>
      <c r="BK89" s="194" t="e">
        <f t="shared" si="51"/>
        <v>#REF!</v>
      </c>
      <c r="BL89" s="194" t="e">
        <f t="shared" si="51"/>
        <v>#REF!</v>
      </c>
      <c r="BM89" s="194" t="e">
        <f t="shared" si="51"/>
        <v>#REF!</v>
      </c>
      <c r="BN89" s="194" t="e">
        <f t="shared" si="51"/>
        <v>#REF!</v>
      </c>
      <c r="BO89" s="194" t="e">
        <f t="shared" si="51"/>
        <v>#REF!</v>
      </c>
      <c r="BP89" s="194" t="e">
        <f t="shared" si="51"/>
        <v>#REF!</v>
      </c>
      <c r="BQ89" s="194" t="e">
        <f t="shared" si="52"/>
        <v>#REF!</v>
      </c>
      <c r="BR89" s="194" t="e">
        <f t="shared" si="53"/>
        <v>#REF!</v>
      </c>
      <c r="BS89" s="194" t="e">
        <f t="shared" si="54"/>
        <v>#REF!</v>
      </c>
      <c r="BT89" s="194" t="e">
        <f t="shared" si="55"/>
        <v>#REF!</v>
      </c>
      <c r="BU89" s="194" t="e">
        <f t="shared" si="56"/>
        <v>#REF!</v>
      </c>
      <c r="BV89" s="194" t="e">
        <f t="shared" si="57"/>
        <v>#REF!</v>
      </c>
      <c r="BW89" s="194" t="e">
        <f t="shared" si="58"/>
        <v>#REF!</v>
      </c>
    </row>
    <row r="90" spans="1:75">
      <c r="A90" s="173">
        <v>14</v>
      </c>
      <c r="B90" s="193" t="e">
        <f>#REF!</f>
        <v>#REF!</v>
      </c>
      <c r="C90" s="193" t="e">
        <f>#REF!</f>
        <v>#REF!</v>
      </c>
      <c r="D90" s="193" t="e">
        <f>#REF!</f>
        <v>#REF!</v>
      </c>
      <c r="E90" s="193" t="e">
        <f>#REF!</f>
        <v>#REF!</v>
      </c>
      <c r="F90" s="193" t="e">
        <f>#REF!</f>
        <v>#REF!</v>
      </c>
      <c r="G90" s="193" t="e">
        <f>#REF!</f>
        <v>#REF!</v>
      </c>
      <c r="H90" s="193" t="e">
        <f>#REF!</f>
        <v>#REF!</v>
      </c>
      <c r="I90" s="193" t="e">
        <f>#REF!</f>
        <v>#REF!</v>
      </c>
      <c r="J90" s="193" t="e">
        <f>#REF!</f>
        <v>#REF!</v>
      </c>
      <c r="K90" s="193" t="e">
        <f>#REF!</f>
        <v>#REF!</v>
      </c>
      <c r="L90" s="193" t="e">
        <f>#REF!</f>
        <v>#REF!</v>
      </c>
      <c r="M90" s="193" t="e">
        <f>#REF!</f>
        <v>#REF!</v>
      </c>
      <c r="N90" s="193" t="e">
        <f>#REF!</f>
        <v>#REF!</v>
      </c>
      <c r="O90" s="193" t="e">
        <f>#REF!</f>
        <v>#REF!</v>
      </c>
      <c r="P90" s="193" t="e">
        <f>#REF!</f>
        <v>#REF!</v>
      </c>
      <c r="Q90" s="193" t="e">
        <f>#REF!</f>
        <v>#REF!</v>
      </c>
      <c r="R90" s="193" t="e">
        <f>#REF!</f>
        <v>#REF!</v>
      </c>
      <c r="S90" s="193" t="e">
        <f>#REF!</f>
        <v>#REF!</v>
      </c>
      <c r="T90" s="193" t="e">
        <f>#REF!</f>
        <v>#REF!</v>
      </c>
      <c r="U90" s="193" t="e">
        <f>#REF!</f>
        <v>#REF!</v>
      </c>
      <c r="V90" s="193" t="e">
        <f>#REF!</f>
        <v>#REF!</v>
      </c>
      <c r="W90" s="193" t="e">
        <f>#REF!</f>
        <v>#REF!</v>
      </c>
      <c r="X90" s="193" t="e">
        <f>#REF!</f>
        <v>#REF!</v>
      </c>
      <c r="Y90" s="193" t="e">
        <f>#REF!</f>
        <v>#REF!</v>
      </c>
      <c r="AA90" s="194" t="e">
        <f>#REF!</f>
        <v>#REF!</v>
      </c>
      <c r="AB90" s="194" t="e">
        <f>#REF!</f>
        <v>#REF!</v>
      </c>
      <c r="AC90" s="194" t="e">
        <f>#REF!</f>
        <v>#REF!</v>
      </c>
      <c r="AD90" s="194" t="e">
        <f>#REF!</f>
        <v>#REF!</v>
      </c>
      <c r="AE90" s="194" t="e">
        <f>#REF!</f>
        <v>#REF!</v>
      </c>
      <c r="AF90" s="194" t="e">
        <f>#REF!</f>
        <v>#REF!</v>
      </c>
      <c r="AG90" s="194" t="e">
        <f>#REF!</f>
        <v>#REF!</v>
      </c>
      <c r="AH90" s="194" t="e">
        <f>#REF!</f>
        <v>#REF!</v>
      </c>
      <c r="AI90" s="194" t="e">
        <f>#REF!</f>
        <v>#REF!</v>
      </c>
      <c r="AJ90" s="194" t="e">
        <f>#REF!</f>
        <v>#REF!</v>
      </c>
      <c r="AK90" s="194" t="e">
        <f>#REF!</f>
        <v>#REF!</v>
      </c>
      <c r="AL90" s="194" t="e">
        <f>#REF!</f>
        <v>#REF!</v>
      </c>
      <c r="AM90" s="194" t="e">
        <f>#REF!</f>
        <v>#REF!</v>
      </c>
      <c r="AN90" s="194" t="e">
        <f>#REF!</f>
        <v>#REF!</v>
      </c>
      <c r="AO90" s="194" t="e">
        <f>#REF!</f>
        <v>#REF!</v>
      </c>
      <c r="AP90" s="194" t="e">
        <f>#REF!</f>
        <v>#REF!</v>
      </c>
      <c r="AQ90" s="194" t="e">
        <f>#REF!</f>
        <v>#REF!</v>
      </c>
      <c r="AR90" s="194" t="e">
        <f>#REF!</f>
        <v>#REF!</v>
      </c>
      <c r="AS90" s="194" t="e">
        <f>#REF!</f>
        <v>#REF!</v>
      </c>
      <c r="AT90" s="194" t="e">
        <f>#REF!</f>
        <v>#REF!</v>
      </c>
      <c r="AU90" s="194" t="e">
        <f>#REF!</f>
        <v>#REF!</v>
      </c>
      <c r="AV90" s="194" t="e">
        <f>#REF!</f>
        <v>#REF!</v>
      </c>
      <c r="AW90" s="194" t="e">
        <f>#REF!</f>
        <v>#REF!</v>
      </c>
      <c r="AX90" s="194" t="e">
        <f>#REF!</f>
        <v>#REF!</v>
      </c>
      <c r="AZ90" s="194" t="e">
        <f t="shared" si="59"/>
        <v>#REF!</v>
      </c>
      <c r="BA90" s="194" t="e">
        <f t="shared" si="51"/>
        <v>#REF!</v>
      </c>
      <c r="BB90" s="194" t="e">
        <f t="shared" si="51"/>
        <v>#REF!</v>
      </c>
      <c r="BC90" s="194" t="e">
        <f t="shared" si="51"/>
        <v>#REF!</v>
      </c>
      <c r="BD90" s="194" t="e">
        <f t="shared" si="51"/>
        <v>#REF!</v>
      </c>
      <c r="BE90" s="194" t="e">
        <f t="shared" si="51"/>
        <v>#REF!</v>
      </c>
      <c r="BF90" s="194" t="e">
        <f t="shared" si="51"/>
        <v>#REF!</v>
      </c>
      <c r="BG90" s="194" t="e">
        <f t="shared" si="51"/>
        <v>#REF!</v>
      </c>
      <c r="BH90" s="194" t="e">
        <f t="shared" si="51"/>
        <v>#REF!</v>
      </c>
      <c r="BI90" s="194" t="e">
        <f t="shared" si="51"/>
        <v>#REF!</v>
      </c>
      <c r="BJ90" s="194" t="e">
        <f t="shared" si="51"/>
        <v>#REF!</v>
      </c>
      <c r="BK90" s="194" t="e">
        <f t="shared" si="51"/>
        <v>#REF!</v>
      </c>
      <c r="BL90" s="194" t="e">
        <f t="shared" si="51"/>
        <v>#REF!</v>
      </c>
      <c r="BM90" s="194" t="e">
        <f t="shared" si="51"/>
        <v>#REF!</v>
      </c>
      <c r="BN90" s="194" t="e">
        <f t="shared" si="51"/>
        <v>#REF!</v>
      </c>
      <c r="BO90" s="194" t="e">
        <f t="shared" si="51"/>
        <v>#REF!</v>
      </c>
      <c r="BP90" s="194" t="e">
        <f t="shared" si="51"/>
        <v>#REF!</v>
      </c>
      <c r="BQ90" s="194" t="e">
        <f t="shared" si="52"/>
        <v>#REF!</v>
      </c>
      <c r="BR90" s="194" t="e">
        <f t="shared" si="53"/>
        <v>#REF!</v>
      </c>
      <c r="BS90" s="194" t="e">
        <f t="shared" si="54"/>
        <v>#REF!</v>
      </c>
      <c r="BT90" s="194" t="e">
        <f t="shared" si="55"/>
        <v>#REF!</v>
      </c>
      <c r="BU90" s="194" t="e">
        <f t="shared" si="56"/>
        <v>#REF!</v>
      </c>
      <c r="BV90" s="194" t="e">
        <f t="shared" si="57"/>
        <v>#REF!</v>
      </c>
      <c r="BW90" s="194" t="e">
        <f t="shared" si="58"/>
        <v>#REF!</v>
      </c>
    </row>
    <row r="91" spans="1:75">
      <c r="A91" s="173">
        <v>15</v>
      </c>
      <c r="B91" s="193" t="e">
        <f>#REF!</f>
        <v>#REF!</v>
      </c>
      <c r="C91" s="193" t="e">
        <f>#REF!</f>
        <v>#REF!</v>
      </c>
      <c r="D91" s="193" t="e">
        <f>#REF!</f>
        <v>#REF!</v>
      </c>
      <c r="E91" s="193" t="e">
        <f>#REF!</f>
        <v>#REF!</v>
      </c>
      <c r="F91" s="193" t="e">
        <f>#REF!</f>
        <v>#REF!</v>
      </c>
      <c r="G91" s="193" t="e">
        <f>#REF!</f>
        <v>#REF!</v>
      </c>
      <c r="H91" s="193" t="e">
        <f>#REF!</f>
        <v>#REF!</v>
      </c>
      <c r="I91" s="193" t="e">
        <f>#REF!</f>
        <v>#REF!</v>
      </c>
      <c r="J91" s="193" t="e">
        <f>#REF!</f>
        <v>#REF!</v>
      </c>
      <c r="K91" s="193" t="e">
        <f>#REF!</f>
        <v>#REF!</v>
      </c>
      <c r="L91" s="193" t="e">
        <f>#REF!</f>
        <v>#REF!</v>
      </c>
      <c r="M91" s="193" t="e">
        <f>#REF!</f>
        <v>#REF!</v>
      </c>
      <c r="N91" s="193" t="e">
        <f>#REF!</f>
        <v>#REF!</v>
      </c>
      <c r="O91" s="193" t="e">
        <f>#REF!</f>
        <v>#REF!</v>
      </c>
      <c r="P91" s="193" t="e">
        <f>#REF!</f>
        <v>#REF!</v>
      </c>
      <c r="Q91" s="193" t="e">
        <f>#REF!</f>
        <v>#REF!</v>
      </c>
      <c r="R91" s="193" t="e">
        <f>#REF!</f>
        <v>#REF!</v>
      </c>
      <c r="S91" s="193" t="e">
        <f>#REF!</f>
        <v>#REF!</v>
      </c>
      <c r="T91" s="193" t="e">
        <f>#REF!</f>
        <v>#REF!</v>
      </c>
      <c r="U91" s="193" t="e">
        <f>#REF!</f>
        <v>#REF!</v>
      </c>
      <c r="V91" s="193" t="e">
        <f>#REF!</f>
        <v>#REF!</v>
      </c>
      <c r="W91" s="193" t="e">
        <f>#REF!</f>
        <v>#REF!</v>
      </c>
      <c r="X91" s="193" t="e">
        <f>#REF!</f>
        <v>#REF!</v>
      </c>
      <c r="Y91" s="193" t="e">
        <f>#REF!</f>
        <v>#REF!</v>
      </c>
      <c r="AA91" s="194" t="e">
        <f>#REF!</f>
        <v>#REF!</v>
      </c>
      <c r="AB91" s="194" t="e">
        <f>#REF!</f>
        <v>#REF!</v>
      </c>
      <c r="AC91" s="194" t="e">
        <f>#REF!</f>
        <v>#REF!</v>
      </c>
      <c r="AD91" s="194" t="e">
        <f>#REF!</f>
        <v>#REF!</v>
      </c>
      <c r="AE91" s="194" t="e">
        <f>#REF!</f>
        <v>#REF!</v>
      </c>
      <c r="AF91" s="194" t="e">
        <f>#REF!</f>
        <v>#REF!</v>
      </c>
      <c r="AG91" s="194" t="e">
        <f>#REF!</f>
        <v>#REF!</v>
      </c>
      <c r="AH91" s="194" t="e">
        <f>#REF!</f>
        <v>#REF!</v>
      </c>
      <c r="AI91" s="194" t="e">
        <f>#REF!</f>
        <v>#REF!</v>
      </c>
      <c r="AJ91" s="194" t="e">
        <f>#REF!</f>
        <v>#REF!</v>
      </c>
      <c r="AK91" s="194" t="e">
        <f>#REF!</f>
        <v>#REF!</v>
      </c>
      <c r="AL91" s="194" t="e">
        <f>#REF!</f>
        <v>#REF!</v>
      </c>
      <c r="AM91" s="194" t="e">
        <f>#REF!</f>
        <v>#REF!</v>
      </c>
      <c r="AN91" s="194" t="e">
        <f>#REF!</f>
        <v>#REF!</v>
      </c>
      <c r="AO91" s="194" t="e">
        <f>#REF!</f>
        <v>#REF!</v>
      </c>
      <c r="AP91" s="194" t="e">
        <f>#REF!</f>
        <v>#REF!</v>
      </c>
      <c r="AQ91" s="194" t="e">
        <f>#REF!</f>
        <v>#REF!</v>
      </c>
      <c r="AR91" s="194" t="e">
        <f>#REF!</f>
        <v>#REF!</v>
      </c>
      <c r="AS91" s="194" t="e">
        <f>#REF!</f>
        <v>#REF!</v>
      </c>
      <c r="AT91" s="194" t="e">
        <f>#REF!</f>
        <v>#REF!</v>
      </c>
      <c r="AU91" s="194" t="e">
        <f>#REF!</f>
        <v>#REF!</v>
      </c>
      <c r="AV91" s="194" t="e">
        <f>#REF!</f>
        <v>#REF!</v>
      </c>
      <c r="AW91" s="194" t="e">
        <f>#REF!</f>
        <v>#REF!</v>
      </c>
      <c r="AX91" s="194" t="e">
        <f>#REF!</f>
        <v>#REF!</v>
      </c>
      <c r="AZ91" s="194" t="e">
        <f t="shared" si="59"/>
        <v>#REF!</v>
      </c>
      <c r="BA91" s="194" t="e">
        <f t="shared" si="51"/>
        <v>#REF!</v>
      </c>
      <c r="BB91" s="194" t="e">
        <f t="shared" si="51"/>
        <v>#REF!</v>
      </c>
      <c r="BC91" s="194" t="e">
        <f t="shared" si="51"/>
        <v>#REF!</v>
      </c>
      <c r="BD91" s="194" t="e">
        <f t="shared" si="51"/>
        <v>#REF!</v>
      </c>
      <c r="BE91" s="194" t="e">
        <f t="shared" si="51"/>
        <v>#REF!</v>
      </c>
      <c r="BF91" s="194" t="e">
        <f t="shared" si="51"/>
        <v>#REF!</v>
      </c>
      <c r="BG91" s="194" t="e">
        <f t="shared" si="51"/>
        <v>#REF!</v>
      </c>
      <c r="BH91" s="194" t="e">
        <f t="shared" si="51"/>
        <v>#REF!</v>
      </c>
      <c r="BI91" s="194" t="e">
        <f t="shared" si="51"/>
        <v>#REF!</v>
      </c>
      <c r="BJ91" s="194" t="e">
        <f t="shared" si="51"/>
        <v>#REF!</v>
      </c>
      <c r="BK91" s="194" t="e">
        <f t="shared" si="51"/>
        <v>#REF!</v>
      </c>
      <c r="BL91" s="194" t="e">
        <f t="shared" si="51"/>
        <v>#REF!</v>
      </c>
      <c r="BM91" s="194" t="e">
        <f t="shared" si="51"/>
        <v>#REF!</v>
      </c>
      <c r="BN91" s="194" t="e">
        <f t="shared" si="51"/>
        <v>#REF!</v>
      </c>
      <c r="BO91" s="194" t="e">
        <f t="shared" si="51"/>
        <v>#REF!</v>
      </c>
      <c r="BP91" s="194" t="e">
        <f t="shared" si="51"/>
        <v>#REF!</v>
      </c>
      <c r="BQ91" s="194" t="e">
        <f t="shared" si="52"/>
        <v>#REF!</v>
      </c>
      <c r="BR91" s="194" t="e">
        <f t="shared" si="53"/>
        <v>#REF!</v>
      </c>
      <c r="BS91" s="194" t="e">
        <f t="shared" si="54"/>
        <v>#REF!</v>
      </c>
      <c r="BT91" s="194" t="e">
        <f t="shared" si="55"/>
        <v>#REF!</v>
      </c>
      <c r="BU91" s="194" t="e">
        <f t="shared" si="56"/>
        <v>#REF!</v>
      </c>
      <c r="BV91" s="194" t="e">
        <f t="shared" si="57"/>
        <v>#REF!</v>
      </c>
      <c r="BW91" s="194" t="e">
        <f t="shared" si="58"/>
        <v>#REF!</v>
      </c>
    </row>
    <row r="92" spans="1:75">
      <c r="A92" s="173">
        <v>16</v>
      </c>
      <c r="B92" s="193" t="e">
        <f>#REF!</f>
        <v>#REF!</v>
      </c>
      <c r="C92" s="193" t="e">
        <f>#REF!</f>
        <v>#REF!</v>
      </c>
      <c r="D92" s="193" t="e">
        <f>#REF!</f>
        <v>#REF!</v>
      </c>
      <c r="E92" s="193" t="e">
        <f>#REF!</f>
        <v>#REF!</v>
      </c>
      <c r="F92" s="193" t="e">
        <f>#REF!</f>
        <v>#REF!</v>
      </c>
      <c r="G92" s="193" t="e">
        <f>#REF!</f>
        <v>#REF!</v>
      </c>
      <c r="H92" s="193" t="e">
        <f>#REF!</f>
        <v>#REF!</v>
      </c>
      <c r="I92" s="193" t="e">
        <f>#REF!</f>
        <v>#REF!</v>
      </c>
      <c r="J92" s="193" t="e">
        <f>#REF!</f>
        <v>#REF!</v>
      </c>
      <c r="K92" s="193" t="e">
        <f>#REF!</f>
        <v>#REF!</v>
      </c>
      <c r="L92" s="193" t="e">
        <f>#REF!</f>
        <v>#REF!</v>
      </c>
      <c r="M92" s="193" t="e">
        <f>#REF!</f>
        <v>#REF!</v>
      </c>
      <c r="N92" s="193" t="e">
        <f>#REF!</f>
        <v>#REF!</v>
      </c>
      <c r="O92" s="193" t="e">
        <f>#REF!</f>
        <v>#REF!</v>
      </c>
      <c r="P92" s="193" t="e">
        <f>#REF!</f>
        <v>#REF!</v>
      </c>
      <c r="Q92" s="193" t="e">
        <f>#REF!</f>
        <v>#REF!</v>
      </c>
      <c r="R92" s="193" t="e">
        <f>#REF!</f>
        <v>#REF!</v>
      </c>
      <c r="S92" s="193" t="e">
        <f>#REF!</f>
        <v>#REF!</v>
      </c>
      <c r="T92" s="193" t="e">
        <f>#REF!</f>
        <v>#REF!</v>
      </c>
      <c r="U92" s="193" t="e">
        <f>#REF!</f>
        <v>#REF!</v>
      </c>
      <c r="V92" s="193" t="e">
        <f>#REF!</f>
        <v>#REF!</v>
      </c>
      <c r="W92" s="193" t="e">
        <f>#REF!</f>
        <v>#REF!</v>
      </c>
      <c r="X92" s="193" t="e">
        <f>#REF!</f>
        <v>#REF!</v>
      </c>
      <c r="Y92" s="193" t="e">
        <f>#REF!</f>
        <v>#REF!</v>
      </c>
      <c r="AA92" s="194" t="e">
        <f>#REF!</f>
        <v>#REF!</v>
      </c>
      <c r="AB92" s="194" t="e">
        <f>#REF!</f>
        <v>#REF!</v>
      </c>
      <c r="AC92" s="194" t="e">
        <f>#REF!</f>
        <v>#REF!</v>
      </c>
      <c r="AD92" s="194" t="e">
        <f>#REF!</f>
        <v>#REF!</v>
      </c>
      <c r="AE92" s="194" t="e">
        <f>#REF!</f>
        <v>#REF!</v>
      </c>
      <c r="AF92" s="194" t="e">
        <f>#REF!</f>
        <v>#REF!</v>
      </c>
      <c r="AG92" s="194" t="e">
        <f>#REF!</f>
        <v>#REF!</v>
      </c>
      <c r="AH92" s="194" t="e">
        <f>#REF!</f>
        <v>#REF!</v>
      </c>
      <c r="AI92" s="194" t="e">
        <f>#REF!</f>
        <v>#REF!</v>
      </c>
      <c r="AJ92" s="194" t="e">
        <f>#REF!</f>
        <v>#REF!</v>
      </c>
      <c r="AK92" s="194" t="e">
        <f>#REF!</f>
        <v>#REF!</v>
      </c>
      <c r="AL92" s="194" t="e">
        <f>#REF!</f>
        <v>#REF!</v>
      </c>
      <c r="AM92" s="194" t="e">
        <f>#REF!</f>
        <v>#REF!</v>
      </c>
      <c r="AN92" s="194" t="e">
        <f>#REF!</f>
        <v>#REF!</v>
      </c>
      <c r="AO92" s="194" t="e">
        <f>#REF!</f>
        <v>#REF!</v>
      </c>
      <c r="AP92" s="194" t="e">
        <f>#REF!</f>
        <v>#REF!</v>
      </c>
      <c r="AQ92" s="194" t="e">
        <f>#REF!</f>
        <v>#REF!</v>
      </c>
      <c r="AR92" s="194" t="e">
        <f>#REF!</f>
        <v>#REF!</v>
      </c>
      <c r="AS92" s="194" t="e">
        <f>#REF!</f>
        <v>#REF!</v>
      </c>
      <c r="AT92" s="194" t="e">
        <f>#REF!</f>
        <v>#REF!</v>
      </c>
      <c r="AU92" s="194" t="e">
        <f>#REF!</f>
        <v>#REF!</v>
      </c>
      <c r="AV92" s="194" t="e">
        <f>#REF!</f>
        <v>#REF!</v>
      </c>
      <c r="AW92" s="194" t="e">
        <f>#REF!</f>
        <v>#REF!</v>
      </c>
      <c r="AX92" s="194" t="e">
        <f>#REF!</f>
        <v>#REF!</v>
      </c>
      <c r="AZ92" s="194" t="e">
        <f t="shared" si="59"/>
        <v>#REF!</v>
      </c>
      <c r="BA92" s="194" t="e">
        <f t="shared" si="51"/>
        <v>#REF!</v>
      </c>
      <c r="BB92" s="194" t="e">
        <f t="shared" si="51"/>
        <v>#REF!</v>
      </c>
      <c r="BC92" s="194" t="e">
        <f t="shared" si="51"/>
        <v>#REF!</v>
      </c>
      <c r="BD92" s="194" t="e">
        <f t="shared" si="51"/>
        <v>#REF!</v>
      </c>
      <c r="BE92" s="194" t="e">
        <f t="shared" si="51"/>
        <v>#REF!</v>
      </c>
      <c r="BF92" s="194" t="e">
        <f t="shared" si="51"/>
        <v>#REF!</v>
      </c>
      <c r="BG92" s="194" t="e">
        <f t="shared" si="51"/>
        <v>#REF!</v>
      </c>
      <c r="BH92" s="194" t="e">
        <f t="shared" si="51"/>
        <v>#REF!</v>
      </c>
      <c r="BI92" s="194" t="e">
        <f t="shared" si="51"/>
        <v>#REF!</v>
      </c>
      <c r="BJ92" s="194" t="e">
        <f t="shared" si="51"/>
        <v>#REF!</v>
      </c>
      <c r="BK92" s="194" t="e">
        <f t="shared" si="51"/>
        <v>#REF!</v>
      </c>
      <c r="BL92" s="194" t="e">
        <f t="shared" si="51"/>
        <v>#REF!</v>
      </c>
      <c r="BM92" s="194" t="e">
        <f t="shared" si="51"/>
        <v>#REF!</v>
      </c>
      <c r="BN92" s="194" t="e">
        <f t="shared" si="51"/>
        <v>#REF!</v>
      </c>
      <c r="BO92" s="194" t="e">
        <f t="shared" si="51"/>
        <v>#REF!</v>
      </c>
      <c r="BP92" s="194" t="e">
        <f t="shared" ref="BP92:BP107" si="60">R92-AQ92</f>
        <v>#REF!</v>
      </c>
      <c r="BQ92" s="194" t="e">
        <f t="shared" si="52"/>
        <v>#REF!</v>
      </c>
      <c r="BR92" s="194" t="e">
        <f t="shared" si="53"/>
        <v>#REF!</v>
      </c>
      <c r="BS92" s="194" t="e">
        <f t="shared" si="54"/>
        <v>#REF!</v>
      </c>
      <c r="BT92" s="194" t="e">
        <f t="shared" si="55"/>
        <v>#REF!</v>
      </c>
      <c r="BU92" s="194" t="e">
        <f t="shared" si="56"/>
        <v>#REF!</v>
      </c>
      <c r="BV92" s="194" t="e">
        <f t="shared" si="57"/>
        <v>#REF!</v>
      </c>
      <c r="BW92" s="194" t="e">
        <f t="shared" si="58"/>
        <v>#REF!</v>
      </c>
    </row>
    <row r="93" spans="1:75">
      <c r="A93" s="173">
        <v>17</v>
      </c>
      <c r="B93" s="193" t="e">
        <f>#REF!</f>
        <v>#REF!</v>
      </c>
      <c r="C93" s="193" t="e">
        <f>#REF!</f>
        <v>#REF!</v>
      </c>
      <c r="D93" s="193" t="e">
        <f>#REF!</f>
        <v>#REF!</v>
      </c>
      <c r="E93" s="193" t="e">
        <f>#REF!</f>
        <v>#REF!</v>
      </c>
      <c r="F93" s="193" t="e">
        <f>#REF!</f>
        <v>#REF!</v>
      </c>
      <c r="G93" s="193" t="e">
        <f>#REF!</f>
        <v>#REF!</v>
      </c>
      <c r="H93" s="193" t="e">
        <f>#REF!</f>
        <v>#REF!</v>
      </c>
      <c r="I93" s="193" t="e">
        <f>#REF!</f>
        <v>#REF!</v>
      </c>
      <c r="J93" s="193" t="e">
        <f>#REF!</f>
        <v>#REF!</v>
      </c>
      <c r="K93" s="193" t="e">
        <f>#REF!</f>
        <v>#REF!</v>
      </c>
      <c r="L93" s="193" t="e">
        <f>#REF!</f>
        <v>#REF!</v>
      </c>
      <c r="M93" s="193" t="e">
        <f>#REF!</f>
        <v>#REF!</v>
      </c>
      <c r="N93" s="193" t="e">
        <f>#REF!</f>
        <v>#REF!</v>
      </c>
      <c r="O93" s="193" t="e">
        <f>#REF!</f>
        <v>#REF!</v>
      </c>
      <c r="P93" s="193" t="e">
        <f>#REF!</f>
        <v>#REF!</v>
      </c>
      <c r="Q93" s="193" t="e">
        <f>#REF!</f>
        <v>#REF!</v>
      </c>
      <c r="R93" s="193" t="e">
        <f>#REF!</f>
        <v>#REF!</v>
      </c>
      <c r="S93" s="193" t="e">
        <f>#REF!</f>
        <v>#REF!</v>
      </c>
      <c r="T93" s="193" t="e">
        <f>#REF!</f>
        <v>#REF!</v>
      </c>
      <c r="U93" s="193" t="e">
        <f>#REF!</f>
        <v>#REF!</v>
      </c>
      <c r="V93" s="193" t="e">
        <f>#REF!</f>
        <v>#REF!</v>
      </c>
      <c r="W93" s="193" t="e">
        <f>#REF!</f>
        <v>#REF!</v>
      </c>
      <c r="X93" s="193" t="e">
        <f>#REF!</f>
        <v>#REF!</v>
      </c>
      <c r="Y93" s="193" t="e">
        <f>#REF!</f>
        <v>#REF!</v>
      </c>
      <c r="AA93" s="194" t="e">
        <f>#REF!</f>
        <v>#REF!</v>
      </c>
      <c r="AB93" s="194" t="e">
        <f>#REF!</f>
        <v>#REF!</v>
      </c>
      <c r="AC93" s="194" t="e">
        <f>#REF!</f>
        <v>#REF!</v>
      </c>
      <c r="AD93" s="194" t="e">
        <f>#REF!</f>
        <v>#REF!</v>
      </c>
      <c r="AE93" s="194" t="e">
        <f>#REF!</f>
        <v>#REF!</v>
      </c>
      <c r="AF93" s="194" t="e">
        <f>#REF!</f>
        <v>#REF!</v>
      </c>
      <c r="AG93" s="194" t="e">
        <f>#REF!</f>
        <v>#REF!</v>
      </c>
      <c r="AH93" s="194" t="e">
        <f>#REF!</f>
        <v>#REF!</v>
      </c>
      <c r="AI93" s="194" t="e">
        <f>#REF!</f>
        <v>#REF!</v>
      </c>
      <c r="AJ93" s="194" t="e">
        <f>#REF!</f>
        <v>#REF!</v>
      </c>
      <c r="AK93" s="194" t="e">
        <f>#REF!</f>
        <v>#REF!</v>
      </c>
      <c r="AL93" s="194" t="e">
        <f>#REF!</f>
        <v>#REF!</v>
      </c>
      <c r="AM93" s="194" t="e">
        <f>#REF!</f>
        <v>#REF!</v>
      </c>
      <c r="AN93" s="194" t="e">
        <f>#REF!</f>
        <v>#REF!</v>
      </c>
      <c r="AO93" s="194" t="e">
        <f>#REF!</f>
        <v>#REF!</v>
      </c>
      <c r="AP93" s="194" t="e">
        <f>#REF!</f>
        <v>#REF!</v>
      </c>
      <c r="AQ93" s="194" t="e">
        <f>#REF!</f>
        <v>#REF!</v>
      </c>
      <c r="AR93" s="194" t="e">
        <f>#REF!</f>
        <v>#REF!</v>
      </c>
      <c r="AS93" s="194" t="e">
        <f>#REF!</f>
        <v>#REF!</v>
      </c>
      <c r="AT93" s="194" t="e">
        <f>#REF!</f>
        <v>#REF!</v>
      </c>
      <c r="AU93" s="194" t="e">
        <f>#REF!</f>
        <v>#REF!</v>
      </c>
      <c r="AV93" s="194" t="e">
        <f>#REF!</f>
        <v>#REF!</v>
      </c>
      <c r="AW93" s="194" t="e">
        <f>#REF!</f>
        <v>#REF!</v>
      </c>
      <c r="AX93" s="194" t="e">
        <f>#REF!</f>
        <v>#REF!</v>
      </c>
      <c r="AZ93" s="194" t="e">
        <f t="shared" si="59"/>
        <v>#REF!</v>
      </c>
      <c r="BA93" s="194" t="e">
        <f t="shared" ref="BA93:BA107" si="61">C93-AB93</f>
        <v>#REF!</v>
      </c>
      <c r="BB93" s="194" t="e">
        <f t="shared" ref="BB93:BB107" si="62">D93-AC93</f>
        <v>#REF!</v>
      </c>
      <c r="BC93" s="194" t="e">
        <f t="shared" ref="BC93:BC107" si="63">E93-AD93</f>
        <v>#REF!</v>
      </c>
      <c r="BD93" s="194" t="e">
        <f t="shared" ref="BD93:BD107" si="64">F93-AE93</f>
        <v>#REF!</v>
      </c>
      <c r="BE93" s="194" t="e">
        <f t="shared" ref="BE93:BE107" si="65">G93-AF93</f>
        <v>#REF!</v>
      </c>
      <c r="BF93" s="194" t="e">
        <f t="shared" ref="BF93:BF107" si="66">H93-AG93</f>
        <v>#REF!</v>
      </c>
      <c r="BG93" s="194" t="e">
        <f t="shared" ref="BG93:BG107" si="67">I93-AH93</f>
        <v>#REF!</v>
      </c>
      <c r="BH93" s="194" t="e">
        <f t="shared" ref="BH93:BH107" si="68">J93-AI93</f>
        <v>#REF!</v>
      </c>
      <c r="BI93" s="194" t="e">
        <f t="shared" ref="BI93:BI107" si="69">K93-AJ93</f>
        <v>#REF!</v>
      </c>
      <c r="BJ93" s="194" t="e">
        <f t="shared" ref="BJ93:BJ107" si="70">L93-AK93</f>
        <v>#REF!</v>
      </c>
      <c r="BK93" s="194" t="e">
        <f t="shared" ref="BK93:BK107" si="71">M93-AL93</f>
        <v>#REF!</v>
      </c>
      <c r="BL93" s="194" t="e">
        <f t="shared" ref="BL93:BL107" si="72">N93-AM93</f>
        <v>#REF!</v>
      </c>
      <c r="BM93" s="194" t="e">
        <f t="shared" ref="BM93:BM107" si="73">O93-AN93</f>
        <v>#REF!</v>
      </c>
      <c r="BN93" s="194" t="e">
        <f t="shared" ref="BN93:BN107" si="74">P93-AO93</f>
        <v>#REF!</v>
      </c>
      <c r="BO93" s="194" t="e">
        <f t="shared" ref="BO93:BO107" si="75">Q93-AP93</f>
        <v>#REF!</v>
      </c>
      <c r="BP93" s="194" t="e">
        <f t="shared" si="60"/>
        <v>#REF!</v>
      </c>
      <c r="BQ93" s="194" t="e">
        <f t="shared" si="52"/>
        <v>#REF!</v>
      </c>
      <c r="BR93" s="194" t="e">
        <f t="shared" si="53"/>
        <v>#REF!</v>
      </c>
      <c r="BS93" s="194" t="e">
        <f t="shared" si="54"/>
        <v>#REF!</v>
      </c>
      <c r="BT93" s="194" t="e">
        <f t="shared" si="55"/>
        <v>#REF!</v>
      </c>
      <c r="BU93" s="194" t="e">
        <f t="shared" si="56"/>
        <v>#REF!</v>
      </c>
      <c r="BV93" s="194" t="e">
        <f t="shared" si="57"/>
        <v>#REF!</v>
      </c>
      <c r="BW93" s="194" t="e">
        <f t="shared" si="58"/>
        <v>#REF!</v>
      </c>
    </row>
    <row r="94" spans="1:75">
      <c r="A94" s="173">
        <v>18</v>
      </c>
      <c r="B94" s="193" t="e">
        <f>#REF!</f>
        <v>#REF!</v>
      </c>
      <c r="C94" s="193" t="e">
        <f>#REF!</f>
        <v>#REF!</v>
      </c>
      <c r="D94" s="193" t="e">
        <f>#REF!</f>
        <v>#REF!</v>
      </c>
      <c r="E94" s="193" t="e">
        <f>#REF!</f>
        <v>#REF!</v>
      </c>
      <c r="F94" s="193" t="e">
        <f>#REF!</f>
        <v>#REF!</v>
      </c>
      <c r="G94" s="193" t="e">
        <f>#REF!</f>
        <v>#REF!</v>
      </c>
      <c r="H94" s="193" t="e">
        <f>#REF!</f>
        <v>#REF!</v>
      </c>
      <c r="I94" s="193" t="e">
        <f>#REF!</f>
        <v>#REF!</v>
      </c>
      <c r="J94" s="193" t="e">
        <f>#REF!</f>
        <v>#REF!</v>
      </c>
      <c r="K94" s="193" t="e">
        <f>#REF!</f>
        <v>#REF!</v>
      </c>
      <c r="L94" s="193" t="e">
        <f>#REF!</f>
        <v>#REF!</v>
      </c>
      <c r="M94" s="193" t="e">
        <f>#REF!</f>
        <v>#REF!</v>
      </c>
      <c r="N94" s="193" t="e">
        <f>#REF!</f>
        <v>#REF!</v>
      </c>
      <c r="O94" s="193" t="e">
        <f>#REF!</f>
        <v>#REF!</v>
      </c>
      <c r="P94" s="193" t="e">
        <f>#REF!</f>
        <v>#REF!</v>
      </c>
      <c r="Q94" s="193" t="e">
        <f>#REF!</f>
        <v>#REF!</v>
      </c>
      <c r="R94" s="193" t="e">
        <f>#REF!</f>
        <v>#REF!</v>
      </c>
      <c r="S94" s="193" t="e">
        <f>#REF!</f>
        <v>#REF!</v>
      </c>
      <c r="T94" s="193" t="e">
        <f>#REF!</f>
        <v>#REF!</v>
      </c>
      <c r="U94" s="193" t="e">
        <f>#REF!</f>
        <v>#REF!</v>
      </c>
      <c r="V94" s="193" t="e">
        <f>#REF!</f>
        <v>#REF!</v>
      </c>
      <c r="W94" s="193" t="e">
        <f>#REF!</f>
        <v>#REF!</v>
      </c>
      <c r="X94" s="193" t="e">
        <f>#REF!</f>
        <v>#REF!</v>
      </c>
      <c r="Y94" s="193" t="e">
        <f>#REF!</f>
        <v>#REF!</v>
      </c>
      <c r="AA94" s="194" t="e">
        <f>#REF!</f>
        <v>#REF!</v>
      </c>
      <c r="AB94" s="194" t="e">
        <f>#REF!</f>
        <v>#REF!</v>
      </c>
      <c r="AC94" s="194" t="e">
        <f>#REF!</f>
        <v>#REF!</v>
      </c>
      <c r="AD94" s="194" t="e">
        <f>#REF!</f>
        <v>#REF!</v>
      </c>
      <c r="AE94" s="194" t="e">
        <f>#REF!</f>
        <v>#REF!</v>
      </c>
      <c r="AF94" s="194" t="e">
        <f>#REF!</f>
        <v>#REF!</v>
      </c>
      <c r="AG94" s="194" t="e">
        <f>#REF!</f>
        <v>#REF!</v>
      </c>
      <c r="AH94" s="194" t="e">
        <f>#REF!</f>
        <v>#REF!</v>
      </c>
      <c r="AI94" s="194" t="e">
        <f>#REF!</f>
        <v>#REF!</v>
      </c>
      <c r="AJ94" s="194" t="e">
        <f>#REF!</f>
        <v>#REF!</v>
      </c>
      <c r="AK94" s="194" t="e">
        <f>#REF!</f>
        <v>#REF!</v>
      </c>
      <c r="AL94" s="194" t="e">
        <f>#REF!</f>
        <v>#REF!</v>
      </c>
      <c r="AM94" s="194" t="e">
        <f>#REF!</f>
        <v>#REF!</v>
      </c>
      <c r="AN94" s="194" t="e">
        <f>#REF!</f>
        <v>#REF!</v>
      </c>
      <c r="AO94" s="194" t="e">
        <f>#REF!</f>
        <v>#REF!</v>
      </c>
      <c r="AP94" s="194" t="e">
        <f>#REF!</f>
        <v>#REF!</v>
      </c>
      <c r="AQ94" s="194" t="e">
        <f>#REF!</f>
        <v>#REF!</v>
      </c>
      <c r="AR94" s="194" t="e">
        <f>#REF!</f>
        <v>#REF!</v>
      </c>
      <c r="AS94" s="194" t="e">
        <f>#REF!</f>
        <v>#REF!</v>
      </c>
      <c r="AT94" s="194" t="e">
        <f>#REF!</f>
        <v>#REF!</v>
      </c>
      <c r="AU94" s="194" t="e">
        <f>#REF!</f>
        <v>#REF!</v>
      </c>
      <c r="AV94" s="194" t="e">
        <f>#REF!</f>
        <v>#REF!</v>
      </c>
      <c r="AW94" s="194" t="e">
        <f>#REF!</f>
        <v>#REF!</v>
      </c>
      <c r="AX94" s="194" t="e">
        <f>#REF!</f>
        <v>#REF!</v>
      </c>
      <c r="AZ94" s="194" t="e">
        <f t="shared" si="59"/>
        <v>#REF!</v>
      </c>
      <c r="BA94" s="194" t="e">
        <f t="shared" si="61"/>
        <v>#REF!</v>
      </c>
      <c r="BB94" s="194" t="e">
        <f t="shared" si="62"/>
        <v>#REF!</v>
      </c>
      <c r="BC94" s="194" t="e">
        <f t="shared" si="63"/>
        <v>#REF!</v>
      </c>
      <c r="BD94" s="194" t="e">
        <f t="shared" si="64"/>
        <v>#REF!</v>
      </c>
      <c r="BE94" s="194" t="e">
        <f t="shared" si="65"/>
        <v>#REF!</v>
      </c>
      <c r="BF94" s="194" t="e">
        <f t="shared" si="66"/>
        <v>#REF!</v>
      </c>
      <c r="BG94" s="194" t="e">
        <f t="shared" si="67"/>
        <v>#REF!</v>
      </c>
      <c r="BH94" s="194" t="e">
        <f t="shared" si="68"/>
        <v>#REF!</v>
      </c>
      <c r="BI94" s="194" t="e">
        <f t="shared" si="69"/>
        <v>#REF!</v>
      </c>
      <c r="BJ94" s="194" t="e">
        <f t="shared" si="70"/>
        <v>#REF!</v>
      </c>
      <c r="BK94" s="194" t="e">
        <f t="shared" si="71"/>
        <v>#REF!</v>
      </c>
      <c r="BL94" s="194" t="e">
        <f t="shared" si="72"/>
        <v>#REF!</v>
      </c>
      <c r="BM94" s="194" t="e">
        <f t="shared" si="73"/>
        <v>#REF!</v>
      </c>
      <c r="BN94" s="194" t="e">
        <f t="shared" si="74"/>
        <v>#REF!</v>
      </c>
      <c r="BO94" s="194" t="e">
        <f t="shared" si="75"/>
        <v>#REF!</v>
      </c>
      <c r="BP94" s="194" t="e">
        <f t="shared" si="60"/>
        <v>#REF!</v>
      </c>
      <c r="BQ94" s="194" t="e">
        <f t="shared" si="52"/>
        <v>#REF!</v>
      </c>
      <c r="BR94" s="194" t="e">
        <f t="shared" si="53"/>
        <v>#REF!</v>
      </c>
      <c r="BS94" s="194" t="e">
        <f t="shared" si="54"/>
        <v>#REF!</v>
      </c>
      <c r="BT94" s="194" t="e">
        <f t="shared" si="55"/>
        <v>#REF!</v>
      </c>
      <c r="BU94" s="194" t="e">
        <f t="shared" si="56"/>
        <v>#REF!</v>
      </c>
      <c r="BV94" s="194" t="e">
        <f t="shared" si="57"/>
        <v>#REF!</v>
      </c>
      <c r="BW94" s="194" t="e">
        <f t="shared" si="58"/>
        <v>#REF!</v>
      </c>
    </row>
    <row r="95" spans="1:75">
      <c r="A95" s="173">
        <v>19</v>
      </c>
      <c r="B95" s="193" t="e">
        <f>#REF!</f>
        <v>#REF!</v>
      </c>
      <c r="C95" s="193" t="e">
        <f>#REF!</f>
        <v>#REF!</v>
      </c>
      <c r="D95" s="193" t="e">
        <f>#REF!</f>
        <v>#REF!</v>
      </c>
      <c r="E95" s="193" t="e">
        <f>#REF!</f>
        <v>#REF!</v>
      </c>
      <c r="F95" s="193" t="e">
        <f>#REF!</f>
        <v>#REF!</v>
      </c>
      <c r="G95" s="193" t="e">
        <f>#REF!</f>
        <v>#REF!</v>
      </c>
      <c r="H95" s="193" t="e">
        <f>#REF!</f>
        <v>#REF!</v>
      </c>
      <c r="I95" s="193" t="e">
        <f>#REF!</f>
        <v>#REF!</v>
      </c>
      <c r="J95" s="193" t="e">
        <f>#REF!</f>
        <v>#REF!</v>
      </c>
      <c r="K95" s="193" t="e">
        <f>#REF!</f>
        <v>#REF!</v>
      </c>
      <c r="L95" s="193" t="e">
        <f>#REF!</f>
        <v>#REF!</v>
      </c>
      <c r="M95" s="193" t="e">
        <f>#REF!</f>
        <v>#REF!</v>
      </c>
      <c r="N95" s="193" t="e">
        <f>#REF!</f>
        <v>#REF!</v>
      </c>
      <c r="O95" s="193" t="e">
        <f>#REF!</f>
        <v>#REF!</v>
      </c>
      <c r="P95" s="193" t="e">
        <f>#REF!</f>
        <v>#REF!</v>
      </c>
      <c r="Q95" s="193" t="e">
        <f>#REF!</f>
        <v>#REF!</v>
      </c>
      <c r="R95" s="193" t="e">
        <f>#REF!</f>
        <v>#REF!</v>
      </c>
      <c r="S95" s="193" t="e">
        <f>#REF!</f>
        <v>#REF!</v>
      </c>
      <c r="T95" s="193" t="e">
        <f>#REF!</f>
        <v>#REF!</v>
      </c>
      <c r="U95" s="193" t="e">
        <f>#REF!</f>
        <v>#REF!</v>
      </c>
      <c r="V95" s="193" t="e">
        <f>#REF!</f>
        <v>#REF!</v>
      </c>
      <c r="W95" s="193" t="e">
        <f>#REF!</f>
        <v>#REF!</v>
      </c>
      <c r="X95" s="193" t="e">
        <f>#REF!</f>
        <v>#REF!</v>
      </c>
      <c r="Y95" s="193" t="e">
        <f>#REF!</f>
        <v>#REF!</v>
      </c>
      <c r="AA95" s="194" t="e">
        <f>#REF!</f>
        <v>#REF!</v>
      </c>
      <c r="AB95" s="194" t="e">
        <f>#REF!</f>
        <v>#REF!</v>
      </c>
      <c r="AC95" s="194" t="e">
        <f>#REF!</f>
        <v>#REF!</v>
      </c>
      <c r="AD95" s="194" t="e">
        <f>#REF!</f>
        <v>#REF!</v>
      </c>
      <c r="AE95" s="194" t="e">
        <f>#REF!</f>
        <v>#REF!</v>
      </c>
      <c r="AF95" s="194" t="e">
        <f>#REF!</f>
        <v>#REF!</v>
      </c>
      <c r="AG95" s="194" t="e">
        <f>#REF!</f>
        <v>#REF!</v>
      </c>
      <c r="AH95" s="194" t="e">
        <f>#REF!</f>
        <v>#REF!</v>
      </c>
      <c r="AI95" s="194" t="e">
        <f>#REF!</f>
        <v>#REF!</v>
      </c>
      <c r="AJ95" s="194" t="e">
        <f>#REF!</f>
        <v>#REF!</v>
      </c>
      <c r="AK95" s="194" t="e">
        <f>#REF!</f>
        <v>#REF!</v>
      </c>
      <c r="AL95" s="194" t="e">
        <f>#REF!</f>
        <v>#REF!</v>
      </c>
      <c r="AM95" s="194" t="e">
        <f>#REF!</f>
        <v>#REF!</v>
      </c>
      <c r="AN95" s="194" t="e">
        <f>#REF!</f>
        <v>#REF!</v>
      </c>
      <c r="AO95" s="194" t="e">
        <f>#REF!</f>
        <v>#REF!</v>
      </c>
      <c r="AP95" s="194" t="e">
        <f>#REF!</f>
        <v>#REF!</v>
      </c>
      <c r="AQ95" s="194" t="e">
        <f>#REF!</f>
        <v>#REF!</v>
      </c>
      <c r="AR95" s="194" t="e">
        <f>#REF!</f>
        <v>#REF!</v>
      </c>
      <c r="AS95" s="194" t="e">
        <f>#REF!</f>
        <v>#REF!</v>
      </c>
      <c r="AT95" s="194" t="e">
        <f>#REF!</f>
        <v>#REF!</v>
      </c>
      <c r="AU95" s="194" t="e">
        <f>#REF!</f>
        <v>#REF!</v>
      </c>
      <c r="AV95" s="194" t="e">
        <f>#REF!</f>
        <v>#REF!</v>
      </c>
      <c r="AW95" s="194" t="e">
        <f>#REF!</f>
        <v>#REF!</v>
      </c>
      <c r="AX95" s="194" t="e">
        <f>#REF!</f>
        <v>#REF!</v>
      </c>
      <c r="AZ95" s="194" t="e">
        <f t="shared" si="59"/>
        <v>#REF!</v>
      </c>
      <c r="BA95" s="194" t="e">
        <f t="shared" si="61"/>
        <v>#REF!</v>
      </c>
      <c r="BB95" s="194" t="e">
        <f t="shared" si="62"/>
        <v>#REF!</v>
      </c>
      <c r="BC95" s="194" t="e">
        <f t="shared" si="63"/>
        <v>#REF!</v>
      </c>
      <c r="BD95" s="194" t="e">
        <f t="shared" si="64"/>
        <v>#REF!</v>
      </c>
      <c r="BE95" s="194" t="e">
        <f t="shared" si="65"/>
        <v>#REF!</v>
      </c>
      <c r="BF95" s="194" t="e">
        <f t="shared" si="66"/>
        <v>#REF!</v>
      </c>
      <c r="BG95" s="194" t="e">
        <f t="shared" si="67"/>
        <v>#REF!</v>
      </c>
      <c r="BH95" s="194" t="e">
        <f t="shared" si="68"/>
        <v>#REF!</v>
      </c>
      <c r="BI95" s="194" t="e">
        <f t="shared" si="69"/>
        <v>#REF!</v>
      </c>
      <c r="BJ95" s="194" t="e">
        <f t="shared" si="70"/>
        <v>#REF!</v>
      </c>
      <c r="BK95" s="194" t="e">
        <f t="shared" si="71"/>
        <v>#REF!</v>
      </c>
      <c r="BL95" s="194" t="e">
        <f t="shared" si="72"/>
        <v>#REF!</v>
      </c>
      <c r="BM95" s="194" t="e">
        <f t="shared" si="73"/>
        <v>#REF!</v>
      </c>
      <c r="BN95" s="194" t="e">
        <f t="shared" si="74"/>
        <v>#REF!</v>
      </c>
      <c r="BO95" s="194" t="e">
        <f t="shared" si="75"/>
        <v>#REF!</v>
      </c>
      <c r="BP95" s="194" t="e">
        <f t="shared" si="60"/>
        <v>#REF!</v>
      </c>
      <c r="BQ95" s="194" t="e">
        <f t="shared" si="52"/>
        <v>#REF!</v>
      </c>
      <c r="BR95" s="194" t="e">
        <f t="shared" si="53"/>
        <v>#REF!</v>
      </c>
      <c r="BS95" s="194" t="e">
        <f t="shared" si="54"/>
        <v>#REF!</v>
      </c>
      <c r="BT95" s="194" t="e">
        <f t="shared" si="55"/>
        <v>#REF!</v>
      </c>
      <c r="BU95" s="194" t="e">
        <f t="shared" si="56"/>
        <v>#REF!</v>
      </c>
      <c r="BV95" s="194" t="e">
        <f t="shared" si="57"/>
        <v>#REF!</v>
      </c>
      <c r="BW95" s="194" t="e">
        <f t="shared" si="58"/>
        <v>#REF!</v>
      </c>
    </row>
    <row r="96" spans="1:75">
      <c r="A96" s="173">
        <v>20</v>
      </c>
      <c r="B96" s="193" t="e">
        <f>#REF!</f>
        <v>#REF!</v>
      </c>
      <c r="C96" s="193" t="e">
        <f>#REF!</f>
        <v>#REF!</v>
      </c>
      <c r="D96" s="193" t="e">
        <f>#REF!</f>
        <v>#REF!</v>
      </c>
      <c r="E96" s="193" t="e">
        <f>#REF!</f>
        <v>#REF!</v>
      </c>
      <c r="F96" s="193" t="e">
        <f>#REF!</f>
        <v>#REF!</v>
      </c>
      <c r="G96" s="193" t="e">
        <f>#REF!</f>
        <v>#REF!</v>
      </c>
      <c r="H96" s="193" t="e">
        <f>#REF!</f>
        <v>#REF!</v>
      </c>
      <c r="I96" s="193" t="e">
        <f>#REF!</f>
        <v>#REF!</v>
      </c>
      <c r="J96" s="193" t="e">
        <f>#REF!</f>
        <v>#REF!</v>
      </c>
      <c r="K96" s="193" t="e">
        <f>#REF!</f>
        <v>#REF!</v>
      </c>
      <c r="L96" s="193" t="e">
        <f>#REF!</f>
        <v>#REF!</v>
      </c>
      <c r="M96" s="193" t="e">
        <f>#REF!</f>
        <v>#REF!</v>
      </c>
      <c r="N96" s="193" t="e">
        <f>#REF!</f>
        <v>#REF!</v>
      </c>
      <c r="O96" s="193" t="e">
        <f>#REF!</f>
        <v>#REF!</v>
      </c>
      <c r="P96" s="193" t="e">
        <f>#REF!</f>
        <v>#REF!</v>
      </c>
      <c r="Q96" s="193" t="e">
        <f>#REF!</f>
        <v>#REF!</v>
      </c>
      <c r="R96" s="193" t="e">
        <f>#REF!</f>
        <v>#REF!</v>
      </c>
      <c r="S96" s="193" t="e">
        <f>#REF!</f>
        <v>#REF!</v>
      </c>
      <c r="T96" s="193" t="e">
        <f>#REF!</f>
        <v>#REF!</v>
      </c>
      <c r="U96" s="193" t="e">
        <f>#REF!</f>
        <v>#REF!</v>
      </c>
      <c r="V96" s="193" t="e">
        <f>#REF!</f>
        <v>#REF!</v>
      </c>
      <c r="W96" s="193" t="e">
        <f>#REF!</f>
        <v>#REF!</v>
      </c>
      <c r="X96" s="193" t="e">
        <f>#REF!</f>
        <v>#REF!</v>
      </c>
      <c r="Y96" s="193" t="e">
        <f>#REF!</f>
        <v>#REF!</v>
      </c>
      <c r="AA96" s="194" t="e">
        <f>#REF!</f>
        <v>#REF!</v>
      </c>
      <c r="AB96" s="194" t="e">
        <f>#REF!</f>
        <v>#REF!</v>
      </c>
      <c r="AC96" s="194" t="e">
        <f>#REF!</f>
        <v>#REF!</v>
      </c>
      <c r="AD96" s="194" t="e">
        <f>#REF!</f>
        <v>#REF!</v>
      </c>
      <c r="AE96" s="194" t="e">
        <f>#REF!</f>
        <v>#REF!</v>
      </c>
      <c r="AF96" s="194" t="e">
        <f>#REF!</f>
        <v>#REF!</v>
      </c>
      <c r="AG96" s="194" t="e">
        <f>#REF!</f>
        <v>#REF!</v>
      </c>
      <c r="AH96" s="194" t="e">
        <f>#REF!</f>
        <v>#REF!</v>
      </c>
      <c r="AI96" s="194" t="e">
        <f>#REF!</f>
        <v>#REF!</v>
      </c>
      <c r="AJ96" s="194" t="e">
        <f>#REF!</f>
        <v>#REF!</v>
      </c>
      <c r="AK96" s="194" t="e">
        <f>#REF!</f>
        <v>#REF!</v>
      </c>
      <c r="AL96" s="194" t="e">
        <f>#REF!</f>
        <v>#REF!</v>
      </c>
      <c r="AM96" s="194" t="e">
        <f>#REF!</f>
        <v>#REF!</v>
      </c>
      <c r="AN96" s="194" t="e">
        <f>#REF!</f>
        <v>#REF!</v>
      </c>
      <c r="AO96" s="194" t="e">
        <f>#REF!</f>
        <v>#REF!</v>
      </c>
      <c r="AP96" s="194" t="e">
        <f>#REF!</f>
        <v>#REF!</v>
      </c>
      <c r="AQ96" s="194" t="e">
        <f>#REF!</f>
        <v>#REF!</v>
      </c>
      <c r="AR96" s="194" t="e">
        <f>#REF!</f>
        <v>#REF!</v>
      </c>
      <c r="AS96" s="194" t="e">
        <f>#REF!</f>
        <v>#REF!</v>
      </c>
      <c r="AT96" s="194" t="e">
        <f>#REF!</f>
        <v>#REF!</v>
      </c>
      <c r="AU96" s="194" t="e">
        <f>#REF!</f>
        <v>#REF!</v>
      </c>
      <c r="AV96" s="194" t="e">
        <f>#REF!</f>
        <v>#REF!</v>
      </c>
      <c r="AW96" s="194" t="e">
        <f>#REF!</f>
        <v>#REF!</v>
      </c>
      <c r="AX96" s="194" t="e">
        <f>#REF!</f>
        <v>#REF!</v>
      </c>
      <c r="AZ96" s="194" t="e">
        <f t="shared" si="59"/>
        <v>#REF!</v>
      </c>
      <c r="BA96" s="194" t="e">
        <f t="shared" si="61"/>
        <v>#REF!</v>
      </c>
      <c r="BB96" s="194" t="e">
        <f t="shared" si="62"/>
        <v>#REF!</v>
      </c>
      <c r="BC96" s="194" t="e">
        <f t="shared" si="63"/>
        <v>#REF!</v>
      </c>
      <c r="BD96" s="194" t="e">
        <f t="shared" si="64"/>
        <v>#REF!</v>
      </c>
      <c r="BE96" s="194" t="e">
        <f t="shared" si="65"/>
        <v>#REF!</v>
      </c>
      <c r="BF96" s="194" t="e">
        <f t="shared" si="66"/>
        <v>#REF!</v>
      </c>
      <c r="BG96" s="194" t="e">
        <f t="shared" si="67"/>
        <v>#REF!</v>
      </c>
      <c r="BH96" s="194" t="e">
        <f t="shared" si="68"/>
        <v>#REF!</v>
      </c>
      <c r="BI96" s="194" t="e">
        <f t="shared" si="69"/>
        <v>#REF!</v>
      </c>
      <c r="BJ96" s="194" t="e">
        <f t="shared" si="70"/>
        <v>#REF!</v>
      </c>
      <c r="BK96" s="194" t="e">
        <f t="shared" si="71"/>
        <v>#REF!</v>
      </c>
      <c r="BL96" s="194" t="e">
        <f t="shared" si="72"/>
        <v>#REF!</v>
      </c>
      <c r="BM96" s="194" t="e">
        <f t="shared" si="73"/>
        <v>#REF!</v>
      </c>
      <c r="BN96" s="194" t="e">
        <f t="shared" si="74"/>
        <v>#REF!</v>
      </c>
      <c r="BO96" s="194" t="e">
        <f t="shared" si="75"/>
        <v>#REF!</v>
      </c>
      <c r="BP96" s="194" t="e">
        <f t="shared" si="60"/>
        <v>#REF!</v>
      </c>
      <c r="BQ96" s="194" t="e">
        <f t="shared" si="52"/>
        <v>#REF!</v>
      </c>
      <c r="BR96" s="194" t="e">
        <f t="shared" si="53"/>
        <v>#REF!</v>
      </c>
      <c r="BS96" s="194" t="e">
        <f t="shared" si="54"/>
        <v>#REF!</v>
      </c>
      <c r="BT96" s="194" t="e">
        <f t="shared" si="55"/>
        <v>#REF!</v>
      </c>
      <c r="BU96" s="194" t="e">
        <f t="shared" si="56"/>
        <v>#REF!</v>
      </c>
      <c r="BV96" s="194" t="e">
        <f t="shared" si="57"/>
        <v>#REF!</v>
      </c>
      <c r="BW96" s="194" t="e">
        <f t="shared" si="58"/>
        <v>#REF!</v>
      </c>
    </row>
    <row r="97" spans="1:75">
      <c r="A97" s="173">
        <v>21</v>
      </c>
      <c r="B97" s="193" t="e">
        <f>#REF!</f>
        <v>#REF!</v>
      </c>
      <c r="C97" s="193" t="e">
        <f>#REF!</f>
        <v>#REF!</v>
      </c>
      <c r="D97" s="193" t="e">
        <f>#REF!</f>
        <v>#REF!</v>
      </c>
      <c r="E97" s="193" t="e">
        <f>#REF!</f>
        <v>#REF!</v>
      </c>
      <c r="F97" s="193" t="e">
        <f>#REF!</f>
        <v>#REF!</v>
      </c>
      <c r="G97" s="193" t="e">
        <f>#REF!</f>
        <v>#REF!</v>
      </c>
      <c r="H97" s="193" t="e">
        <f>#REF!</f>
        <v>#REF!</v>
      </c>
      <c r="I97" s="193" t="e">
        <f>#REF!</f>
        <v>#REF!</v>
      </c>
      <c r="J97" s="193" t="e">
        <f>#REF!</f>
        <v>#REF!</v>
      </c>
      <c r="K97" s="193" t="e">
        <f>#REF!</f>
        <v>#REF!</v>
      </c>
      <c r="L97" s="193" t="e">
        <f>#REF!</f>
        <v>#REF!</v>
      </c>
      <c r="M97" s="193" t="e">
        <f>#REF!</f>
        <v>#REF!</v>
      </c>
      <c r="N97" s="193" t="e">
        <f>#REF!</f>
        <v>#REF!</v>
      </c>
      <c r="O97" s="193" t="e">
        <f>#REF!</f>
        <v>#REF!</v>
      </c>
      <c r="P97" s="193" t="e">
        <f>#REF!</f>
        <v>#REF!</v>
      </c>
      <c r="Q97" s="193" t="e">
        <f>#REF!</f>
        <v>#REF!</v>
      </c>
      <c r="R97" s="193" t="e">
        <f>#REF!</f>
        <v>#REF!</v>
      </c>
      <c r="S97" s="193" t="e">
        <f>#REF!</f>
        <v>#REF!</v>
      </c>
      <c r="T97" s="193" t="e">
        <f>#REF!</f>
        <v>#REF!</v>
      </c>
      <c r="U97" s="193" t="e">
        <f>#REF!</f>
        <v>#REF!</v>
      </c>
      <c r="V97" s="193" t="e">
        <f>#REF!</f>
        <v>#REF!</v>
      </c>
      <c r="W97" s="193" t="e">
        <f>#REF!</f>
        <v>#REF!</v>
      </c>
      <c r="X97" s="193" t="e">
        <f>#REF!</f>
        <v>#REF!</v>
      </c>
      <c r="Y97" s="193" t="e">
        <f>#REF!</f>
        <v>#REF!</v>
      </c>
      <c r="AA97" s="194" t="e">
        <f>#REF!</f>
        <v>#REF!</v>
      </c>
      <c r="AB97" s="194" t="e">
        <f>#REF!</f>
        <v>#REF!</v>
      </c>
      <c r="AC97" s="194" t="e">
        <f>#REF!</f>
        <v>#REF!</v>
      </c>
      <c r="AD97" s="194" t="e">
        <f>#REF!</f>
        <v>#REF!</v>
      </c>
      <c r="AE97" s="194" t="e">
        <f>#REF!</f>
        <v>#REF!</v>
      </c>
      <c r="AF97" s="194" t="e">
        <f>#REF!</f>
        <v>#REF!</v>
      </c>
      <c r="AG97" s="194" t="e">
        <f>#REF!</f>
        <v>#REF!</v>
      </c>
      <c r="AH97" s="194" t="e">
        <f>#REF!</f>
        <v>#REF!</v>
      </c>
      <c r="AI97" s="194" t="e">
        <f>#REF!</f>
        <v>#REF!</v>
      </c>
      <c r="AJ97" s="194" t="e">
        <f>#REF!</f>
        <v>#REF!</v>
      </c>
      <c r="AK97" s="194" t="e">
        <f>#REF!</f>
        <v>#REF!</v>
      </c>
      <c r="AL97" s="194" t="e">
        <f>#REF!</f>
        <v>#REF!</v>
      </c>
      <c r="AM97" s="194" t="e">
        <f>#REF!</f>
        <v>#REF!</v>
      </c>
      <c r="AN97" s="194" t="e">
        <f>#REF!</f>
        <v>#REF!</v>
      </c>
      <c r="AO97" s="194" t="e">
        <f>#REF!</f>
        <v>#REF!</v>
      </c>
      <c r="AP97" s="194" t="e">
        <f>#REF!</f>
        <v>#REF!</v>
      </c>
      <c r="AQ97" s="194" t="e">
        <f>#REF!</f>
        <v>#REF!</v>
      </c>
      <c r="AR97" s="194" t="e">
        <f>#REF!</f>
        <v>#REF!</v>
      </c>
      <c r="AS97" s="194" t="e">
        <f>#REF!</f>
        <v>#REF!</v>
      </c>
      <c r="AT97" s="194" t="e">
        <f>#REF!</f>
        <v>#REF!</v>
      </c>
      <c r="AU97" s="194" t="e">
        <f>#REF!</f>
        <v>#REF!</v>
      </c>
      <c r="AV97" s="194" t="e">
        <f>#REF!</f>
        <v>#REF!</v>
      </c>
      <c r="AW97" s="194" t="e">
        <f>#REF!</f>
        <v>#REF!</v>
      </c>
      <c r="AX97" s="194" t="e">
        <f>#REF!</f>
        <v>#REF!</v>
      </c>
      <c r="AZ97" s="194" t="e">
        <f t="shared" si="59"/>
        <v>#REF!</v>
      </c>
      <c r="BA97" s="194" t="e">
        <f t="shared" si="61"/>
        <v>#REF!</v>
      </c>
      <c r="BB97" s="194" t="e">
        <f t="shared" si="62"/>
        <v>#REF!</v>
      </c>
      <c r="BC97" s="194" t="e">
        <f t="shared" si="63"/>
        <v>#REF!</v>
      </c>
      <c r="BD97" s="194" t="e">
        <f t="shared" si="64"/>
        <v>#REF!</v>
      </c>
      <c r="BE97" s="194" t="e">
        <f t="shared" si="65"/>
        <v>#REF!</v>
      </c>
      <c r="BF97" s="194" t="e">
        <f t="shared" si="66"/>
        <v>#REF!</v>
      </c>
      <c r="BG97" s="194" t="e">
        <f t="shared" si="67"/>
        <v>#REF!</v>
      </c>
      <c r="BH97" s="194" t="e">
        <f t="shared" si="68"/>
        <v>#REF!</v>
      </c>
      <c r="BI97" s="194" t="e">
        <f t="shared" si="69"/>
        <v>#REF!</v>
      </c>
      <c r="BJ97" s="194" t="e">
        <f t="shared" si="70"/>
        <v>#REF!</v>
      </c>
      <c r="BK97" s="194" t="e">
        <f t="shared" si="71"/>
        <v>#REF!</v>
      </c>
      <c r="BL97" s="194" t="e">
        <f t="shared" si="72"/>
        <v>#REF!</v>
      </c>
      <c r="BM97" s="194" t="e">
        <f t="shared" si="73"/>
        <v>#REF!</v>
      </c>
      <c r="BN97" s="194" t="e">
        <f t="shared" si="74"/>
        <v>#REF!</v>
      </c>
      <c r="BO97" s="194" t="e">
        <f t="shared" si="75"/>
        <v>#REF!</v>
      </c>
      <c r="BP97" s="194" t="e">
        <f t="shared" si="60"/>
        <v>#REF!</v>
      </c>
      <c r="BQ97" s="194" t="e">
        <f t="shared" si="52"/>
        <v>#REF!</v>
      </c>
      <c r="BR97" s="194" t="e">
        <f t="shared" si="53"/>
        <v>#REF!</v>
      </c>
      <c r="BS97" s="194" t="e">
        <f t="shared" si="54"/>
        <v>#REF!</v>
      </c>
      <c r="BT97" s="194" t="e">
        <f t="shared" si="55"/>
        <v>#REF!</v>
      </c>
      <c r="BU97" s="194" t="e">
        <f t="shared" si="56"/>
        <v>#REF!</v>
      </c>
      <c r="BV97" s="194" t="e">
        <f t="shared" si="57"/>
        <v>#REF!</v>
      </c>
      <c r="BW97" s="194" t="e">
        <f t="shared" si="58"/>
        <v>#REF!</v>
      </c>
    </row>
    <row r="98" spans="1:75">
      <c r="A98" s="173">
        <v>22</v>
      </c>
      <c r="B98" s="193" t="e">
        <f>#REF!</f>
        <v>#REF!</v>
      </c>
      <c r="C98" s="193" t="e">
        <f>#REF!</f>
        <v>#REF!</v>
      </c>
      <c r="D98" s="193" t="e">
        <f>#REF!</f>
        <v>#REF!</v>
      </c>
      <c r="E98" s="193" t="e">
        <f>#REF!</f>
        <v>#REF!</v>
      </c>
      <c r="F98" s="193" t="e">
        <f>#REF!</f>
        <v>#REF!</v>
      </c>
      <c r="G98" s="193" t="e">
        <f>#REF!</f>
        <v>#REF!</v>
      </c>
      <c r="H98" s="193" t="e">
        <f>#REF!</f>
        <v>#REF!</v>
      </c>
      <c r="I98" s="193" t="e">
        <f>#REF!</f>
        <v>#REF!</v>
      </c>
      <c r="J98" s="193" t="e">
        <f>#REF!</f>
        <v>#REF!</v>
      </c>
      <c r="K98" s="193" t="e">
        <f>#REF!</f>
        <v>#REF!</v>
      </c>
      <c r="L98" s="193" t="e">
        <f>#REF!</f>
        <v>#REF!</v>
      </c>
      <c r="M98" s="193" t="e">
        <f>#REF!</f>
        <v>#REF!</v>
      </c>
      <c r="N98" s="193" t="e">
        <f>#REF!</f>
        <v>#REF!</v>
      </c>
      <c r="O98" s="193" t="e">
        <f>#REF!</f>
        <v>#REF!</v>
      </c>
      <c r="P98" s="193" t="e">
        <f>#REF!</f>
        <v>#REF!</v>
      </c>
      <c r="Q98" s="193" t="e">
        <f>#REF!</f>
        <v>#REF!</v>
      </c>
      <c r="R98" s="193" t="e">
        <f>#REF!</f>
        <v>#REF!</v>
      </c>
      <c r="S98" s="193" t="e">
        <f>#REF!</f>
        <v>#REF!</v>
      </c>
      <c r="T98" s="193" t="e">
        <f>#REF!</f>
        <v>#REF!</v>
      </c>
      <c r="U98" s="193" t="e">
        <f>#REF!</f>
        <v>#REF!</v>
      </c>
      <c r="V98" s="193" t="e">
        <f>#REF!</f>
        <v>#REF!</v>
      </c>
      <c r="W98" s="193" t="e">
        <f>#REF!</f>
        <v>#REF!</v>
      </c>
      <c r="X98" s="193" t="e">
        <f>#REF!</f>
        <v>#REF!</v>
      </c>
      <c r="Y98" s="193" t="e">
        <f>#REF!</f>
        <v>#REF!</v>
      </c>
      <c r="AA98" s="194" t="e">
        <f>#REF!</f>
        <v>#REF!</v>
      </c>
      <c r="AB98" s="194" t="e">
        <f>#REF!</f>
        <v>#REF!</v>
      </c>
      <c r="AC98" s="194" t="e">
        <f>#REF!</f>
        <v>#REF!</v>
      </c>
      <c r="AD98" s="194" t="e">
        <f>#REF!</f>
        <v>#REF!</v>
      </c>
      <c r="AE98" s="194" t="e">
        <f>#REF!</f>
        <v>#REF!</v>
      </c>
      <c r="AF98" s="194" t="e">
        <f>#REF!</f>
        <v>#REF!</v>
      </c>
      <c r="AG98" s="194" t="e">
        <f>#REF!</f>
        <v>#REF!</v>
      </c>
      <c r="AH98" s="194" t="e">
        <f>#REF!</f>
        <v>#REF!</v>
      </c>
      <c r="AI98" s="194" t="e">
        <f>#REF!</f>
        <v>#REF!</v>
      </c>
      <c r="AJ98" s="194" t="e">
        <f>#REF!</f>
        <v>#REF!</v>
      </c>
      <c r="AK98" s="194" t="e">
        <f>#REF!</f>
        <v>#REF!</v>
      </c>
      <c r="AL98" s="194" t="e">
        <f>#REF!</f>
        <v>#REF!</v>
      </c>
      <c r="AM98" s="194" t="e">
        <f>#REF!</f>
        <v>#REF!</v>
      </c>
      <c r="AN98" s="194" t="e">
        <f>#REF!</f>
        <v>#REF!</v>
      </c>
      <c r="AO98" s="194" t="e">
        <f>#REF!</f>
        <v>#REF!</v>
      </c>
      <c r="AP98" s="194" t="e">
        <f>#REF!</f>
        <v>#REF!</v>
      </c>
      <c r="AQ98" s="194" t="e">
        <f>#REF!</f>
        <v>#REF!</v>
      </c>
      <c r="AR98" s="194" t="e">
        <f>#REF!</f>
        <v>#REF!</v>
      </c>
      <c r="AS98" s="194" t="e">
        <f>#REF!</f>
        <v>#REF!</v>
      </c>
      <c r="AT98" s="194" t="e">
        <f>#REF!</f>
        <v>#REF!</v>
      </c>
      <c r="AU98" s="194" t="e">
        <f>#REF!</f>
        <v>#REF!</v>
      </c>
      <c r="AV98" s="194" t="e">
        <f>#REF!</f>
        <v>#REF!</v>
      </c>
      <c r="AW98" s="194" t="e">
        <f>#REF!</f>
        <v>#REF!</v>
      </c>
      <c r="AX98" s="194" t="e">
        <f>#REF!</f>
        <v>#REF!</v>
      </c>
      <c r="AZ98" s="194" t="e">
        <f t="shared" si="59"/>
        <v>#REF!</v>
      </c>
      <c r="BA98" s="194" t="e">
        <f t="shared" si="61"/>
        <v>#REF!</v>
      </c>
      <c r="BB98" s="194" t="e">
        <f t="shared" si="62"/>
        <v>#REF!</v>
      </c>
      <c r="BC98" s="194" t="e">
        <f t="shared" si="63"/>
        <v>#REF!</v>
      </c>
      <c r="BD98" s="194" t="e">
        <f t="shared" si="64"/>
        <v>#REF!</v>
      </c>
      <c r="BE98" s="194" t="e">
        <f t="shared" si="65"/>
        <v>#REF!</v>
      </c>
      <c r="BF98" s="194" t="e">
        <f t="shared" si="66"/>
        <v>#REF!</v>
      </c>
      <c r="BG98" s="194" t="e">
        <f t="shared" si="67"/>
        <v>#REF!</v>
      </c>
      <c r="BH98" s="194" t="e">
        <f t="shared" si="68"/>
        <v>#REF!</v>
      </c>
      <c r="BI98" s="194" t="e">
        <f t="shared" si="69"/>
        <v>#REF!</v>
      </c>
      <c r="BJ98" s="194" t="e">
        <f t="shared" si="70"/>
        <v>#REF!</v>
      </c>
      <c r="BK98" s="194" t="e">
        <f t="shared" si="71"/>
        <v>#REF!</v>
      </c>
      <c r="BL98" s="194" t="e">
        <f t="shared" si="72"/>
        <v>#REF!</v>
      </c>
      <c r="BM98" s="194" t="e">
        <f t="shared" si="73"/>
        <v>#REF!</v>
      </c>
      <c r="BN98" s="194" t="e">
        <f t="shared" si="74"/>
        <v>#REF!</v>
      </c>
      <c r="BO98" s="194" t="e">
        <f t="shared" si="75"/>
        <v>#REF!</v>
      </c>
      <c r="BP98" s="194" t="e">
        <f t="shared" si="60"/>
        <v>#REF!</v>
      </c>
      <c r="BQ98" s="194" t="e">
        <f t="shared" si="52"/>
        <v>#REF!</v>
      </c>
      <c r="BR98" s="194" t="e">
        <f t="shared" si="53"/>
        <v>#REF!</v>
      </c>
      <c r="BS98" s="194" t="e">
        <f t="shared" si="54"/>
        <v>#REF!</v>
      </c>
      <c r="BT98" s="194" t="e">
        <f t="shared" si="55"/>
        <v>#REF!</v>
      </c>
      <c r="BU98" s="194" t="e">
        <f t="shared" si="56"/>
        <v>#REF!</v>
      </c>
      <c r="BV98" s="194" t="e">
        <f t="shared" si="57"/>
        <v>#REF!</v>
      </c>
      <c r="BW98" s="194" t="e">
        <f t="shared" si="58"/>
        <v>#REF!</v>
      </c>
    </row>
    <row r="99" spans="1:75">
      <c r="A99" s="173">
        <v>23</v>
      </c>
      <c r="B99" s="193" t="e">
        <f>#REF!</f>
        <v>#REF!</v>
      </c>
      <c r="C99" s="193" t="e">
        <f>#REF!</f>
        <v>#REF!</v>
      </c>
      <c r="D99" s="193" t="e">
        <f>#REF!</f>
        <v>#REF!</v>
      </c>
      <c r="E99" s="193" t="e">
        <f>#REF!</f>
        <v>#REF!</v>
      </c>
      <c r="F99" s="193" t="e">
        <f>#REF!</f>
        <v>#REF!</v>
      </c>
      <c r="G99" s="193" t="e">
        <f>#REF!</f>
        <v>#REF!</v>
      </c>
      <c r="H99" s="193" t="e">
        <f>#REF!</f>
        <v>#REF!</v>
      </c>
      <c r="I99" s="193" t="e">
        <f>#REF!</f>
        <v>#REF!</v>
      </c>
      <c r="J99" s="193" t="e">
        <f>#REF!</f>
        <v>#REF!</v>
      </c>
      <c r="K99" s="193" t="e">
        <f>#REF!</f>
        <v>#REF!</v>
      </c>
      <c r="L99" s="193" t="e">
        <f>#REF!</f>
        <v>#REF!</v>
      </c>
      <c r="M99" s="193" t="e">
        <f>#REF!</f>
        <v>#REF!</v>
      </c>
      <c r="N99" s="193" t="e">
        <f>#REF!</f>
        <v>#REF!</v>
      </c>
      <c r="O99" s="193" t="e">
        <f>#REF!</f>
        <v>#REF!</v>
      </c>
      <c r="P99" s="193" t="e">
        <f>#REF!</f>
        <v>#REF!</v>
      </c>
      <c r="Q99" s="193" t="e">
        <f>#REF!</f>
        <v>#REF!</v>
      </c>
      <c r="R99" s="193" t="e">
        <f>#REF!</f>
        <v>#REF!</v>
      </c>
      <c r="S99" s="193" t="e">
        <f>#REF!</f>
        <v>#REF!</v>
      </c>
      <c r="T99" s="193" t="e">
        <f>#REF!</f>
        <v>#REF!</v>
      </c>
      <c r="U99" s="193" t="e">
        <f>#REF!</f>
        <v>#REF!</v>
      </c>
      <c r="V99" s="193" t="e">
        <f>#REF!</f>
        <v>#REF!</v>
      </c>
      <c r="W99" s="193" t="e">
        <f>#REF!</f>
        <v>#REF!</v>
      </c>
      <c r="X99" s="193" t="e">
        <f>#REF!</f>
        <v>#REF!</v>
      </c>
      <c r="Y99" s="193" t="e">
        <f>#REF!</f>
        <v>#REF!</v>
      </c>
      <c r="AA99" s="194" t="e">
        <f>#REF!</f>
        <v>#REF!</v>
      </c>
      <c r="AB99" s="194" t="e">
        <f>#REF!</f>
        <v>#REF!</v>
      </c>
      <c r="AC99" s="194" t="e">
        <f>#REF!</f>
        <v>#REF!</v>
      </c>
      <c r="AD99" s="194" t="e">
        <f>#REF!</f>
        <v>#REF!</v>
      </c>
      <c r="AE99" s="194" t="e">
        <f>#REF!</f>
        <v>#REF!</v>
      </c>
      <c r="AF99" s="194" t="e">
        <f>#REF!</f>
        <v>#REF!</v>
      </c>
      <c r="AG99" s="194" t="e">
        <f>#REF!</f>
        <v>#REF!</v>
      </c>
      <c r="AH99" s="194" t="e">
        <f>#REF!</f>
        <v>#REF!</v>
      </c>
      <c r="AI99" s="194" t="e">
        <f>#REF!</f>
        <v>#REF!</v>
      </c>
      <c r="AJ99" s="194" t="e">
        <f>#REF!</f>
        <v>#REF!</v>
      </c>
      <c r="AK99" s="194" t="e">
        <f>#REF!</f>
        <v>#REF!</v>
      </c>
      <c r="AL99" s="194" t="e">
        <f>#REF!</f>
        <v>#REF!</v>
      </c>
      <c r="AM99" s="194" t="e">
        <f>#REF!</f>
        <v>#REF!</v>
      </c>
      <c r="AN99" s="194" t="e">
        <f>#REF!</f>
        <v>#REF!</v>
      </c>
      <c r="AO99" s="194" t="e">
        <f>#REF!</f>
        <v>#REF!</v>
      </c>
      <c r="AP99" s="194" t="e">
        <f>#REF!</f>
        <v>#REF!</v>
      </c>
      <c r="AQ99" s="194" t="e">
        <f>#REF!</f>
        <v>#REF!</v>
      </c>
      <c r="AR99" s="194" t="e">
        <f>#REF!</f>
        <v>#REF!</v>
      </c>
      <c r="AS99" s="194" t="e">
        <f>#REF!</f>
        <v>#REF!</v>
      </c>
      <c r="AT99" s="194" t="e">
        <f>#REF!</f>
        <v>#REF!</v>
      </c>
      <c r="AU99" s="194" t="e">
        <f>#REF!</f>
        <v>#REF!</v>
      </c>
      <c r="AV99" s="194" t="e">
        <f>#REF!</f>
        <v>#REF!</v>
      </c>
      <c r="AW99" s="194" t="e">
        <f>#REF!</f>
        <v>#REF!</v>
      </c>
      <c r="AX99" s="194" t="e">
        <f>#REF!</f>
        <v>#REF!</v>
      </c>
      <c r="AZ99" s="194" t="e">
        <f t="shared" si="59"/>
        <v>#REF!</v>
      </c>
      <c r="BA99" s="194" t="e">
        <f t="shared" si="61"/>
        <v>#REF!</v>
      </c>
      <c r="BB99" s="194" t="e">
        <f t="shared" si="62"/>
        <v>#REF!</v>
      </c>
      <c r="BC99" s="194" t="e">
        <f t="shared" si="63"/>
        <v>#REF!</v>
      </c>
      <c r="BD99" s="194" t="e">
        <f t="shared" si="64"/>
        <v>#REF!</v>
      </c>
      <c r="BE99" s="194" t="e">
        <f t="shared" si="65"/>
        <v>#REF!</v>
      </c>
      <c r="BF99" s="194" t="e">
        <f t="shared" si="66"/>
        <v>#REF!</v>
      </c>
      <c r="BG99" s="194" t="e">
        <f t="shared" si="67"/>
        <v>#REF!</v>
      </c>
      <c r="BH99" s="194" t="e">
        <f t="shared" si="68"/>
        <v>#REF!</v>
      </c>
      <c r="BI99" s="194" t="e">
        <f t="shared" si="69"/>
        <v>#REF!</v>
      </c>
      <c r="BJ99" s="194" t="e">
        <f t="shared" si="70"/>
        <v>#REF!</v>
      </c>
      <c r="BK99" s="194" t="e">
        <f t="shared" si="71"/>
        <v>#REF!</v>
      </c>
      <c r="BL99" s="194" t="e">
        <f t="shared" si="72"/>
        <v>#REF!</v>
      </c>
      <c r="BM99" s="194" t="e">
        <f t="shared" si="73"/>
        <v>#REF!</v>
      </c>
      <c r="BN99" s="194" t="e">
        <f t="shared" si="74"/>
        <v>#REF!</v>
      </c>
      <c r="BO99" s="194" t="e">
        <f t="shared" si="75"/>
        <v>#REF!</v>
      </c>
      <c r="BP99" s="194" t="e">
        <f t="shared" si="60"/>
        <v>#REF!</v>
      </c>
      <c r="BQ99" s="194" t="e">
        <f t="shared" si="52"/>
        <v>#REF!</v>
      </c>
      <c r="BR99" s="194" t="e">
        <f t="shared" si="53"/>
        <v>#REF!</v>
      </c>
      <c r="BS99" s="194" t="e">
        <f t="shared" si="54"/>
        <v>#REF!</v>
      </c>
      <c r="BT99" s="194" t="e">
        <f t="shared" si="55"/>
        <v>#REF!</v>
      </c>
      <c r="BU99" s="194" t="e">
        <f t="shared" si="56"/>
        <v>#REF!</v>
      </c>
      <c r="BV99" s="194" t="e">
        <f t="shared" si="57"/>
        <v>#REF!</v>
      </c>
      <c r="BW99" s="194" t="e">
        <f t="shared" si="58"/>
        <v>#REF!</v>
      </c>
    </row>
    <row r="100" spans="1:75">
      <c r="A100" s="173">
        <v>24</v>
      </c>
      <c r="B100" s="193" t="e">
        <f>#REF!</f>
        <v>#REF!</v>
      </c>
      <c r="C100" s="193" t="e">
        <f>#REF!</f>
        <v>#REF!</v>
      </c>
      <c r="D100" s="193" t="e">
        <f>#REF!</f>
        <v>#REF!</v>
      </c>
      <c r="E100" s="193" t="e">
        <f>#REF!</f>
        <v>#REF!</v>
      </c>
      <c r="F100" s="193" t="e">
        <f>#REF!</f>
        <v>#REF!</v>
      </c>
      <c r="G100" s="193" t="e">
        <f>#REF!</f>
        <v>#REF!</v>
      </c>
      <c r="H100" s="193" t="e">
        <f>#REF!</f>
        <v>#REF!</v>
      </c>
      <c r="I100" s="193" t="e">
        <f>#REF!</f>
        <v>#REF!</v>
      </c>
      <c r="J100" s="193" t="e">
        <f>#REF!</f>
        <v>#REF!</v>
      </c>
      <c r="K100" s="193" t="e">
        <f>#REF!</f>
        <v>#REF!</v>
      </c>
      <c r="L100" s="193" t="e">
        <f>#REF!</f>
        <v>#REF!</v>
      </c>
      <c r="M100" s="193" t="e">
        <f>#REF!</f>
        <v>#REF!</v>
      </c>
      <c r="N100" s="193" t="e">
        <f>#REF!</f>
        <v>#REF!</v>
      </c>
      <c r="O100" s="193" t="e">
        <f>#REF!</f>
        <v>#REF!</v>
      </c>
      <c r="P100" s="193" t="e">
        <f>#REF!</f>
        <v>#REF!</v>
      </c>
      <c r="Q100" s="193" t="e">
        <f>#REF!</f>
        <v>#REF!</v>
      </c>
      <c r="R100" s="193" t="e">
        <f>#REF!</f>
        <v>#REF!</v>
      </c>
      <c r="S100" s="193" t="e">
        <f>#REF!</f>
        <v>#REF!</v>
      </c>
      <c r="T100" s="193" t="e">
        <f>#REF!</f>
        <v>#REF!</v>
      </c>
      <c r="U100" s="193" t="e">
        <f>#REF!</f>
        <v>#REF!</v>
      </c>
      <c r="V100" s="193" t="e">
        <f>#REF!</f>
        <v>#REF!</v>
      </c>
      <c r="W100" s="193" t="e">
        <f>#REF!</f>
        <v>#REF!</v>
      </c>
      <c r="X100" s="193" t="e">
        <f>#REF!</f>
        <v>#REF!</v>
      </c>
      <c r="Y100" s="193" t="e">
        <f>#REF!</f>
        <v>#REF!</v>
      </c>
      <c r="AA100" s="194" t="e">
        <f>#REF!</f>
        <v>#REF!</v>
      </c>
      <c r="AB100" s="194" t="e">
        <f>#REF!</f>
        <v>#REF!</v>
      </c>
      <c r="AC100" s="194" t="e">
        <f>#REF!</f>
        <v>#REF!</v>
      </c>
      <c r="AD100" s="194" t="e">
        <f>#REF!</f>
        <v>#REF!</v>
      </c>
      <c r="AE100" s="194" t="e">
        <f>#REF!</f>
        <v>#REF!</v>
      </c>
      <c r="AF100" s="194" t="e">
        <f>#REF!</f>
        <v>#REF!</v>
      </c>
      <c r="AG100" s="194" t="e">
        <f>#REF!</f>
        <v>#REF!</v>
      </c>
      <c r="AH100" s="194" t="e">
        <f>#REF!</f>
        <v>#REF!</v>
      </c>
      <c r="AI100" s="194" t="e">
        <f>#REF!</f>
        <v>#REF!</v>
      </c>
      <c r="AJ100" s="194" t="e">
        <f>#REF!</f>
        <v>#REF!</v>
      </c>
      <c r="AK100" s="194" t="e">
        <f>#REF!</f>
        <v>#REF!</v>
      </c>
      <c r="AL100" s="194" t="e">
        <f>#REF!</f>
        <v>#REF!</v>
      </c>
      <c r="AM100" s="194" t="e">
        <f>#REF!</f>
        <v>#REF!</v>
      </c>
      <c r="AN100" s="194" t="e">
        <f>#REF!</f>
        <v>#REF!</v>
      </c>
      <c r="AO100" s="194" t="e">
        <f>#REF!</f>
        <v>#REF!</v>
      </c>
      <c r="AP100" s="194" t="e">
        <f>#REF!</f>
        <v>#REF!</v>
      </c>
      <c r="AQ100" s="194" t="e">
        <f>#REF!</f>
        <v>#REF!</v>
      </c>
      <c r="AR100" s="194" t="e">
        <f>#REF!</f>
        <v>#REF!</v>
      </c>
      <c r="AS100" s="194" t="e">
        <f>#REF!</f>
        <v>#REF!</v>
      </c>
      <c r="AT100" s="194" t="e">
        <f>#REF!</f>
        <v>#REF!</v>
      </c>
      <c r="AU100" s="194" t="e">
        <f>#REF!</f>
        <v>#REF!</v>
      </c>
      <c r="AV100" s="194" t="e">
        <f>#REF!</f>
        <v>#REF!</v>
      </c>
      <c r="AW100" s="194" t="e">
        <f>#REF!</f>
        <v>#REF!</v>
      </c>
      <c r="AX100" s="194" t="e">
        <f>#REF!</f>
        <v>#REF!</v>
      </c>
      <c r="AZ100" s="194" t="e">
        <f t="shared" si="59"/>
        <v>#REF!</v>
      </c>
      <c r="BA100" s="194" t="e">
        <f t="shared" si="61"/>
        <v>#REF!</v>
      </c>
      <c r="BB100" s="194" t="e">
        <f t="shared" si="62"/>
        <v>#REF!</v>
      </c>
      <c r="BC100" s="194" t="e">
        <f t="shared" si="63"/>
        <v>#REF!</v>
      </c>
      <c r="BD100" s="194" t="e">
        <f t="shared" si="64"/>
        <v>#REF!</v>
      </c>
      <c r="BE100" s="194" t="e">
        <f t="shared" si="65"/>
        <v>#REF!</v>
      </c>
      <c r="BF100" s="194" t="e">
        <f t="shared" si="66"/>
        <v>#REF!</v>
      </c>
      <c r="BG100" s="194" t="e">
        <f t="shared" si="67"/>
        <v>#REF!</v>
      </c>
      <c r="BH100" s="194" t="e">
        <f t="shared" si="68"/>
        <v>#REF!</v>
      </c>
      <c r="BI100" s="194" t="e">
        <f t="shared" si="69"/>
        <v>#REF!</v>
      </c>
      <c r="BJ100" s="194" t="e">
        <f t="shared" si="70"/>
        <v>#REF!</v>
      </c>
      <c r="BK100" s="194" t="e">
        <f t="shared" si="71"/>
        <v>#REF!</v>
      </c>
      <c r="BL100" s="194" t="e">
        <f t="shared" si="72"/>
        <v>#REF!</v>
      </c>
      <c r="BM100" s="194" t="e">
        <f t="shared" si="73"/>
        <v>#REF!</v>
      </c>
      <c r="BN100" s="194" t="e">
        <f t="shared" si="74"/>
        <v>#REF!</v>
      </c>
      <c r="BO100" s="194" t="e">
        <f t="shared" si="75"/>
        <v>#REF!</v>
      </c>
      <c r="BP100" s="194" t="e">
        <f t="shared" si="60"/>
        <v>#REF!</v>
      </c>
      <c r="BQ100" s="194" t="e">
        <f t="shared" si="52"/>
        <v>#REF!</v>
      </c>
      <c r="BR100" s="194" t="e">
        <f t="shared" si="53"/>
        <v>#REF!</v>
      </c>
      <c r="BS100" s="194" t="e">
        <f t="shared" si="54"/>
        <v>#REF!</v>
      </c>
      <c r="BT100" s="194" t="e">
        <f t="shared" si="55"/>
        <v>#REF!</v>
      </c>
      <c r="BU100" s="194" t="e">
        <f t="shared" si="56"/>
        <v>#REF!</v>
      </c>
      <c r="BV100" s="194" t="e">
        <f t="shared" si="57"/>
        <v>#REF!</v>
      </c>
      <c r="BW100" s="194" t="e">
        <f t="shared" si="58"/>
        <v>#REF!</v>
      </c>
    </row>
    <row r="101" spans="1:75">
      <c r="A101" s="173">
        <v>25</v>
      </c>
      <c r="B101" s="193" t="e">
        <f>#REF!</f>
        <v>#REF!</v>
      </c>
      <c r="C101" s="193" t="e">
        <f>#REF!</f>
        <v>#REF!</v>
      </c>
      <c r="D101" s="193" t="e">
        <f>#REF!</f>
        <v>#REF!</v>
      </c>
      <c r="E101" s="193" t="e">
        <f>#REF!</f>
        <v>#REF!</v>
      </c>
      <c r="F101" s="193" t="e">
        <f>#REF!</f>
        <v>#REF!</v>
      </c>
      <c r="G101" s="193" t="e">
        <f>#REF!</f>
        <v>#REF!</v>
      </c>
      <c r="H101" s="193" t="e">
        <f>#REF!</f>
        <v>#REF!</v>
      </c>
      <c r="I101" s="193" t="e">
        <f>#REF!</f>
        <v>#REF!</v>
      </c>
      <c r="J101" s="193" t="e">
        <f>#REF!</f>
        <v>#REF!</v>
      </c>
      <c r="K101" s="193" t="e">
        <f>#REF!</f>
        <v>#REF!</v>
      </c>
      <c r="L101" s="193" t="e">
        <f>#REF!</f>
        <v>#REF!</v>
      </c>
      <c r="M101" s="193" t="e">
        <f>#REF!</f>
        <v>#REF!</v>
      </c>
      <c r="N101" s="193" t="e">
        <f>#REF!</f>
        <v>#REF!</v>
      </c>
      <c r="O101" s="193" t="e">
        <f>#REF!</f>
        <v>#REF!</v>
      </c>
      <c r="P101" s="193" t="e">
        <f>#REF!</f>
        <v>#REF!</v>
      </c>
      <c r="Q101" s="193" t="e">
        <f>#REF!</f>
        <v>#REF!</v>
      </c>
      <c r="R101" s="193" t="e">
        <f>#REF!</f>
        <v>#REF!</v>
      </c>
      <c r="S101" s="193" t="e">
        <f>#REF!</f>
        <v>#REF!</v>
      </c>
      <c r="T101" s="193" t="e">
        <f>#REF!</f>
        <v>#REF!</v>
      </c>
      <c r="U101" s="193" t="e">
        <f>#REF!</f>
        <v>#REF!</v>
      </c>
      <c r="V101" s="193" t="e">
        <f>#REF!</f>
        <v>#REF!</v>
      </c>
      <c r="W101" s="193" t="e">
        <f>#REF!</f>
        <v>#REF!</v>
      </c>
      <c r="X101" s="193" t="e">
        <f>#REF!</f>
        <v>#REF!</v>
      </c>
      <c r="Y101" s="193" t="e">
        <f>#REF!</f>
        <v>#REF!</v>
      </c>
      <c r="AA101" s="194" t="e">
        <f>#REF!</f>
        <v>#REF!</v>
      </c>
      <c r="AB101" s="194" t="e">
        <f>#REF!</f>
        <v>#REF!</v>
      </c>
      <c r="AC101" s="194" t="e">
        <f>#REF!</f>
        <v>#REF!</v>
      </c>
      <c r="AD101" s="194" t="e">
        <f>#REF!</f>
        <v>#REF!</v>
      </c>
      <c r="AE101" s="194" t="e">
        <f>#REF!</f>
        <v>#REF!</v>
      </c>
      <c r="AF101" s="194" t="e">
        <f>#REF!</f>
        <v>#REF!</v>
      </c>
      <c r="AG101" s="194" t="e">
        <f>#REF!</f>
        <v>#REF!</v>
      </c>
      <c r="AH101" s="194" t="e">
        <f>#REF!</f>
        <v>#REF!</v>
      </c>
      <c r="AI101" s="194" t="e">
        <f>#REF!</f>
        <v>#REF!</v>
      </c>
      <c r="AJ101" s="194" t="e">
        <f>#REF!</f>
        <v>#REF!</v>
      </c>
      <c r="AK101" s="194" t="e">
        <f>#REF!</f>
        <v>#REF!</v>
      </c>
      <c r="AL101" s="194" t="e">
        <f>#REF!</f>
        <v>#REF!</v>
      </c>
      <c r="AM101" s="194" t="e">
        <f>#REF!</f>
        <v>#REF!</v>
      </c>
      <c r="AN101" s="194" t="e">
        <f>#REF!</f>
        <v>#REF!</v>
      </c>
      <c r="AO101" s="194" t="e">
        <f>#REF!</f>
        <v>#REF!</v>
      </c>
      <c r="AP101" s="194" t="e">
        <f>#REF!</f>
        <v>#REF!</v>
      </c>
      <c r="AQ101" s="194" t="e">
        <f>#REF!</f>
        <v>#REF!</v>
      </c>
      <c r="AR101" s="194" t="e">
        <f>#REF!</f>
        <v>#REF!</v>
      </c>
      <c r="AS101" s="194" t="e">
        <f>#REF!</f>
        <v>#REF!</v>
      </c>
      <c r="AT101" s="194" t="e">
        <f>#REF!</f>
        <v>#REF!</v>
      </c>
      <c r="AU101" s="194" t="e">
        <f>#REF!</f>
        <v>#REF!</v>
      </c>
      <c r="AV101" s="194" t="e">
        <f>#REF!</f>
        <v>#REF!</v>
      </c>
      <c r="AW101" s="194" t="e">
        <f>#REF!</f>
        <v>#REF!</v>
      </c>
      <c r="AX101" s="194" t="e">
        <f>#REF!</f>
        <v>#REF!</v>
      </c>
      <c r="AZ101" s="194" t="e">
        <f t="shared" si="59"/>
        <v>#REF!</v>
      </c>
      <c r="BA101" s="194" t="e">
        <f t="shared" si="61"/>
        <v>#REF!</v>
      </c>
      <c r="BB101" s="194" t="e">
        <f t="shared" si="62"/>
        <v>#REF!</v>
      </c>
      <c r="BC101" s="194" t="e">
        <f t="shared" si="63"/>
        <v>#REF!</v>
      </c>
      <c r="BD101" s="194" t="e">
        <f t="shared" si="64"/>
        <v>#REF!</v>
      </c>
      <c r="BE101" s="194" t="e">
        <f t="shared" si="65"/>
        <v>#REF!</v>
      </c>
      <c r="BF101" s="194" t="e">
        <f t="shared" si="66"/>
        <v>#REF!</v>
      </c>
      <c r="BG101" s="194" t="e">
        <f t="shared" si="67"/>
        <v>#REF!</v>
      </c>
      <c r="BH101" s="194" t="e">
        <f t="shared" si="68"/>
        <v>#REF!</v>
      </c>
      <c r="BI101" s="194" t="e">
        <f t="shared" si="69"/>
        <v>#REF!</v>
      </c>
      <c r="BJ101" s="194" t="e">
        <f t="shared" si="70"/>
        <v>#REF!</v>
      </c>
      <c r="BK101" s="194" t="e">
        <f t="shared" si="71"/>
        <v>#REF!</v>
      </c>
      <c r="BL101" s="194" t="e">
        <f t="shared" si="72"/>
        <v>#REF!</v>
      </c>
      <c r="BM101" s="194" t="e">
        <f t="shared" si="73"/>
        <v>#REF!</v>
      </c>
      <c r="BN101" s="194" t="e">
        <f t="shared" si="74"/>
        <v>#REF!</v>
      </c>
      <c r="BO101" s="194" t="e">
        <f t="shared" si="75"/>
        <v>#REF!</v>
      </c>
      <c r="BP101" s="194" t="e">
        <f t="shared" si="60"/>
        <v>#REF!</v>
      </c>
      <c r="BQ101" s="194" t="e">
        <f t="shared" si="52"/>
        <v>#REF!</v>
      </c>
      <c r="BR101" s="194" t="e">
        <f t="shared" si="53"/>
        <v>#REF!</v>
      </c>
      <c r="BS101" s="194" t="e">
        <f t="shared" si="54"/>
        <v>#REF!</v>
      </c>
      <c r="BT101" s="194" t="e">
        <f t="shared" si="55"/>
        <v>#REF!</v>
      </c>
      <c r="BU101" s="194" t="e">
        <f t="shared" si="56"/>
        <v>#REF!</v>
      </c>
      <c r="BV101" s="194" t="e">
        <f t="shared" si="57"/>
        <v>#REF!</v>
      </c>
      <c r="BW101" s="194" t="e">
        <f t="shared" si="58"/>
        <v>#REF!</v>
      </c>
    </row>
    <row r="102" spans="1:75">
      <c r="A102" s="173">
        <v>26</v>
      </c>
      <c r="B102" s="193" t="e">
        <f>#REF!</f>
        <v>#REF!</v>
      </c>
      <c r="C102" s="193" t="e">
        <f>#REF!</f>
        <v>#REF!</v>
      </c>
      <c r="D102" s="193" t="e">
        <f>#REF!</f>
        <v>#REF!</v>
      </c>
      <c r="E102" s="193" t="e">
        <f>#REF!</f>
        <v>#REF!</v>
      </c>
      <c r="F102" s="193" t="e">
        <f>#REF!</f>
        <v>#REF!</v>
      </c>
      <c r="G102" s="193" t="e">
        <f>#REF!</f>
        <v>#REF!</v>
      </c>
      <c r="H102" s="193" t="e">
        <f>#REF!</f>
        <v>#REF!</v>
      </c>
      <c r="I102" s="193" t="e">
        <f>#REF!</f>
        <v>#REF!</v>
      </c>
      <c r="J102" s="193" t="e">
        <f>#REF!</f>
        <v>#REF!</v>
      </c>
      <c r="K102" s="193" t="e">
        <f>#REF!</f>
        <v>#REF!</v>
      </c>
      <c r="L102" s="193" t="e">
        <f>#REF!</f>
        <v>#REF!</v>
      </c>
      <c r="M102" s="193" t="e">
        <f>#REF!</f>
        <v>#REF!</v>
      </c>
      <c r="N102" s="193" t="e">
        <f>#REF!</f>
        <v>#REF!</v>
      </c>
      <c r="O102" s="193" t="e">
        <f>#REF!</f>
        <v>#REF!</v>
      </c>
      <c r="P102" s="193" t="e">
        <f>#REF!</f>
        <v>#REF!</v>
      </c>
      <c r="Q102" s="193" t="e">
        <f>#REF!</f>
        <v>#REF!</v>
      </c>
      <c r="R102" s="193" t="e">
        <f>#REF!</f>
        <v>#REF!</v>
      </c>
      <c r="S102" s="193" t="e">
        <f>#REF!</f>
        <v>#REF!</v>
      </c>
      <c r="T102" s="193" t="e">
        <f>#REF!</f>
        <v>#REF!</v>
      </c>
      <c r="U102" s="193" t="e">
        <f>#REF!</f>
        <v>#REF!</v>
      </c>
      <c r="V102" s="193" t="e">
        <f>#REF!</f>
        <v>#REF!</v>
      </c>
      <c r="W102" s="193" t="e">
        <f>#REF!</f>
        <v>#REF!</v>
      </c>
      <c r="X102" s="193" t="e">
        <f>#REF!</f>
        <v>#REF!</v>
      </c>
      <c r="Y102" s="193" t="e">
        <f>#REF!</f>
        <v>#REF!</v>
      </c>
      <c r="AA102" s="194" t="e">
        <f>#REF!</f>
        <v>#REF!</v>
      </c>
      <c r="AB102" s="194" t="e">
        <f>#REF!</f>
        <v>#REF!</v>
      </c>
      <c r="AC102" s="194" t="e">
        <f>#REF!</f>
        <v>#REF!</v>
      </c>
      <c r="AD102" s="194" t="e">
        <f>#REF!</f>
        <v>#REF!</v>
      </c>
      <c r="AE102" s="194" t="e">
        <f>#REF!</f>
        <v>#REF!</v>
      </c>
      <c r="AF102" s="194" t="e">
        <f>#REF!</f>
        <v>#REF!</v>
      </c>
      <c r="AG102" s="194" t="e">
        <f>#REF!</f>
        <v>#REF!</v>
      </c>
      <c r="AH102" s="194" t="e">
        <f>#REF!</f>
        <v>#REF!</v>
      </c>
      <c r="AI102" s="194" t="e">
        <f>#REF!</f>
        <v>#REF!</v>
      </c>
      <c r="AJ102" s="194" t="e">
        <f>#REF!</f>
        <v>#REF!</v>
      </c>
      <c r="AK102" s="194" t="e">
        <f>#REF!</f>
        <v>#REF!</v>
      </c>
      <c r="AL102" s="194" t="e">
        <f>#REF!</f>
        <v>#REF!</v>
      </c>
      <c r="AM102" s="194" t="e">
        <f>#REF!</f>
        <v>#REF!</v>
      </c>
      <c r="AN102" s="194" t="e">
        <f>#REF!</f>
        <v>#REF!</v>
      </c>
      <c r="AO102" s="194" t="e">
        <f>#REF!</f>
        <v>#REF!</v>
      </c>
      <c r="AP102" s="194" t="e">
        <f>#REF!</f>
        <v>#REF!</v>
      </c>
      <c r="AQ102" s="194" t="e">
        <f>#REF!</f>
        <v>#REF!</v>
      </c>
      <c r="AR102" s="194" t="e">
        <f>#REF!</f>
        <v>#REF!</v>
      </c>
      <c r="AS102" s="194" t="e">
        <f>#REF!</f>
        <v>#REF!</v>
      </c>
      <c r="AT102" s="194" t="e">
        <f>#REF!</f>
        <v>#REF!</v>
      </c>
      <c r="AU102" s="194" t="e">
        <f>#REF!</f>
        <v>#REF!</v>
      </c>
      <c r="AV102" s="194" t="e">
        <f>#REF!</f>
        <v>#REF!</v>
      </c>
      <c r="AW102" s="194" t="e">
        <f>#REF!</f>
        <v>#REF!</v>
      </c>
      <c r="AX102" s="194" t="e">
        <f>#REF!</f>
        <v>#REF!</v>
      </c>
      <c r="AZ102" s="194" t="e">
        <f t="shared" si="59"/>
        <v>#REF!</v>
      </c>
      <c r="BA102" s="194" t="e">
        <f t="shared" si="61"/>
        <v>#REF!</v>
      </c>
      <c r="BB102" s="194" t="e">
        <f t="shared" si="62"/>
        <v>#REF!</v>
      </c>
      <c r="BC102" s="194" t="e">
        <f t="shared" si="63"/>
        <v>#REF!</v>
      </c>
      <c r="BD102" s="194" t="e">
        <f t="shared" si="64"/>
        <v>#REF!</v>
      </c>
      <c r="BE102" s="194" t="e">
        <f t="shared" si="65"/>
        <v>#REF!</v>
      </c>
      <c r="BF102" s="194" t="e">
        <f t="shared" si="66"/>
        <v>#REF!</v>
      </c>
      <c r="BG102" s="194" t="e">
        <f t="shared" si="67"/>
        <v>#REF!</v>
      </c>
      <c r="BH102" s="194" t="e">
        <f t="shared" si="68"/>
        <v>#REF!</v>
      </c>
      <c r="BI102" s="194" t="e">
        <f t="shared" si="69"/>
        <v>#REF!</v>
      </c>
      <c r="BJ102" s="194" t="e">
        <f t="shared" si="70"/>
        <v>#REF!</v>
      </c>
      <c r="BK102" s="194" t="e">
        <f t="shared" si="71"/>
        <v>#REF!</v>
      </c>
      <c r="BL102" s="194" t="e">
        <f t="shared" si="72"/>
        <v>#REF!</v>
      </c>
      <c r="BM102" s="194" t="e">
        <f t="shared" si="73"/>
        <v>#REF!</v>
      </c>
      <c r="BN102" s="194" t="e">
        <f t="shared" si="74"/>
        <v>#REF!</v>
      </c>
      <c r="BO102" s="194" t="e">
        <f t="shared" si="75"/>
        <v>#REF!</v>
      </c>
      <c r="BP102" s="194" t="e">
        <f t="shared" si="60"/>
        <v>#REF!</v>
      </c>
      <c r="BQ102" s="194" t="e">
        <f t="shared" si="52"/>
        <v>#REF!</v>
      </c>
      <c r="BR102" s="194" t="e">
        <f t="shared" si="53"/>
        <v>#REF!</v>
      </c>
      <c r="BS102" s="194" t="e">
        <f t="shared" si="54"/>
        <v>#REF!</v>
      </c>
      <c r="BT102" s="194" t="e">
        <f t="shared" si="55"/>
        <v>#REF!</v>
      </c>
      <c r="BU102" s="194" t="e">
        <f t="shared" si="56"/>
        <v>#REF!</v>
      </c>
      <c r="BV102" s="194" t="e">
        <f t="shared" si="57"/>
        <v>#REF!</v>
      </c>
      <c r="BW102" s="194" t="e">
        <f t="shared" si="58"/>
        <v>#REF!</v>
      </c>
    </row>
    <row r="103" spans="1:75">
      <c r="A103" s="173">
        <v>27</v>
      </c>
      <c r="B103" s="193" t="e">
        <f>#REF!</f>
        <v>#REF!</v>
      </c>
      <c r="C103" s="193" t="e">
        <f>#REF!</f>
        <v>#REF!</v>
      </c>
      <c r="D103" s="193" t="e">
        <f>#REF!</f>
        <v>#REF!</v>
      </c>
      <c r="E103" s="193" t="e">
        <f>#REF!</f>
        <v>#REF!</v>
      </c>
      <c r="F103" s="193" t="e">
        <f>#REF!</f>
        <v>#REF!</v>
      </c>
      <c r="G103" s="193" t="e">
        <f>#REF!</f>
        <v>#REF!</v>
      </c>
      <c r="H103" s="193" t="e">
        <f>#REF!</f>
        <v>#REF!</v>
      </c>
      <c r="I103" s="193" t="e">
        <f>#REF!</f>
        <v>#REF!</v>
      </c>
      <c r="J103" s="193" t="e">
        <f>#REF!</f>
        <v>#REF!</v>
      </c>
      <c r="K103" s="193" t="e">
        <f>#REF!</f>
        <v>#REF!</v>
      </c>
      <c r="L103" s="193" t="e">
        <f>#REF!</f>
        <v>#REF!</v>
      </c>
      <c r="M103" s="193" t="e">
        <f>#REF!</f>
        <v>#REF!</v>
      </c>
      <c r="N103" s="193" t="e">
        <f>#REF!</f>
        <v>#REF!</v>
      </c>
      <c r="O103" s="193" t="e">
        <f>#REF!</f>
        <v>#REF!</v>
      </c>
      <c r="P103" s="193" t="e">
        <f>#REF!</f>
        <v>#REF!</v>
      </c>
      <c r="Q103" s="193" t="e">
        <f>#REF!</f>
        <v>#REF!</v>
      </c>
      <c r="R103" s="193" t="e">
        <f>#REF!</f>
        <v>#REF!</v>
      </c>
      <c r="S103" s="193" t="e">
        <f>#REF!</f>
        <v>#REF!</v>
      </c>
      <c r="T103" s="193" t="e">
        <f>#REF!</f>
        <v>#REF!</v>
      </c>
      <c r="U103" s="193" t="e">
        <f>#REF!</f>
        <v>#REF!</v>
      </c>
      <c r="V103" s="193" t="e">
        <f>#REF!</f>
        <v>#REF!</v>
      </c>
      <c r="W103" s="193" t="e">
        <f>#REF!</f>
        <v>#REF!</v>
      </c>
      <c r="X103" s="193" t="e">
        <f>#REF!</f>
        <v>#REF!</v>
      </c>
      <c r="Y103" s="193" t="e">
        <f>#REF!</f>
        <v>#REF!</v>
      </c>
      <c r="AA103" s="194" t="e">
        <f>#REF!</f>
        <v>#REF!</v>
      </c>
      <c r="AB103" s="194" t="e">
        <f>#REF!</f>
        <v>#REF!</v>
      </c>
      <c r="AC103" s="194" t="e">
        <f>#REF!</f>
        <v>#REF!</v>
      </c>
      <c r="AD103" s="194" t="e">
        <f>#REF!</f>
        <v>#REF!</v>
      </c>
      <c r="AE103" s="194" t="e">
        <f>#REF!</f>
        <v>#REF!</v>
      </c>
      <c r="AF103" s="194" t="e">
        <f>#REF!</f>
        <v>#REF!</v>
      </c>
      <c r="AG103" s="194" t="e">
        <f>#REF!</f>
        <v>#REF!</v>
      </c>
      <c r="AH103" s="194" t="e">
        <f>#REF!</f>
        <v>#REF!</v>
      </c>
      <c r="AI103" s="194" t="e">
        <f>#REF!</f>
        <v>#REF!</v>
      </c>
      <c r="AJ103" s="194" t="e">
        <f>#REF!</f>
        <v>#REF!</v>
      </c>
      <c r="AK103" s="194" t="e">
        <f>#REF!</f>
        <v>#REF!</v>
      </c>
      <c r="AL103" s="194" t="e">
        <f>#REF!</f>
        <v>#REF!</v>
      </c>
      <c r="AM103" s="194" t="e">
        <f>#REF!</f>
        <v>#REF!</v>
      </c>
      <c r="AN103" s="194" t="e">
        <f>#REF!</f>
        <v>#REF!</v>
      </c>
      <c r="AO103" s="194" t="e">
        <f>#REF!</f>
        <v>#REF!</v>
      </c>
      <c r="AP103" s="194" t="e">
        <f>#REF!</f>
        <v>#REF!</v>
      </c>
      <c r="AQ103" s="194" t="e">
        <f>#REF!</f>
        <v>#REF!</v>
      </c>
      <c r="AR103" s="194" t="e">
        <f>#REF!</f>
        <v>#REF!</v>
      </c>
      <c r="AS103" s="194" t="e">
        <f>#REF!</f>
        <v>#REF!</v>
      </c>
      <c r="AT103" s="194" t="e">
        <f>#REF!</f>
        <v>#REF!</v>
      </c>
      <c r="AU103" s="194" t="e">
        <f>#REF!</f>
        <v>#REF!</v>
      </c>
      <c r="AV103" s="194" t="e">
        <f>#REF!</f>
        <v>#REF!</v>
      </c>
      <c r="AW103" s="194" t="e">
        <f>#REF!</f>
        <v>#REF!</v>
      </c>
      <c r="AX103" s="194" t="e">
        <f>#REF!</f>
        <v>#REF!</v>
      </c>
      <c r="AZ103" s="194" t="e">
        <f t="shared" si="59"/>
        <v>#REF!</v>
      </c>
      <c r="BA103" s="194" t="e">
        <f t="shared" si="61"/>
        <v>#REF!</v>
      </c>
      <c r="BB103" s="194" t="e">
        <f t="shared" si="62"/>
        <v>#REF!</v>
      </c>
      <c r="BC103" s="194" t="e">
        <f t="shared" si="63"/>
        <v>#REF!</v>
      </c>
      <c r="BD103" s="194" t="e">
        <f t="shared" si="64"/>
        <v>#REF!</v>
      </c>
      <c r="BE103" s="194" t="e">
        <f t="shared" si="65"/>
        <v>#REF!</v>
      </c>
      <c r="BF103" s="194" t="e">
        <f t="shared" si="66"/>
        <v>#REF!</v>
      </c>
      <c r="BG103" s="194" t="e">
        <f t="shared" si="67"/>
        <v>#REF!</v>
      </c>
      <c r="BH103" s="194" t="e">
        <f t="shared" si="68"/>
        <v>#REF!</v>
      </c>
      <c r="BI103" s="194" t="e">
        <f t="shared" si="69"/>
        <v>#REF!</v>
      </c>
      <c r="BJ103" s="194" t="e">
        <f t="shared" si="70"/>
        <v>#REF!</v>
      </c>
      <c r="BK103" s="194" t="e">
        <f t="shared" si="71"/>
        <v>#REF!</v>
      </c>
      <c r="BL103" s="194" t="e">
        <f t="shared" si="72"/>
        <v>#REF!</v>
      </c>
      <c r="BM103" s="194" t="e">
        <f t="shared" si="73"/>
        <v>#REF!</v>
      </c>
      <c r="BN103" s="194" t="e">
        <f t="shared" si="74"/>
        <v>#REF!</v>
      </c>
      <c r="BO103" s="194" t="e">
        <f t="shared" si="75"/>
        <v>#REF!</v>
      </c>
      <c r="BP103" s="194" t="e">
        <f t="shared" si="60"/>
        <v>#REF!</v>
      </c>
      <c r="BQ103" s="194" t="e">
        <f t="shared" si="52"/>
        <v>#REF!</v>
      </c>
      <c r="BR103" s="194" t="e">
        <f t="shared" si="53"/>
        <v>#REF!</v>
      </c>
      <c r="BS103" s="194" t="e">
        <f t="shared" si="54"/>
        <v>#REF!</v>
      </c>
      <c r="BT103" s="194" t="e">
        <f t="shared" si="55"/>
        <v>#REF!</v>
      </c>
      <c r="BU103" s="194" t="e">
        <f t="shared" si="56"/>
        <v>#REF!</v>
      </c>
      <c r="BV103" s="194" t="e">
        <f t="shared" si="57"/>
        <v>#REF!</v>
      </c>
      <c r="BW103" s="194" t="e">
        <f t="shared" si="58"/>
        <v>#REF!</v>
      </c>
    </row>
    <row r="104" spans="1:75">
      <c r="A104" s="173">
        <v>28</v>
      </c>
      <c r="B104" s="193" t="e">
        <f>#REF!</f>
        <v>#REF!</v>
      </c>
      <c r="C104" s="193" t="e">
        <f>#REF!</f>
        <v>#REF!</v>
      </c>
      <c r="D104" s="193" t="e">
        <f>#REF!</f>
        <v>#REF!</v>
      </c>
      <c r="E104" s="193" t="e">
        <f>#REF!</f>
        <v>#REF!</v>
      </c>
      <c r="F104" s="193" t="e">
        <f>#REF!</f>
        <v>#REF!</v>
      </c>
      <c r="G104" s="193" t="e">
        <f>#REF!</f>
        <v>#REF!</v>
      </c>
      <c r="H104" s="193" t="e">
        <f>#REF!</f>
        <v>#REF!</v>
      </c>
      <c r="I104" s="193" t="e">
        <f>#REF!</f>
        <v>#REF!</v>
      </c>
      <c r="J104" s="193" t="e">
        <f>#REF!</f>
        <v>#REF!</v>
      </c>
      <c r="K104" s="193" t="e">
        <f>#REF!</f>
        <v>#REF!</v>
      </c>
      <c r="L104" s="193" t="e">
        <f>#REF!</f>
        <v>#REF!</v>
      </c>
      <c r="M104" s="193" t="e">
        <f>#REF!</f>
        <v>#REF!</v>
      </c>
      <c r="N104" s="193" t="e">
        <f>#REF!</f>
        <v>#REF!</v>
      </c>
      <c r="O104" s="193" t="e">
        <f>#REF!</f>
        <v>#REF!</v>
      </c>
      <c r="P104" s="193" t="e">
        <f>#REF!</f>
        <v>#REF!</v>
      </c>
      <c r="Q104" s="193" t="e">
        <f>#REF!</f>
        <v>#REF!</v>
      </c>
      <c r="R104" s="193" t="e">
        <f>#REF!</f>
        <v>#REF!</v>
      </c>
      <c r="S104" s="193" t="e">
        <f>#REF!</f>
        <v>#REF!</v>
      </c>
      <c r="T104" s="193" t="e">
        <f>#REF!</f>
        <v>#REF!</v>
      </c>
      <c r="U104" s="193" t="e">
        <f>#REF!</f>
        <v>#REF!</v>
      </c>
      <c r="V104" s="193" t="e">
        <f>#REF!</f>
        <v>#REF!</v>
      </c>
      <c r="W104" s="193" t="e">
        <f>#REF!</f>
        <v>#REF!</v>
      </c>
      <c r="X104" s="193" t="e">
        <f>#REF!</f>
        <v>#REF!</v>
      </c>
      <c r="Y104" s="193" t="e">
        <f>#REF!</f>
        <v>#REF!</v>
      </c>
      <c r="AA104" s="194" t="e">
        <f>#REF!</f>
        <v>#REF!</v>
      </c>
      <c r="AB104" s="194" t="e">
        <f>#REF!</f>
        <v>#REF!</v>
      </c>
      <c r="AC104" s="194" t="e">
        <f>#REF!</f>
        <v>#REF!</v>
      </c>
      <c r="AD104" s="194" t="e">
        <f>#REF!</f>
        <v>#REF!</v>
      </c>
      <c r="AE104" s="194" t="e">
        <f>#REF!</f>
        <v>#REF!</v>
      </c>
      <c r="AF104" s="194" t="e">
        <f>#REF!</f>
        <v>#REF!</v>
      </c>
      <c r="AG104" s="194" t="e">
        <f>#REF!</f>
        <v>#REF!</v>
      </c>
      <c r="AH104" s="194" t="e">
        <f>#REF!</f>
        <v>#REF!</v>
      </c>
      <c r="AI104" s="194" t="e">
        <f>#REF!</f>
        <v>#REF!</v>
      </c>
      <c r="AJ104" s="194" t="e">
        <f>#REF!</f>
        <v>#REF!</v>
      </c>
      <c r="AK104" s="194" t="e">
        <f>#REF!</f>
        <v>#REF!</v>
      </c>
      <c r="AL104" s="194" t="e">
        <f>#REF!</f>
        <v>#REF!</v>
      </c>
      <c r="AM104" s="194" t="e">
        <f>#REF!</f>
        <v>#REF!</v>
      </c>
      <c r="AN104" s="194" t="e">
        <f>#REF!</f>
        <v>#REF!</v>
      </c>
      <c r="AO104" s="194" t="e">
        <f>#REF!</f>
        <v>#REF!</v>
      </c>
      <c r="AP104" s="194" t="e">
        <f>#REF!</f>
        <v>#REF!</v>
      </c>
      <c r="AQ104" s="194" t="e">
        <f>#REF!</f>
        <v>#REF!</v>
      </c>
      <c r="AR104" s="194" t="e">
        <f>#REF!</f>
        <v>#REF!</v>
      </c>
      <c r="AS104" s="194" t="e">
        <f>#REF!</f>
        <v>#REF!</v>
      </c>
      <c r="AT104" s="194" t="e">
        <f>#REF!</f>
        <v>#REF!</v>
      </c>
      <c r="AU104" s="194" t="e">
        <f>#REF!</f>
        <v>#REF!</v>
      </c>
      <c r="AV104" s="194" t="e">
        <f>#REF!</f>
        <v>#REF!</v>
      </c>
      <c r="AW104" s="194" t="e">
        <f>#REF!</f>
        <v>#REF!</v>
      </c>
      <c r="AX104" s="194" t="e">
        <f>#REF!</f>
        <v>#REF!</v>
      </c>
      <c r="AZ104" s="194" t="e">
        <f t="shared" si="59"/>
        <v>#REF!</v>
      </c>
      <c r="BA104" s="194" t="e">
        <f t="shared" si="61"/>
        <v>#REF!</v>
      </c>
      <c r="BB104" s="194" t="e">
        <f t="shared" si="62"/>
        <v>#REF!</v>
      </c>
      <c r="BC104" s="194" t="e">
        <f t="shared" si="63"/>
        <v>#REF!</v>
      </c>
      <c r="BD104" s="194" t="e">
        <f t="shared" si="64"/>
        <v>#REF!</v>
      </c>
      <c r="BE104" s="194" t="e">
        <f t="shared" si="65"/>
        <v>#REF!</v>
      </c>
      <c r="BF104" s="194" t="e">
        <f t="shared" si="66"/>
        <v>#REF!</v>
      </c>
      <c r="BG104" s="194" t="e">
        <f t="shared" si="67"/>
        <v>#REF!</v>
      </c>
      <c r="BH104" s="194" t="e">
        <f t="shared" si="68"/>
        <v>#REF!</v>
      </c>
      <c r="BI104" s="194" t="e">
        <f t="shared" si="69"/>
        <v>#REF!</v>
      </c>
      <c r="BJ104" s="194" t="e">
        <f t="shared" si="70"/>
        <v>#REF!</v>
      </c>
      <c r="BK104" s="194" t="e">
        <f t="shared" si="71"/>
        <v>#REF!</v>
      </c>
      <c r="BL104" s="194" t="e">
        <f t="shared" si="72"/>
        <v>#REF!</v>
      </c>
      <c r="BM104" s="194" t="e">
        <f t="shared" si="73"/>
        <v>#REF!</v>
      </c>
      <c r="BN104" s="194" t="e">
        <f t="shared" si="74"/>
        <v>#REF!</v>
      </c>
      <c r="BO104" s="194" t="e">
        <f t="shared" si="75"/>
        <v>#REF!</v>
      </c>
      <c r="BP104" s="194" t="e">
        <f t="shared" si="60"/>
        <v>#REF!</v>
      </c>
      <c r="BQ104" s="194" t="e">
        <f t="shared" si="52"/>
        <v>#REF!</v>
      </c>
      <c r="BR104" s="194" t="e">
        <f t="shared" si="53"/>
        <v>#REF!</v>
      </c>
      <c r="BS104" s="194" t="e">
        <f t="shared" si="54"/>
        <v>#REF!</v>
      </c>
      <c r="BT104" s="194" t="e">
        <f t="shared" si="55"/>
        <v>#REF!</v>
      </c>
      <c r="BU104" s="194" t="e">
        <f t="shared" si="56"/>
        <v>#REF!</v>
      </c>
      <c r="BV104" s="194" t="e">
        <f t="shared" si="57"/>
        <v>#REF!</v>
      </c>
      <c r="BW104" s="194" t="e">
        <f t="shared" si="58"/>
        <v>#REF!</v>
      </c>
    </row>
    <row r="105" spans="1:75">
      <c r="A105" s="173">
        <v>29</v>
      </c>
      <c r="B105" s="193" t="e">
        <f>#REF!</f>
        <v>#REF!</v>
      </c>
      <c r="C105" s="193" t="e">
        <f>#REF!</f>
        <v>#REF!</v>
      </c>
      <c r="D105" s="193" t="e">
        <f>#REF!</f>
        <v>#REF!</v>
      </c>
      <c r="E105" s="193" t="e">
        <f>#REF!</f>
        <v>#REF!</v>
      </c>
      <c r="F105" s="193" t="e">
        <f>#REF!</f>
        <v>#REF!</v>
      </c>
      <c r="G105" s="193" t="e">
        <f>#REF!</f>
        <v>#REF!</v>
      </c>
      <c r="H105" s="193" t="e">
        <f>#REF!</f>
        <v>#REF!</v>
      </c>
      <c r="I105" s="193" t="e">
        <f>#REF!</f>
        <v>#REF!</v>
      </c>
      <c r="J105" s="193" t="e">
        <f>#REF!</f>
        <v>#REF!</v>
      </c>
      <c r="K105" s="193" t="e">
        <f>#REF!</f>
        <v>#REF!</v>
      </c>
      <c r="L105" s="193" t="e">
        <f>#REF!</f>
        <v>#REF!</v>
      </c>
      <c r="M105" s="193" t="e">
        <f>#REF!</f>
        <v>#REF!</v>
      </c>
      <c r="N105" s="193" t="e">
        <f>#REF!</f>
        <v>#REF!</v>
      </c>
      <c r="O105" s="193" t="e">
        <f>#REF!</f>
        <v>#REF!</v>
      </c>
      <c r="P105" s="193" t="e">
        <f>#REF!</f>
        <v>#REF!</v>
      </c>
      <c r="Q105" s="193" t="e">
        <f>#REF!</f>
        <v>#REF!</v>
      </c>
      <c r="R105" s="193" t="e">
        <f>#REF!</f>
        <v>#REF!</v>
      </c>
      <c r="S105" s="193" t="e">
        <f>#REF!</f>
        <v>#REF!</v>
      </c>
      <c r="T105" s="193" t="e">
        <f>#REF!</f>
        <v>#REF!</v>
      </c>
      <c r="U105" s="193" t="e">
        <f>#REF!</f>
        <v>#REF!</v>
      </c>
      <c r="V105" s="193" t="e">
        <f>#REF!</f>
        <v>#REF!</v>
      </c>
      <c r="W105" s="193" t="e">
        <f>#REF!</f>
        <v>#REF!</v>
      </c>
      <c r="X105" s="193" t="e">
        <f>#REF!</f>
        <v>#REF!</v>
      </c>
      <c r="Y105" s="193" t="e">
        <f>#REF!</f>
        <v>#REF!</v>
      </c>
      <c r="AA105" s="194" t="e">
        <f>#REF!</f>
        <v>#REF!</v>
      </c>
      <c r="AB105" s="194" t="e">
        <f>#REF!</f>
        <v>#REF!</v>
      </c>
      <c r="AC105" s="194" t="e">
        <f>#REF!</f>
        <v>#REF!</v>
      </c>
      <c r="AD105" s="194" t="e">
        <f>#REF!</f>
        <v>#REF!</v>
      </c>
      <c r="AE105" s="194" t="e">
        <f>#REF!</f>
        <v>#REF!</v>
      </c>
      <c r="AF105" s="194" t="e">
        <f>#REF!</f>
        <v>#REF!</v>
      </c>
      <c r="AG105" s="194" t="e">
        <f>#REF!</f>
        <v>#REF!</v>
      </c>
      <c r="AH105" s="194" t="e">
        <f>#REF!</f>
        <v>#REF!</v>
      </c>
      <c r="AI105" s="194" t="e">
        <f>#REF!</f>
        <v>#REF!</v>
      </c>
      <c r="AJ105" s="194" t="e">
        <f>#REF!</f>
        <v>#REF!</v>
      </c>
      <c r="AK105" s="194" t="e">
        <f>#REF!</f>
        <v>#REF!</v>
      </c>
      <c r="AL105" s="194" t="e">
        <f>#REF!</f>
        <v>#REF!</v>
      </c>
      <c r="AM105" s="194" t="e">
        <f>#REF!</f>
        <v>#REF!</v>
      </c>
      <c r="AN105" s="194" t="e">
        <f>#REF!</f>
        <v>#REF!</v>
      </c>
      <c r="AO105" s="194" t="e">
        <f>#REF!</f>
        <v>#REF!</v>
      </c>
      <c r="AP105" s="194" t="e">
        <f>#REF!</f>
        <v>#REF!</v>
      </c>
      <c r="AQ105" s="194" t="e">
        <f>#REF!</f>
        <v>#REF!</v>
      </c>
      <c r="AR105" s="194" t="e">
        <f>#REF!</f>
        <v>#REF!</v>
      </c>
      <c r="AS105" s="194" t="e">
        <f>#REF!</f>
        <v>#REF!</v>
      </c>
      <c r="AT105" s="194" t="e">
        <f>#REF!</f>
        <v>#REF!</v>
      </c>
      <c r="AU105" s="194" t="e">
        <f>#REF!</f>
        <v>#REF!</v>
      </c>
      <c r="AV105" s="194" t="e">
        <f>#REF!</f>
        <v>#REF!</v>
      </c>
      <c r="AW105" s="194" t="e">
        <f>#REF!</f>
        <v>#REF!</v>
      </c>
      <c r="AX105" s="194" t="e">
        <f>#REF!</f>
        <v>#REF!</v>
      </c>
      <c r="AZ105" s="194" t="e">
        <f t="shared" si="59"/>
        <v>#REF!</v>
      </c>
      <c r="BA105" s="194" t="e">
        <f t="shared" si="61"/>
        <v>#REF!</v>
      </c>
      <c r="BB105" s="194" t="e">
        <f t="shared" si="62"/>
        <v>#REF!</v>
      </c>
      <c r="BC105" s="194" t="e">
        <f t="shared" si="63"/>
        <v>#REF!</v>
      </c>
      <c r="BD105" s="194" t="e">
        <f t="shared" si="64"/>
        <v>#REF!</v>
      </c>
      <c r="BE105" s="194" t="e">
        <f t="shared" si="65"/>
        <v>#REF!</v>
      </c>
      <c r="BF105" s="194" t="e">
        <f t="shared" si="66"/>
        <v>#REF!</v>
      </c>
      <c r="BG105" s="194" t="e">
        <f t="shared" si="67"/>
        <v>#REF!</v>
      </c>
      <c r="BH105" s="194" t="e">
        <f t="shared" si="68"/>
        <v>#REF!</v>
      </c>
      <c r="BI105" s="194" t="e">
        <f t="shared" si="69"/>
        <v>#REF!</v>
      </c>
      <c r="BJ105" s="194" t="e">
        <f t="shared" si="70"/>
        <v>#REF!</v>
      </c>
      <c r="BK105" s="194" t="e">
        <f t="shared" si="71"/>
        <v>#REF!</v>
      </c>
      <c r="BL105" s="194" t="e">
        <f t="shared" si="72"/>
        <v>#REF!</v>
      </c>
      <c r="BM105" s="194" t="e">
        <f t="shared" si="73"/>
        <v>#REF!</v>
      </c>
      <c r="BN105" s="194" t="e">
        <f t="shared" si="74"/>
        <v>#REF!</v>
      </c>
      <c r="BO105" s="194" t="e">
        <f t="shared" si="75"/>
        <v>#REF!</v>
      </c>
      <c r="BP105" s="194" t="e">
        <f t="shared" si="60"/>
        <v>#REF!</v>
      </c>
      <c r="BQ105" s="194" t="e">
        <f t="shared" si="52"/>
        <v>#REF!</v>
      </c>
      <c r="BR105" s="194" t="e">
        <f t="shared" si="53"/>
        <v>#REF!</v>
      </c>
      <c r="BS105" s="194" t="e">
        <f t="shared" si="54"/>
        <v>#REF!</v>
      </c>
      <c r="BT105" s="194" t="e">
        <f t="shared" si="55"/>
        <v>#REF!</v>
      </c>
      <c r="BU105" s="194" t="e">
        <f t="shared" si="56"/>
        <v>#REF!</v>
      </c>
      <c r="BV105" s="194" t="e">
        <f t="shared" si="57"/>
        <v>#REF!</v>
      </c>
      <c r="BW105" s="194" t="e">
        <f t="shared" si="58"/>
        <v>#REF!</v>
      </c>
    </row>
    <row r="106" spans="1:75">
      <c r="A106" s="173">
        <v>30</v>
      </c>
      <c r="B106" s="193" t="e">
        <f>#REF!</f>
        <v>#REF!</v>
      </c>
      <c r="C106" s="193" t="e">
        <f>#REF!</f>
        <v>#REF!</v>
      </c>
      <c r="D106" s="193" t="e">
        <f>#REF!</f>
        <v>#REF!</v>
      </c>
      <c r="E106" s="193" t="e">
        <f>#REF!</f>
        <v>#REF!</v>
      </c>
      <c r="F106" s="193" t="e">
        <f>#REF!</f>
        <v>#REF!</v>
      </c>
      <c r="G106" s="193" t="e">
        <f>#REF!</f>
        <v>#REF!</v>
      </c>
      <c r="H106" s="193" t="e">
        <f>#REF!</f>
        <v>#REF!</v>
      </c>
      <c r="I106" s="193" t="e">
        <f>#REF!</f>
        <v>#REF!</v>
      </c>
      <c r="J106" s="193" t="e">
        <f>#REF!</f>
        <v>#REF!</v>
      </c>
      <c r="K106" s="193" t="e">
        <f>#REF!</f>
        <v>#REF!</v>
      </c>
      <c r="L106" s="193" t="e">
        <f>#REF!</f>
        <v>#REF!</v>
      </c>
      <c r="M106" s="193" t="e">
        <f>#REF!</f>
        <v>#REF!</v>
      </c>
      <c r="N106" s="193" t="e">
        <f>#REF!</f>
        <v>#REF!</v>
      </c>
      <c r="O106" s="193" t="e">
        <f>#REF!</f>
        <v>#REF!</v>
      </c>
      <c r="P106" s="193" t="e">
        <f>#REF!</f>
        <v>#REF!</v>
      </c>
      <c r="Q106" s="193" t="e">
        <f>#REF!</f>
        <v>#REF!</v>
      </c>
      <c r="R106" s="193" t="e">
        <f>#REF!</f>
        <v>#REF!</v>
      </c>
      <c r="S106" s="193" t="e">
        <f>#REF!</f>
        <v>#REF!</v>
      </c>
      <c r="T106" s="193" t="e">
        <f>#REF!</f>
        <v>#REF!</v>
      </c>
      <c r="U106" s="193" t="e">
        <f>#REF!</f>
        <v>#REF!</v>
      </c>
      <c r="V106" s="193" t="e">
        <f>#REF!</f>
        <v>#REF!</v>
      </c>
      <c r="W106" s="193" t="e">
        <f>#REF!</f>
        <v>#REF!</v>
      </c>
      <c r="X106" s="193" t="e">
        <f>#REF!</f>
        <v>#REF!</v>
      </c>
      <c r="Y106" s="193" t="e">
        <f>#REF!</f>
        <v>#REF!</v>
      </c>
      <c r="AA106" s="194" t="e">
        <f>#REF!</f>
        <v>#REF!</v>
      </c>
      <c r="AB106" s="194" t="e">
        <f>#REF!</f>
        <v>#REF!</v>
      </c>
      <c r="AC106" s="194" t="e">
        <f>#REF!</f>
        <v>#REF!</v>
      </c>
      <c r="AD106" s="194" t="e">
        <f>#REF!</f>
        <v>#REF!</v>
      </c>
      <c r="AE106" s="194" t="e">
        <f>#REF!</f>
        <v>#REF!</v>
      </c>
      <c r="AF106" s="194" t="e">
        <f>#REF!</f>
        <v>#REF!</v>
      </c>
      <c r="AG106" s="194" t="e">
        <f>#REF!</f>
        <v>#REF!</v>
      </c>
      <c r="AH106" s="194" t="e">
        <f>#REF!</f>
        <v>#REF!</v>
      </c>
      <c r="AI106" s="194" t="e">
        <f>#REF!</f>
        <v>#REF!</v>
      </c>
      <c r="AJ106" s="194" t="e">
        <f>#REF!</f>
        <v>#REF!</v>
      </c>
      <c r="AK106" s="194" t="e">
        <f>#REF!</f>
        <v>#REF!</v>
      </c>
      <c r="AL106" s="194" t="e">
        <f>#REF!</f>
        <v>#REF!</v>
      </c>
      <c r="AM106" s="194" t="e">
        <f>#REF!</f>
        <v>#REF!</v>
      </c>
      <c r="AN106" s="194" t="e">
        <f>#REF!</f>
        <v>#REF!</v>
      </c>
      <c r="AO106" s="194" t="e">
        <f>#REF!</f>
        <v>#REF!</v>
      </c>
      <c r="AP106" s="194" t="e">
        <f>#REF!</f>
        <v>#REF!</v>
      </c>
      <c r="AQ106" s="194" t="e">
        <f>#REF!</f>
        <v>#REF!</v>
      </c>
      <c r="AR106" s="194" t="e">
        <f>#REF!</f>
        <v>#REF!</v>
      </c>
      <c r="AS106" s="194" t="e">
        <f>#REF!</f>
        <v>#REF!</v>
      </c>
      <c r="AT106" s="194" t="e">
        <f>#REF!</f>
        <v>#REF!</v>
      </c>
      <c r="AU106" s="194" t="e">
        <f>#REF!</f>
        <v>#REF!</v>
      </c>
      <c r="AV106" s="194" t="e">
        <f>#REF!</f>
        <v>#REF!</v>
      </c>
      <c r="AW106" s="194" t="e">
        <f>#REF!</f>
        <v>#REF!</v>
      </c>
      <c r="AX106" s="194" t="e">
        <f>#REF!</f>
        <v>#REF!</v>
      </c>
      <c r="AZ106" s="194" t="e">
        <f t="shared" si="59"/>
        <v>#REF!</v>
      </c>
      <c r="BA106" s="194" t="e">
        <f t="shared" si="61"/>
        <v>#REF!</v>
      </c>
      <c r="BB106" s="194" t="e">
        <f t="shared" si="62"/>
        <v>#REF!</v>
      </c>
      <c r="BC106" s="194" t="e">
        <f t="shared" si="63"/>
        <v>#REF!</v>
      </c>
      <c r="BD106" s="194" t="e">
        <f t="shared" si="64"/>
        <v>#REF!</v>
      </c>
      <c r="BE106" s="194" t="e">
        <f t="shared" si="65"/>
        <v>#REF!</v>
      </c>
      <c r="BF106" s="194" t="e">
        <f t="shared" si="66"/>
        <v>#REF!</v>
      </c>
      <c r="BG106" s="194" t="e">
        <f t="shared" si="67"/>
        <v>#REF!</v>
      </c>
      <c r="BH106" s="194" t="e">
        <f t="shared" si="68"/>
        <v>#REF!</v>
      </c>
      <c r="BI106" s="194" t="e">
        <f t="shared" si="69"/>
        <v>#REF!</v>
      </c>
      <c r="BJ106" s="194" t="e">
        <f t="shared" si="70"/>
        <v>#REF!</v>
      </c>
      <c r="BK106" s="194" t="e">
        <f t="shared" si="71"/>
        <v>#REF!</v>
      </c>
      <c r="BL106" s="194" t="e">
        <f t="shared" si="72"/>
        <v>#REF!</v>
      </c>
      <c r="BM106" s="194" t="e">
        <f t="shared" si="73"/>
        <v>#REF!</v>
      </c>
      <c r="BN106" s="194" t="e">
        <f t="shared" si="74"/>
        <v>#REF!</v>
      </c>
      <c r="BO106" s="194" t="e">
        <f t="shared" si="75"/>
        <v>#REF!</v>
      </c>
      <c r="BP106" s="194" t="e">
        <f t="shared" si="60"/>
        <v>#REF!</v>
      </c>
      <c r="BQ106" s="194" t="e">
        <f t="shared" si="52"/>
        <v>#REF!</v>
      </c>
      <c r="BR106" s="194" t="e">
        <f t="shared" si="53"/>
        <v>#REF!</v>
      </c>
      <c r="BS106" s="194" t="e">
        <f t="shared" si="54"/>
        <v>#REF!</v>
      </c>
      <c r="BT106" s="194" t="e">
        <f t="shared" si="55"/>
        <v>#REF!</v>
      </c>
      <c r="BU106" s="194" t="e">
        <f t="shared" si="56"/>
        <v>#REF!</v>
      </c>
      <c r="BV106" s="194" t="e">
        <f t="shared" si="57"/>
        <v>#REF!</v>
      </c>
      <c r="BW106" s="194" t="e">
        <f t="shared" si="58"/>
        <v>#REF!</v>
      </c>
    </row>
    <row r="107" spans="1:75">
      <c r="A107" s="173">
        <v>31</v>
      </c>
      <c r="B107" s="193" t="e">
        <f>#REF!</f>
        <v>#REF!</v>
      </c>
      <c r="C107" s="193" t="e">
        <f>#REF!</f>
        <v>#REF!</v>
      </c>
      <c r="D107" s="193" t="e">
        <f>#REF!</f>
        <v>#REF!</v>
      </c>
      <c r="E107" s="193" t="e">
        <f>#REF!</f>
        <v>#REF!</v>
      </c>
      <c r="F107" s="193" t="e">
        <f>#REF!</f>
        <v>#REF!</v>
      </c>
      <c r="G107" s="193" t="e">
        <f>#REF!</f>
        <v>#REF!</v>
      </c>
      <c r="H107" s="193" t="e">
        <f>#REF!</f>
        <v>#REF!</v>
      </c>
      <c r="I107" s="193" t="e">
        <f>#REF!</f>
        <v>#REF!</v>
      </c>
      <c r="J107" s="193" t="e">
        <f>#REF!</f>
        <v>#REF!</v>
      </c>
      <c r="K107" s="193" t="e">
        <f>#REF!</f>
        <v>#REF!</v>
      </c>
      <c r="L107" s="193" t="e">
        <f>#REF!</f>
        <v>#REF!</v>
      </c>
      <c r="M107" s="193" t="e">
        <f>#REF!</f>
        <v>#REF!</v>
      </c>
      <c r="N107" s="193" t="e">
        <f>#REF!</f>
        <v>#REF!</v>
      </c>
      <c r="O107" s="193" t="e">
        <f>#REF!</f>
        <v>#REF!</v>
      </c>
      <c r="P107" s="193" t="e">
        <f>#REF!</f>
        <v>#REF!</v>
      </c>
      <c r="Q107" s="193" t="e">
        <f>#REF!</f>
        <v>#REF!</v>
      </c>
      <c r="R107" s="193" t="e">
        <f>#REF!</f>
        <v>#REF!</v>
      </c>
      <c r="S107" s="193" t="e">
        <f>#REF!</f>
        <v>#REF!</v>
      </c>
      <c r="T107" s="193" t="e">
        <f>#REF!</f>
        <v>#REF!</v>
      </c>
      <c r="U107" s="193" t="e">
        <f>#REF!</f>
        <v>#REF!</v>
      </c>
      <c r="V107" s="193" t="e">
        <f>#REF!</f>
        <v>#REF!</v>
      </c>
      <c r="W107" s="193" t="e">
        <f>#REF!</f>
        <v>#REF!</v>
      </c>
      <c r="X107" s="193" t="e">
        <f>#REF!</f>
        <v>#REF!</v>
      </c>
      <c r="Y107" s="193" t="e">
        <f>#REF!</f>
        <v>#REF!</v>
      </c>
      <c r="AA107" s="194" t="e">
        <f>#REF!</f>
        <v>#REF!</v>
      </c>
      <c r="AB107" s="194" t="e">
        <f>#REF!</f>
        <v>#REF!</v>
      </c>
      <c r="AC107" s="194" t="e">
        <f>#REF!</f>
        <v>#REF!</v>
      </c>
      <c r="AD107" s="194" t="e">
        <f>#REF!</f>
        <v>#REF!</v>
      </c>
      <c r="AE107" s="194" t="e">
        <f>#REF!</f>
        <v>#REF!</v>
      </c>
      <c r="AF107" s="194" t="e">
        <f>#REF!</f>
        <v>#REF!</v>
      </c>
      <c r="AG107" s="194" t="e">
        <f>#REF!</f>
        <v>#REF!</v>
      </c>
      <c r="AH107" s="194" t="e">
        <f>#REF!</f>
        <v>#REF!</v>
      </c>
      <c r="AI107" s="194" t="e">
        <f>#REF!</f>
        <v>#REF!</v>
      </c>
      <c r="AJ107" s="194" t="e">
        <f>#REF!</f>
        <v>#REF!</v>
      </c>
      <c r="AK107" s="194" t="e">
        <f>#REF!</f>
        <v>#REF!</v>
      </c>
      <c r="AL107" s="194" t="e">
        <f>#REF!</f>
        <v>#REF!</v>
      </c>
      <c r="AM107" s="194" t="e">
        <f>#REF!</f>
        <v>#REF!</v>
      </c>
      <c r="AN107" s="194" t="e">
        <f>#REF!</f>
        <v>#REF!</v>
      </c>
      <c r="AO107" s="194" t="e">
        <f>#REF!</f>
        <v>#REF!</v>
      </c>
      <c r="AP107" s="194" t="e">
        <f>#REF!</f>
        <v>#REF!</v>
      </c>
      <c r="AQ107" s="194" t="e">
        <f>#REF!</f>
        <v>#REF!</v>
      </c>
      <c r="AR107" s="194" t="e">
        <f>#REF!</f>
        <v>#REF!</v>
      </c>
      <c r="AS107" s="194" t="e">
        <f>#REF!</f>
        <v>#REF!</v>
      </c>
      <c r="AT107" s="194" t="e">
        <f>#REF!</f>
        <v>#REF!</v>
      </c>
      <c r="AU107" s="194" t="e">
        <f>#REF!</f>
        <v>#REF!</v>
      </c>
      <c r="AV107" s="194" t="e">
        <f>#REF!</f>
        <v>#REF!</v>
      </c>
      <c r="AW107" s="194" t="e">
        <f>#REF!</f>
        <v>#REF!</v>
      </c>
      <c r="AX107" s="194" t="e">
        <f>#REF!</f>
        <v>#REF!</v>
      </c>
      <c r="AZ107" s="194" t="e">
        <f t="shared" si="59"/>
        <v>#REF!</v>
      </c>
      <c r="BA107" s="194" t="e">
        <f t="shared" si="61"/>
        <v>#REF!</v>
      </c>
      <c r="BB107" s="194" t="e">
        <f t="shared" si="62"/>
        <v>#REF!</v>
      </c>
      <c r="BC107" s="194" t="e">
        <f t="shared" si="63"/>
        <v>#REF!</v>
      </c>
      <c r="BD107" s="194" t="e">
        <f t="shared" si="64"/>
        <v>#REF!</v>
      </c>
      <c r="BE107" s="194" t="e">
        <f t="shared" si="65"/>
        <v>#REF!</v>
      </c>
      <c r="BF107" s="194" t="e">
        <f t="shared" si="66"/>
        <v>#REF!</v>
      </c>
      <c r="BG107" s="194" t="e">
        <f t="shared" si="67"/>
        <v>#REF!</v>
      </c>
      <c r="BH107" s="194" t="e">
        <f t="shared" si="68"/>
        <v>#REF!</v>
      </c>
      <c r="BI107" s="194" t="e">
        <f t="shared" si="69"/>
        <v>#REF!</v>
      </c>
      <c r="BJ107" s="194" t="e">
        <f t="shared" si="70"/>
        <v>#REF!</v>
      </c>
      <c r="BK107" s="194" t="e">
        <f t="shared" si="71"/>
        <v>#REF!</v>
      </c>
      <c r="BL107" s="194" t="e">
        <f t="shared" si="72"/>
        <v>#REF!</v>
      </c>
      <c r="BM107" s="194" t="e">
        <f t="shared" si="73"/>
        <v>#REF!</v>
      </c>
      <c r="BN107" s="194" t="e">
        <f t="shared" si="74"/>
        <v>#REF!</v>
      </c>
      <c r="BO107" s="194" t="e">
        <f t="shared" si="75"/>
        <v>#REF!</v>
      </c>
      <c r="BP107" s="194" t="e">
        <f t="shared" si="60"/>
        <v>#REF!</v>
      </c>
      <c r="BQ107" s="194" t="e">
        <f t="shared" si="52"/>
        <v>#REF!</v>
      </c>
      <c r="BR107" s="194" t="e">
        <f t="shared" si="53"/>
        <v>#REF!</v>
      </c>
      <c r="BS107" s="194" t="e">
        <f t="shared" si="54"/>
        <v>#REF!</v>
      </c>
      <c r="BT107" s="194" t="e">
        <f t="shared" si="55"/>
        <v>#REF!</v>
      </c>
      <c r="BU107" s="194" t="e">
        <f t="shared" si="56"/>
        <v>#REF!</v>
      </c>
      <c r="BV107" s="194" t="e">
        <f t="shared" si="57"/>
        <v>#REF!</v>
      </c>
      <c r="BW107" s="194" t="e">
        <f t="shared" si="58"/>
        <v>#REF!</v>
      </c>
    </row>
    <row r="108" spans="1:75">
      <c r="A108" s="174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</row>
    <row r="109" spans="1:75" ht="45" customHeight="1">
      <c r="A109" s="567" t="s">
        <v>306</v>
      </c>
      <c r="B109" s="568"/>
      <c r="C109" s="568"/>
      <c r="D109" s="568"/>
      <c r="E109" s="568"/>
      <c r="F109" s="568"/>
      <c r="G109" s="568"/>
      <c r="H109" s="568"/>
      <c r="I109" s="568"/>
      <c r="J109" s="568"/>
      <c r="K109" s="568"/>
      <c r="L109" s="568"/>
      <c r="M109" s="568"/>
      <c r="N109" s="568"/>
      <c r="O109" s="568"/>
      <c r="P109" s="568"/>
      <c r="Q109" s="568"/>
      <c r="R109" s="568"/>
      <c r="S109" s="568"/>
      <c r="T109" s="568"/>
      <c r="U109" s="568"/>
      <c r="V109" s="568"/>
      <c r="W109" s="568"/>
      <c r="X109" s="568"/>
      <c r="Y109" s="568"/>
    </row>
    <row r="110" spans="1:75" ht="15.75" customHeight="1">
      <c r="A110" s="192" t="s">
        <v>0</v>
      </c>
      <c r="B110" s="161" t="s">
        <v>266</v>
      </c>
      <c r="C110" s="161" t="s">
        <v>267</v>
      </c>
      <c r="D110" s="161" t="s">
        <v>268</v>
      </c>
      <c r="E110" s="161" t="s">
        <v>269</v>
      </c>
      <c r="F110" s="161" t="s">
        <v>270</v>
      </c>
      <c r="G110" s="161" t="s">
        <v>271</v>
      </c>
      <c r="H110" s="161" t="s">
        <v>272</v>
      </c>
      <c r="I110" s="161" t="s">
        <v>273</v>
      </c>
      <c r="J110" s="161" t="s">
        <v>274</v>
      </c>
      <c r="K110" s="161" t="s">
        <v>275</v>
      </c>
      <c r="L110" s="161" t="s">
        <v>276</v>
      </c>
      <c r="M110" s="161" t="s">
        <v>277</v>
      </c>
      <c r="N110" s="161" t="s">
        <v>278</v>
      </c>
      <c r="O110" s="161" t="s">
        <v>279</v>
      </c>
      <c r="P110" s="161" t="s">
        <v>280</v>
      </c>
      <c r="Q110" s="161" t="s">
        <v>281</v>
      </c>
      <c r="R110" s="161" t="s">
        <v>282</v>
      </c>
      <c r="S110" s="161" t="s">
        <v>283</v>
      </c>
      <c r="T110" s="161" t="s">
        <v>284</v>
      </c>
      <c r="U110" s="161" t="s">
        <v>285</v>
      </c>
      <c r="V110" s="161" t="s">
        <v>286</v>
      </c>
      <c r="W110" s="161" t="s">
        <v>287</v>
      </c>
      <c r="X110" s="161" t="s">
        <v>288</v>
      </c>
      <c r="Y110" s="161" t="s">
        <v>289</v>
      </c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</row>
    <row r="111" spans="1:75">
      <c r="A111" s="173">
        <v>1</v>
      </c>
      <c r="B111" s="193" t="e">
        <f>#REF!</f>
        <v>#REF!</v>
      </c>
      <c r="C111" s="193" t="e">
        <f>#REF!</f>
        <v>#REF!</v>
      </c>
      <c r="D111" s="193" t="e">
        <f>#REF!</f>
        <v>#REF!</v>
      </c>
      <c r="E111" s="193" t="e">
        <f>#REF!</f>
        <v>#REF!</v>
      </c>
      <c r="F111" s="193" t="e">
        <f>#REF!</f>
        <v>#REF!</v>
      </c>
      <c r="G111" s="193" t="e">
        <f>#REF!</f>
        <v>#REF!</v>
      </c>
      <c r="H111" s="193" t="e">
        <f>#REF!</f>
        <v>#REF!</v>
      </c>
      <c r="I111" s="193" t="e">
        <f>#REF!</f>
        <v>#REF!</v>
      </c>
      <c r="J111" s="193" t="e">
        <f>#REF!</f>
        <v>#REF!</v>
      </c>
      <c r="K111" s="193" t="e">
        <f>#REF!</f>
        <v>#REF!</v>
      </c>
      <c r="L111" s="193" t="e">
        <f>#REF!</f>
        <v>#REF!</v>
      </c>
      <c r="M111" s="193" t="e">
        <f>#REF!</f>
        <v>#REF!</v>
      </c>
      <c r="N111" s="193" t="e">
        <f>#REF!</f>
        <v>#REF!</v>
      </c>
      <c r="O111" s="193" t="e">
        <f>#REF!</f>
        <v>#REF!</v>
      </c>
      <c r="P111" s="193" t="e">
        <f>#REF!</f>
        <v>#REF!</v>
      </c>
      <c r="Q111" s="193" t="e">
        <f>#REF!</f>
        <v>#REF!</v>
      </c>
      <c r="R111" s="193" t="e">
        <f>#REF!</f>
        <v>#REF!</v>
      </c>
      <c r="S111" s="193" t="e">
        <f>#REF!</f>
        <v>#REF!</v>
      </c>
      <c r="T111" s="193" t="e">
        <f>#REF!</f>
        <v>#REF!</v>
      </c>
      <c r="U111" s="193" t="e">
        <f>#REF!</f>
        <v>#REF!</v>
      </c>
      <c r="V111" s="193" t="e">
        <f>#REF!</f>
        <v>#REF!</v>
      </c>
      <c r="W111" s="193" t="e">
        <f>#REF!</f>
        <v>#REF!</v>
      </c>
      <c r="X111" s="193" t="e">
        <f>#REF!</f>
        <v>#REF!</v>
      </c>
      <c r="Y111" s="193" t="e">
        <f>#REF!</f>
        <v>#REF!</v>
      </c>
      <c r="AA111" s="194" t="e">
        <f>#REF!</f>
        <v>#REF!</v>
      </c>
      <c r="AB111" s="194" t="e">
        <f>#REF!</f>
        <v>#REF!</v>
      </c>
      <c r="AC111" s="194" t="e">
        <f>#REF!</f>
        <v>#REF!</v>
      </c>
      <c r="AD111" s="194" t="e">
        <f>#REF!</f>
        <v>#REF!</v>
      </c>
      <c r="AE111" s="194" t="e">
        <f>#REF!</f>
        <v>#REF!</v>
      </c>
      <c r="AF111" s="194" t="e">
        <f>#REF!</f>
        <v>#REF!</v>
      </c>
      <c r="AG111" s="194" t="e">
        <f>#REF!</f>
        <v>#REF!</v>
      </c>
      <c r="AH111" s="194" t="e">
        <f>#REF!</f>
        <v>#REF!</v>
      </c>
      <c r="AI111" s="194" t="e">
        <f>#REF!</f>
        <v>#REF!</v>
      </c>
      <c r="AJ111" s="194" t="e">
        <f>#REF!</f>
        <v>#REF!</v>
      </c>
      <c r="AK111" s="194" t="e">
        <f>#REF!</f>
        <v>#REF!</v>
      </c>
      <c r="AL111" s="194" t="e">
        <f>#REF!</f>
        <v>#REF!</v>
      </c>
      <c r="AM111" s="194" t="e">
        <f>#REF!</f>
        <v>#REF!</v>
      </c>
      <c r="AN111" s="194" t="e">
        <f>#REF!</f>
        <v>#REF!</v>
      </c>
      <c r="AO111" s="194" t="e">
        <f>#REF!</f>
        <v>#REF!</v>
      </c>
      <c r="AP111" s="194" t="e">
        <f>#REF!</f>
        <v>#REF!</v>
      </c>
      <c r="AQ111" s="194" t="e">
        <f>#REF!</f>
        <v>#REF!</v>
      </c>
      <c r="AR111" s="194" t="e">
        <f>#REF!</f>
        <v>#REF!</v>
      </c>
      <c r="AS111" s="194" t="e">
        <f>#REF!</f>
        <v>#REF!</v>
      </c>
      <c r="AT111" s="194" t="e">
        <f>#REF!</f>
        <v>#REF!</v>
      </c>
      <c r="AU111" s="194" t="e">
        <f>#REF!</f>
        <v>#REF!</v>
      </c>
      <c r="AV111" s="194" t="e">
        <f>#REF!</f>
        <v>#REF!</v>
      </c>
      <c r="AW111" s="194" t="e">
        <f>#REF!</f>
        <v>#REF!</v>
      </c>
      <c r="AX111" s="194" t="e">
        <f>#REF!</f>
        <v>#REF!</v>
      </c>
      <c r="AZ111" s="194" t="e">
        <f>B111-AA111</f>
        <v>#REF!</v>
      </c>
      <c r="BA111" s="194" t="e">
        <f t="shared" ref="BA111:BP126" si="76">C111-AB111</f>
        <v>#REF!</v>
      </c>
      <c r="BB111" s="194" t="e">
        <f t="shared" si="76"/>
        <v>#REF!</v>
      </c>
      <c r="BC111" s="194" t="e">
        <f t="shared" si="76"/>
        <v>#REF!</v>
      </c>
      <c r="BD111" s="194" t="e">
        <f t="shared" si="76"/>
        <v>#REF!</v>
      </c>
      <c r="BE111" s="194" t="e">
        <f t="shared" si="76"/>
        <v>#REF!</v>
      </c>
      <c r="BF111" s="194" t="e">
        <f t="shared" si="76"/>
        <v>#REF!</v>
      </c>
      <c r="BG111" s="194" t="e">
        <f t="shared" si="76"/>
        <v>#REF!</v>
      </c>
      <c r="BH111" s="194" t="e">
        <f t="shared" si="76"/>
        <v>#REF!</v>
      </c>
      <c r="BI111" s="194" t="e">
        <f t="shared" si="76"/>
        <v>#REF!</v>
      </c>
      <c r="BJ111" s="194" t="e">
        <f t="shared" si="76"/>
        <v>#REF!</v>
      </c>
      <c r="BK111" s="194" t="e">
        <f t="shared" si="76"/>
        <v>#REF!</v>
      </c>
      <c r="BL111" s="194" t="e">
        <f t="shared" si="76"/>
        <v>#REF!</v>
      </c>
      <c r="BM111" s="194" t="e">
        <f t="shared" si="76"/>
        <v>#REF!</v>
      </c>
      <c r="BN111" s="194" t="e">
        <f t="shared" si="76"/>
        <v>#REF!</v>
      </c>
      <c r="BO111" s="194" t="e">
        <f t="shared" si="76"/>
        <v>#REF!</v>
      </c>
      <c r="BP111" s="194" t="e">
        <f t="shared" si="76"/>
        <v>#REF!</v>
      </c>
      <c r="BQ111" s="194" t="e">
        <f t="shared" ref="BQ111:BQ141" si="77">S111-AR111</f>
        <v>#REF!</v>
      </c>
      <c r="BR111" s="194" t="e">
        <f t="shared" ref="BR111:BR141" si="78">T111-AS111</f>
        <v>#REF!</v>
      </c>
      <c r="BS111" s="194" t="e">
        <f t="shared" ref="BS111:BS141" si="79">U111-AT111</f>
        <v>#REF!</v>
      </c>
      <c r="BT111" s="194" t="e">
        <f t="shared" ref="BT111:BT141" si="80">V111-AU111</f>
        <v>#REF!</v>
      </c>
      <c r="BU111" s="194" t="e">
        <f t="shared" ref="BU111:BU141" si="81">W111-AV111</f>
        <v>#REF!</v>
      </c>
      <c r="BV111" s="194" t="e">
        <f t="shared" ref="BV111:BV141" si="82">X111-AW111</f>
        <v>#REF!</v>
      </c>
      <c r="BW111" s="194" t="e">
        <f t="shared" ref="BW111:BW141" si="83">Y111-AX111</f>
        <v>#REF!</v>
      </c>
    </row>
    <row r="112" spans="1:75">
      <c r="A112" s="173">
        <v>2</v>
      </c>
      <c r="B112" s="193" t="e">
        <f>#REF!</f>
        <v>#REF!</v>
      </c>
      <c r="C112" s="193" t="e">
        <f>#REF!</f>
        <v>#REF!</v>
      </c>
      <c r="D112" s="193" t="e">
        <f>#REF!</f>
        <v>#REF!</v>
      </c>
      <c r="E112" s="193" t="e">
        <f>#REF!</f>
        <v>#REF!</v>
      </c>
      <c r="F112" s="193" t="e">
        <f>#REF!</f>
        <v>#REF!</v>
      </c>
      <c r="G112" s="193" t="e">
        <f>#REF!</f>
        <v>#REF!</v>
      </c>
      <c r="H112" s="193" t="e">
        <f>#REF!</f>
        <v>#REF!</v>
      </c>
      <c r="I112" s="193" t="e">
        <f>#REF!</f>
        <v>#REF!</v>
      </c>
      <c r="J112" s="193" t="e">
        <f>#REF!</f>
        <v>#REF!</v>
      </c>
      <c r="K112" s="193" t="e">
        <f>#REF!</f>
        <v>#REF!</v>
      </c>
      <c r="L112" s="193" t="e">
        <f>#REF!</f>
        <v>#REF!</v>
      </c>
      <c r="M112" s="193" t="e">
        <f>#REF!</f>
        <v>#REF!</v>
      </c>
      <c r="N112" s="193" t="e">
        <f>#REF!</f>
        <v>#REF!</v>
      </c>
      <c r="O112" s="193" t="e">
        <f>#REF!</f>
        <v>#REF!</v>
      </c>
      <c r="P112" s="193" t="e">
        <f>#REF!</f>
        <v>#REF!</v>
      </c>
      <c r="Q112" s="193" t="e">
        <f>#REF!</f>
        <v>#REF!</v>
      </c>
      <c r="R112" s="193" t="e">
        <f>#REF!</f>
        <v>#REF!</v>
      </c>
      <c r="S112" s="193" t="e">
        <f>#REF!</f>
        <v>#REF!</v>
      </c>
      <c r="T112" s="193" t="e">
        <f>#REF!</f>
        <v>#REF!</v>
      </c>
      <c r="U112" s="193" t="e">
        <f>#REF!</f>
        <v>#REF!</v>
      </c>
      <c r="V112" s="193" t="e">
        <f>#REF!</f>
        <v>#REF!</v>
      </c>
      <c r="W112" s="193" t="e">
        <f>#REF!</f>
        <v>#REF!</v>
      </c>
      <c r="X112" s="193" t="e">
        <f>#REF!</f>
        <v>#REF!</v>
      </c>
      <c r="Y112" s="193" t="e">
        <f>#REF!</f>
        <v>#REF!</v>
      </c>
      <c r="AA112" s="194" t="e">
        <f>#REF!</f>
        <v>#REF!</v>
      </c>
      <c r="AB112" s="194" t="e">
        <f>#REF!</f>
        <v>#REF!</v>
      </c>
      <c r="AC112" s="194" t="e">
        <f>#REF!</f>
        <v>#REF!</v>
      </c>
      <c r="AD112" s="194" t="e">
        <f>#REF!</f>
        <v>#REF!</v>
      </c>
      <c r="AE112" s="194" t="e">
        <f>#REF!</f>
        <v>#REF!</v>
      </c>
      <c r="AF112" s="194" t="e">
        <f>#REF!</f>
        <v>#REF!</v>
      </c>
      <c r="AG112" s="194" t="e">
        <f>#REF!</f>
        <v>#REF!</v>
      </c>
      <c r="AH112" s="194" t="e">
        <f>#REF!</f>
        <v>#REF!</v>
      </c>
      <c r="AI112" s="194" t="e">
        <f>#REF!</f>
        <v>#REF!</v>
      </c>
      <c r="AJ112" s="194" t="e">
        <f>#REF!</f>
        <v>#REF!</v>
      </c>
      <c r="AK112" s="194" t="e">
        <f>#REF!</f>
        <v>#REF!</v>
      </c>
      <c r="AL112" s="194" t="e">
        <f>#REF!</f>
        <v>#REF!</v>
      </c>
      <c r="AM112" s="194" t="e">
        <f>#REF!</f>
        <v>#REF!</v>
      </c>
      <c r="AN112" s="194" t="e">
        <f>#REF!</f>
        <v>#REF!</v>
      </c>
      <c r="AO112" s="194" t="e">
        <f>#REF!</f>
        <v>#REF!</v>
      </c>
      <c r="AP112" s="194" t="e">
        <f>#REF!</f>
        <v>#REF!</v>
      </c>
      <c r="AQ112" s="194" t="e">
        <f>#REF!</f>
        <v>#REF!</v>
      </c>
      <c r="AR112" s="194" t="e">
        <f>#REF!</f>
        <v>#REF!</v>
      </c>
      <c r="AS112" s="194" t="e">
        <f>#REF!</f>
        <v>#REF!</v>
      </c>
      <c r="AT112" s="194" t="e">
        <f>#REF!</f>
        <v>#REF!</v>
      </c>
      <c r="AU112" s="194" t="e">
        <f>#REF!</f>
        <v>#REF!</v>
      </c>
      <c r="AV112" s="194" t="e">
        <f>#REF!</f>
        <v>#REF!</v>
      </c>
      <c r="AW112" s="194" t="e">
        <f>#REF!</f>
        <v>#REF!</v>
      </c>
      <c r="AX112" s="194" t="e">
        <f>#REF!</f>
        <v>#REF!</v>
      </c>
      <c r="AZ112" s="194" t="e">
        <f t="shared" ref="AZ112:AZ141" si="84">B112-AA112</f>
        <v>#REF!</v>
      </c>
      <c r="BA112" s="194" t="e">
        <f t="shared" si="76"/>
        <v>#REF!</v>
      </c>
      <c r="BB112" s="194" t="e">
        <f t="shared" si="76"/>
        <v>#REF!</v>
      </c>
      <c r="BC112" s="194" t="e">
        <f t="shared" si="76"/>
        <v>#REF!</v>
      </c>
      <c r="BD112" s="194" t="e">
        <f t="shared" si="76"/>
        <v>#REF!</v>
      </c>
      <c r="BE112" s="194" t="e">
        <f t="shared" si="76"/>
        <v>#REF!</v>
      </c>
      <c r="BF112" s="194" t="e">
        <f t="shared" si="76"/>
        <v>#REF!</v>
      </c>
      <c r="BG112" s="194" t="e">
        <f t="shared" si="76"/>
        <v>#REF!</v>
      </c>
      <c r="BH112" s="194" t="e">
        <f t="shared" si="76"/>
        <v>#REF!</v>
      </c>
      <c r="BI112" s="194" t="e">
        <f t="shared" si="76"/>
        <v>#REF!</v>
      </c>
      <c r="BJ112" s="194" t="e">
        <f t="shared" si="76"/>
        <v>#REF!</v>
      </c>
      <c r="BK112" s="194" t="e">
        <f t="shared" si="76"/>
        <v>#REF!</v>
      </c>
      <c r="BL112" s="194" t="e">
        <f t="shared" si="76"/>
        <v>#REF!</v>
      </c>
      <c r="BM112" s="194" t="e">
        <f t="shared" si="76"/>
        <v>#REF!</v>
      </c>
      <c r="BN112" s="194" t="e">
        <f t="shared" si="76"/>
        <v>#REF!</v>
      </c>
      <c r="BO112" s="194" t="e">
        <f t="shared" si="76"/>
        <v>#REF!</v>
      </c>
      <c r="BP112" s="194" t="e">
        <f t="shared" si="76"/>
        <v>#REF!</v>
      </c>
      <c r="BQ112" s="194" t="e">
        <f t="shared" si="77"/>
        <v>#REF!</v>
      </c>
      <c r="BR112" s="194" t="e">
        <f t="shared" si="78"/>
        <v>#REF!</v>
      </c>
      <c r="BS112" s="194" t="e">
        <f t="shared" si="79"/>
        <v>#REF!</v>
      </c>
      <c r="BT112" s="194" t="e">
        <f t="shared" si="80"/>
        <v>#REF!</v>
      </c>
      <c r="BU112" s="194" t="e">
        <f t="shared" si="81"/>
        <v>#REF!</v>
      </c>
      <c r="BV112" s="194" t="e">
        <f t="shared" si="82"/>
        <v>#REF!</v>
      </c>
      <c r="BW112" s="194" t="e">
        <f t="shared" si="83"/>
        <v>#REF!</v>
      </c>
    </row>
    <row r="113" spans="1:75">
      <c r="A113" s="173">
        <v>3</v>
      </c>
      <c r="B113" s="193" t="e">
        <f>#REF!</f>
        <v>#REF!</v>
      </c>
      <c r="C113" s="193" t="e">
        <f>#REF!</f>
        <v>#REF!</v>
      </c>
      <c r="D113" s="193" t="e">
        <f>#REF!</f>
        <v>#REF!</v>
      </c>
      <c r="E113" s="193" t="e">
        <f>#REF!</f>
        <v>#REF!</v>
      </c>
      <c r="F113" s="193" t="e">
        <f>#REF!</f>
        <v>#REF!</v>
      </c>
      <c r="G113" s="193" t="e">
        <f>#REF!</f>
        <v>#REF!</v>
      </c>
      <c r="H113" s="193" t="e">
        <f>#REF!</f>
        <v>#REF!</v>
      </c>
      <c r="I113" s="193" t="e">
        <f>#REF!</f>
        <v>#REF!</v>
      </c>
      <c r="J113" s="193" t="e">
        <f>#REF!</f>
        <v>#REF!</v>
      </c>
      <c r="K113" s="193" t="e">
        <f>#REF!</f>
        <v>#REF!</v>
      </c>
      <c r="L113" s="193" t="e">
        <f>#REF!</f>
        <v>#REF!</v>
      </c>
      <c r="M113" s="193" t="e">
        <f>#REF!</f>
        <v>#REF!</v>
      </c>
      <c r="N113" s="193" t="e">
        <f>#REF!</f>
        <v>#REF!</v>
      </c>
      <c r="O113" s="193" t="e">
        <f>#REF!</f>
        <v>#REF!</v>
      </c>
      <c r="P113" s="193" t="e">
        <f>#REF!</f>
        <v>#REF!</v>
      </c>
      <c r="Q113" s="193" t="e">
        <f>#REF!</f>
        <v>#REF!</v>
      </c>
      <c r="R113" s="193" t="e">
        <f>#REF!</f>
        <v>#REF!</v>
      </c>
      <c r="S113" s="193" t="e">
        <f>#REF!</f>
        <v>#REF!</v>
      </c>
      <c r="T113" s="193" t="e">
        <f>#REF!</f>
        <v>#REF!</v>
      </c>
      <c r="U113" s="193" t="e">
        <f>#REF!</f>
        <v>#REF!</v>
      </c>
      <c r="V113" s="193" t="e">
        <f>#REF!</f>
        <v>#REF!</v>
      </c>
      <c r="W113" s="193" t="e">
        <f>#REF!</f>
        <v>#REF!</v>
      </c>
      <c r="X113" s="193" t="e">
        <f>#REF!</f>
        <v>#REF!</v>
      </c>
      <c r="Y113" s="193" t="e">
        <f>#REF!</f>
        <v>#REF!</v>
      </c>
      <c r="AA113" s="194" t="e">
        <f>#REF!</f>
        <v>#REF!</v>
      </c>
      <c r="AB113" s="194" t="e">
        <f>#REF!</f>
        <v>#REF!</v>
      </c>
      <c r="AC113" s="194" t="e">
        <f>#REF!</f>
        <v>#REF!</v>
      </c>
      <c r="AD113" s="194" t="e">
        <f>#REF!</f>
        <v>#REF!</v>
      </c>
      <c r="AE113" s="194" t="e">
        <f>#REF!</f>
        <v>#REF!</v>
      </c>
      <c r="AF113" s="194" t="e">
        <f>#REF!</f>
        <v>#REF!</v>
      </c>
      <c r="AG113" s="194" t="e">
        <f>#REF!</f>
        <v>#REF!</v>
      </c>
      <c r="AH113" s="194" t="e">
        <f>#REF!</f>
        <v>#REF!</v>
      </c>
      <c r="AI113" s="194" t="e">
        <f>#REF!</f>
        <v>#REF!</v>
      </c>
      <c r="AJ113" s="194" t="e">
        <f>#REF!</f>
        <v>#REF!</v>
      </c>
      <c r="AK113" s="194" t="e">
        <f>#REF!</f>
        <v>#REF!</v>
      </c>
      <c r="AL113" s="194" t="e">
        <f>#REF!</f>
        <v>#REF!</v>
      </c>
      <c r="AM113" s="194" t="e">
        <f>#REF!</f>
        <v>#REF!</v>
      </c>
      <c r="AN113" s="194" t="e">
        <f>#REF!</f>
        <v>#REF!</v>
      </c>
      <c r="AO113" s="194" t="e">
        <f>#REF!</f>
        <v>#REF!</v>
      </c>
      <c r="AP113" s="194" t="e">
        <f>#REF!</f>
        <v>#REF!</v>
      </c>
      <c r="AQ113" s="194" t="e">
        <f>#REF!</f>
        <v>#REF!</v>
      </c>
      <c r="AR113" s="194" t="e">
        <f>#REF!</f>
        <v>#REF!</v>
      </c>
      <c r="AS113" s="194" t="e">
        <f>#REF!</f>
        <v>#REF!</v>
      </c>
      <c r="AT113" s="194" t="e">
        <f>#REF!</f>
        <v>#REF!</v>
      </c>
      <c r="AU113" s="194" t="e">
        <f>#REF!</f>
        <v>#REF!</v>
      </c>
      <c r="AV113" s="194" t="e">
        <f>#REF!</f>
        <v>#REF!</v>
      </c>
      <c r="AW113" s="194" t="e">
        <f>#REF!</f>
        <v>#REF!</v>
      </c>
      <c r="AX113" s="194" t="e">
        <f>#REF!</f>
        <v>#REF!</v>
      </c>
      <c r="AZ113" s="194" t="e">
        <f t="shared" si="84"/>
        <v>#REF!</v>
      </c>
      <c r="BA113" s="194" t="e">
        <f t="shared" si="76"/>
        <v>#REF!</v>
      </c>
      <c r="BB113" s="194" t="e">
        <f t="shared" si="76"/>
        <v>#REF!</v>
      </c>
      <c r="BC113" s="194" t="e">
        <f t="shared" si="76"/>
        <v>#REF!</v>
      </c>
      <c r="BD113" s="194" t="e">
        <f t="shared" si="76"/>
        <v>#REF!</v>
      </c>
      <c r="BE113" s="194" t="e">
        <f t="shared" si="76"/>
        <v>#REF!</v>
      </c>
      <c r="BF113" s="194" t="e">
        <f t="shared" si="76"/>
        <v>#REF!</v>
      </c>
      <c r="BG113" s="194" t="e">
        <f t="shared" si="76"/>
        <v>#REF!</v>
      </c>
      <c r="BH113" s="194" t="e">
        <f t="shared" si="76"/>
        <v>#REF!</v>
      </c>
      <c r="BI113" s="194" t="e">
        <f t="shared" si="76"/>
        <v>#REF!</v>
      </c>
      <c r="BJ113" s="194" t="e">
        <f t="shared" si="76"/>
        <v>#REF!</v>
      </c>
      <c r="BK113" s="194" t="e">
        <f t="shared" si="76"/>
        <v>#REF!</v>
      </c>
      <c r="BL113" s="194" t="e">
        <f t="shared" si="76"/>
        <v>#REF!</v>
      </c>
      <c r="BM113" s="194" t="e">
        <f t="shared" si="76"/>
        <v>#REF!</v>
      </c>
      <c r="BN113" s="194" t="e">
        <f t="shared" si="76"/>
        <v>#REF!</v>
      </c>
      <c r="BO113" s="194" t="e">
        <f t="shared" si="76"/>
        <v>#REF!</v>
      </c>
      <c r="BP113" s="194" t="e">
        <f t="shared" si="76"/>
        <v>#REF!</v>
      </c>
      <c r="BQ113" s="194" t="e">
        <f t="shared" si="77"/>
        <v>#REF!</v>
      </c>
      <c r="BR113" s="194" t="e">
        <f t="shared" si="78"/>
        <v>#REF!</v>
      </c>
      <c r="BS113" s="194" t="e">
        <f t="shared" si="79"/>
        <v>#REF!</v>
      </c>
      <c r="BT113" s="194" t="e">
        <f t="shared" si="80"/>
        <v>#REF!</v>
      </c>
      <c r="BU113" s="194" t="e">
        <f t="shared" si="81"/>
        <v>#REF!</v>
      </c>
      <c r="BV113" s="194" t="e">
        <f t="shared" si="82"/>
        <v>#REF!</v>
      </c>
      <c r="BW113" s="194" t="e">
        <f t="shared" si="83"/>
        <v>#REF!</v>
      </c>
    </row>
    <row r="114" spans="1:75">
      <c r="A114" s="173">
        <v>4</v>
      </c>
      <c r="B114" s="193" t="e">
        <f>#REF!</f>
        <v>#REF!</v>
      </c>
      <c r="C114" s="193" t="e">
        <f>#REF!</f>
        <v>#REF!</v>
      </c>
      <c r="D114" s="193" t="e">
        <f>#REF!</f>
        <v>#REF!</v>
      </c>
      <c r="E114" s="193" t="e">
        <f>#REF!</f>
        <v>#REF!</v>
      </c>
      <c r="F114" s="193" t="e">
        <f>#REF!</f>
        <v>#REF!</v>
      </c>
      <c r="G114" s="193" t="e">
        <f>#REF!</f>
        <v>#REF!</v>
      </c>
      <c r="H114" s="193" t="e">
        <f>#REF!</f>
        <v>#REF!</v>
      </c>
      <c r="I114" s="193" t="e">
        <f>#REF!</f>
        <v>#REF!</v>
      </c>
      <c r="J114" s="193" t="e">
        <f>#REF!</f>
        <v>#REF!</v>
      </c>
      <c r="K114" s="193" t="e">
        <f>#REF!</f>
        <v>#REF!</v>
      </c>
      <c r="L114" s="193" t="e">
        <f>#REF!</f>
        <v>#REF!</v>
      </c>
      <c r="M114" s="193" t="e">
        <f>#REF!</f>
        <v>#REF!</v>
      </c>
      <c r="N114" s="193" t="e">
        <f>#REF!</f>
        <v>#REF!</v>
      </c>
      <c r="O114" s="193" t="e">
        <f>#REF!</f>
        <v>#REF!</v>
      </c>
      <c r="P114" s="193" t="e">
        <f>#REF!</f>
        <v>#REF!</v>
      </c>
      <c r="Q114" s="193" t="e">
        <f>#REF!</f>
        <v>#REF!</v>
      </c>
      <c r="R114" s="193" t="e">
        <f>#REF!</f>
        <v>#REF!</v>
      </c>
      <c r="S114" s="193" t="e">
        <f>#REF!</f>
        <v>#REF!</v>
      </c>
      <c r="T114" s="193" t="e">
        <f>#REF!</f>
        <v>#REF!</v>
      </c>
      <c r="U114" s="193" t="e">
        <f>#REF!</f>
        <v>#REF!</v>
      </c>
      <c r="V114" s="193" t="e">
        <f>#REF!</f>
        <v>#REF!</v>
      </c>
      <c r="W114" s="193" t="e">
        <f>#REF!</f>
        <v>#REF!</v>
      </c>
      <c r="X114" s="193" t="e">
        <f>#REF!</f>
        <v>#REF!</v>
      </c>
      <c r="Y114" s="193" t="e">
        <f>#REF!</f>
        <v>#REF!</v>
      </c>
      <c r="AA114" s="194" t="e">
        <f>#REF!</f>
        <v>#REF!</v>
      </c>
      <c r="AB114" s="194" t="e">
        <f>#REF!</f>
        <v>#REF!</v>
      </c>
      <c r="AC114" s="194" t="e">
        <f>#REF!</f>
        <v>#REF!</v>
      </c>
      <c r="AD114" s="194" t="e">
        <f>#REF!</f>
        <v>#REF!</v>
      </c>
      <c r="AE114" s="194" t="e">
        <f>#REF!</f>
        <v>#REF!</v>
      </c>
      <c r="AF114" s="194" t="e">
        <f>#REF!</f>
        <v>#REF!</v>
      </c>
      <c r="AG114" s="194" t="e">
        <f>#REF!</f>
        <v>#REF!</v>
      </c>
      <c r="AH114" s="194" t="e">
        <f>#REF!</f>
        <v>#REF!</v>
      </c>
      <c r="AI114" s="194" t="e">
        <f>#REF!</f>
        <v>#REF!</v>
      </c>
      <c r="AJ114" s="194" t="e">
        <f>#REF!</f>
        <v>#REF!</v>
      </c>
      <c r="AK114" s="194" t="e">
        <f>#REF!</f>
        <v>#REF!</v>
      </c>
      <c r="AL114" s="194" t="e">
        <f>#REF!</f>
        <v>#REF!</v>
      </c>
      <c r="AM114" s="194" t="e">
        <f>#REF!</f>
        <v>#REF!</v>
      </c>
      <c r="AN114" s="194" t="e">
        <f>#REF!</f>
        <v>#REF!</v>
      </c>
      <c r="AO114" s="194" t="e">
        <f>#REF!</f>
        <v>#REF!</v>
      </c>
      <c r="AP114" s="194" t="e">
        <f>#REF!</f>
        <v>#REF!</v>
      </c>
      <c r="AQ114" s="194" t="e">
        <f>#REF!</f>
        <v>#REF!</v>
      </c>
      <c r="AR114" s="194" t="e">
        <f>#REF!</f>
        <v>#REF!</v>
      </c>
      <c r="AS114" s="194" t="e">
        <f>#REF!</f>
        <v>#REF!</v>
      </c>
      <c r="AT114" s="194" t="e">
        <f>#REF!</f>
        <v>#REF!</v>
      </c>
      <c r="AU114" s="194" t="e">
        <f>#REF!</f>
        <v>#REF!</v>
      </c>
      <c r="AV114" s="194" t="e">
        <f>#REF!</f>
        <v>#REF!</v>
      </c>
      <c r="AW114" s="194" t="e">
        <f>#REF!</f>
        <v>#REF!</v>
      </c>
      <c r="AX114" s="194" t="e">
        <f>#REF!</f>
        <v>#REF!</v>
      </c>
      <c r="AZ114" s="194" t="e">
        <f t="shared" si="84"/>
        <v>#REF!</v>
      </c>
      <c r="BA114" s="194" t="e">
        <f t="shared" si="76"/>
        <v>#REF!</v>
      </c>
      <c r="BB114" s="194" t="e">
        <f t="shared" si="76"/>
        <v>#REF!</v>
      </c>
      <c r="BC114" s="194" t="e">
        <f t="shared" si="76"/>
        <v>#REF!</v>
      </c>
      <c r="BD114" s="194" t="e">
        <f t="shared" si="76"/>
        <v>#REF!</v>
      </c>
      <c r="BE114" s="194" t="e">
        <f t="shared" si="76"/>
        <v>#REF!</v>
      </c>
      <c r="BF114" s="194" t="e">
        <f t="shared" si="76"/>
        <v>#REF!</v>
      </c>
      <c r="BG114" s="194" t="e">
        <f t="shared" si="76"/>
        <v>#REF!</v>
      </c>
      <c r="BH114" s="194" t="e">
        <f t="shared" si="76"/>
        <v>#REF!</v>
      </c>
      <c r="BI114" s="194" t="e">
        <f t="shared" si="76"/>
        <v>#REF!</v>
      </c>
      <c r="BJ114" s="194" t="e">
        <f t="shared" si="76"/>
        <v>#REF!</v>
      </c>
      <c r="BK114" s="194" t="e">
        <f t="shared" si="76"/>
        <v>#REF!</v>
      </c>
      <c r="BL114" s="194" t="e">
        <f t="shared" si="76"/>
        <v>#REF!</v>
      </c>
      <c r="BM114" s="194" t="e">
        <f t="shared" si="76"/>
        <v>#REF!</v>
      </c>
      <c r="BN114" s="194" t="e">
        <f t="shared" si="76"/>
        <v>#REF!</v>
      </c>
      <c r="BO114" s="194" t="e">
        <f t="shared" si="76"/>
        <v>#REF!</v>
      </c>
      <c r="BP114" s="194" t="e">
        <f t="shared" si="76"/>
        <v>#REF!</v>
      </c>
      <c r="BQ114" s="194" t="e">
        <f t="shared" si="77"/>
        <v>#REF!</v>
      </c>
      <c r="BR114" s="194" t="e">
        <f t="shared" si="78"/>
        <v>#REF!</v>
      </c>
      <c r="BS114" s="194" t="e">
        <f t="shared" si="79"/>
        <v>#REF!</v>
      </c>
      <c r="BT114" s="194" t="e">
        <f t="shared" si="80"/>
        <v>#REF!</v>
      </c>
      <c r="BU114" s="194" t="e">
        <f t="shared" si="81"/>
        <v>#REF!</v>
      </c>
      <c r="BV114" s="194" t="e">
        <f t="shared" si="82"/>
        <v>#REF!</v>
      </c>
      <c r="BW114" s="194" t="e">
        <f t="shared" si="83"/>
        <v>#REF!</v>
      </c>
    </row>
    <row r="115" spans="1:75">
      <c r="A115" s="173">
        <v>5</v>
      </c>
      <c r="B115" s="193" t="e">
        <f>#REF!</f>
        <v>#REF!</v>
      </c>
      <c r="C115" s="193" t="e">
        <f>#REF!</f>
        <v>#REF!</v>
      </c>
      <c r="D115" s="193" t="e">
        <f>#REF!</f>
        <v>#REF!</v>
      </c>
      <c r="E115" s="193" t="e">
        <f>#REF!</f>
        <v>#REF!</v>
      </c>
      <c r="F115" s="193" t="e">
        <f>#REF!</f>
        <v>#REF!</v>
      </c>
      <c r="G115" s="193" t="e">
        <f>#REF!</f>
        <v>#REF!</v>
      </c>
      <c r="H115" s="193" t="e">
        <f>#REF!</f>
        <v>#REF!</v>
      </c>
      <c r="I115" s="193" t="e">
        <f>#REF!</f>
        <v>#REF!</v>
      </c>
      <c r="J115" s="193" t="e">
        <f>#REF!</f>
        <v>#REF!</v>
      </c>
      <c r="K115" s="193" t="e">
        <f>#REF!</f>
        <v>#REF!</v>
      </c>
      <c r="L115" s="193" t="e">
        <f>#REF!</f>
        <v>#REF!</v>
      </c>
      <c r="M115" s="193" t="e">
        <f>#REF!</f>
        <v>#REF!</v>
      </c>
      <c r="N115" s="193" t="e">
        <f>#REF!</f>
        <v>#REF!</v>
      </c>
      <c r="O115" s="193" t="e">
        <f>#REF!</f>
        <v>#REF!</v>
      </c>
      <c r="P115" s="193" t="e">
        <f>#REF!</f>
        <v>#REF!</v>
      </c>
      <c r="Q115" s="193" t="e">
        <f>#REF!</f>
        <v>#REF!</v>
      </c>
      <c r="R115" s="193" t="e">
        <f>#REF!</f>
        <v>#REF!</v>
      </c>
      <c r="S115" s="193" t="e">
        <f>#REF!</f>
        <v>#REF!</v>
      </c>
      <c r="T115" s="193" t="e">
        <f>#REF!</f>
        <v>#REF!</v>
      </c>
      <c r="U115" s="193" t="e">
        <f>#REF!</f>
        <v>#REF!</v>
      </c>
      <c r="V115" s="193" t="e">
        <f>#REF!</f>
        <v>#REF!</v>
      </c>
      <c r="W115" s="193" t="e">
        <f>#REF!</f>
        <v>#REF!</v>
      </c>
      <c r="X115" s="193" t="e">
        <f>#REF!</f>
        <v>#REF!</v>
      </c>
      <c r="Y115" s="193" t="e">
        <f>#REF!</f>
        <v>#REF!</v>
      </c>
      <c r="AA115" s="194" t="e">
        <f>#REF!</f>
        <v>#REF!</v>
      </c>
      <c r="AB115" s="194" t="e">
        <f>#REF!</f>
        <v>#REF!</v>
      </c>
      <c r="AC115" s="194" t="e">
        <f>#REF!</f>
        <v>#REF!</v>
      </c>
      <c r="AD115" s="194" t="e">
        <f>#REF!</f>
        <v>#REF!</v>
      </c>
      <c r="AE115" s="194" t="e">
        <f>#REF!</f>
        <v>#REF!</v>
      </c>
      <c r="AF115" s="194" t="e">
        <f>#REF!</f>
        <v>#REF!</v>
      </c>
      <c r="AG115" s="194" t="e">
        <f>#REF!</f>
        <v>#REF!</v>
      </c>
      <c r="AH115" s="194" t="e">
        <f>#REF!</f>
        <v>#REF!</v>
      </c>
      <c r="AI115" s="194" t="e">
        <f>#REF!</f>
        <v>#REF!</v>
      </c>
      <c r="AJ115" s="194" t="e">
        <f>#REF!</f>
        <v>#REF!</v>
      </c>
      <c r="AK115" s="194" t="e">
        <f>#REF!</f>
        <v>#REF!</v>
      </c>
      <c r="AL115" s="194" t="e">
        <f>#REF!</f>
        <v>#REF!</v>
      </c>
      <c r="AM115" s="194" t="e">
        <f>#REF!</f>
        <v>#REF!</v>
      </c>
      <c r="AN115" s="194" t="e">
        <f>#REF!</f>
        <v>#REF!</v>
      </c>
      <c r="AO115" s="194" t="e">
        <f>#REF!</f>
        <v>#REF!</v>
      </c>
      <c r="AP115" s="194" t="e">
        <f>#REF!</f>
        <v>#REF!</v>
      </c>
      <c r="AQ115" s="194" t="e">
        <f>#REF!</f>
        <v>#REF!</v>
      </c>
      <c r="AR115" s="194" t="e">
        <f>#REF!</f>
        <v>#REF!</v>
      </c>
      <c r="AS115" s="194" t="e">
        <f>#REF!</f>
        <v>#REF!</v>
      </c>
      <c r="AT115" s="194" t="e">
        <f>#REF!</f>
        <v>#REF!</v>
      </c>
      <c r="AU115" s="194" t="e">
        <f>#REF!</f>
        <v>#REF!</v>
      </c>
      <c r="AV115" s="194" t="e">
        <f>#REF!</f>
        <v>#REF!</v>
      </c>
      <c r="AW115" s="194" t="e">
        <f>#REF!</f>
        <v>#REF!</v>
      </c>
      <c r="AX115" s="194" t="e">
        <f>#REF!</f>
        <v>#REF!</v>
      </c>
      <c r="AZ115" s="194" t="e">
        <f t="shared" si="84"/>
        <v>#REF!</v>
      </c>
      <c r="BA115" s="194" t="e">
        <f t="shared" si="76"/>
        <v>#REF!</v>
      </c>
      <c r="BB115" s="194" t="e">
        <f t="shared" si="76"/>
        <v>#REF!</v>
      </c>
      <c r="BC115" s="194" t="e">
        <f t="shared" si="76"/>
        <v>#REF!</v>
      </c>
      <c r="BD115" s="194" t="e">
        <f t="shared" si="76"/>
        <v>#REF!</v>
      </c>
      <c r="BE115" s="194" t="e">
        <f t="shared" si="76"/>
        <v>#REF!</v>
      </c>
      <c r="BF115" s="194" t="e">
        <f t="shared" si="76"/>
        <v>#REF!</v>
      </c>
      <c r="BG115" s="194" t="e">
        <f t="shared" si="76"/>
        <v>#REF!</v>
      </c>
      <c r="BH115" s="194" t="e">
        <f t="shared" si="76"/>
        <v>#REF!</v>
      </c>
      <c r="BI115" s="194" t="e">
        <f t="shared" si="76"/>
        <v>#REF!</v>
      </c>
      <c r="BJ115" s="194" t="e">
        <f t="shared" si="76"/>
        <v>#REF!</v>
      </c>
      <c r="BK115" s="194" t="e">
        <f t="shared" si="76"/>
        <v>#REF!</v>
      </c>
      <c r="BL115" s="194" t="e">
        <f t="shared" si="76"/>
        <v>#REF!</v>
      </c>
      <c r="BM115" s="194" t="e">
        <f t="shared" si="76"/>
        <v>#REF!</v>
      </c>
      <c r="BN115" s="194" t="e">
        <f t="shared" si="76"/>
        <v>#REF!</v>
      </c>
      <c r="BO115" s="194" t="e">
        <f t="shared" si="76"/>
        <v>#REF!</v>
      </c>
      <c r="BP115" s="194" t="e">
        <f t="shared" si="76"/>
        <v>#REF!</v>
      </c>
      <c r="BQ115" s="194" t="e">
        <f t="shared" si="77"/>
        <v>#REF!</v>
      </c>
      <c r="BR115" s="194" t="e">
        <f t="shared" si="78"/>
        <v>#REF!</v>
      </c>
      <c r="BS115" s="194" t="e">
        <f t="shared" si="79"/>
        <v>#REF!</v>
      </c>
      <c r="BT115" s="194" t="e">
        <f t="shared" si="80"/>
        <v>#REF!</v>
      </c>
      <c r="BU115" s="194" t="e">
        <f t="shared" si="81"/>
        <v>#REF!</v>
      </c>
      <c r="BV115" s="194" t="e">
        <f t="shared" si="82"/>
        <v>#REF!</v>
      </c>
      <c r="BW115" s="194" t="e">
        <f t="shared" si="83"/>
        <v>#REF!</v>
      </c>
    </row>
    <row r="116" spans="1:75">
      <c r="A116" s="173">
        <v>6</v>
      </c>
      <c r="B116" s="193" t="e">
        <f>#REF!</f>
        <v>#REF!</v>
      </c>
      <c r="C116" s="193" t="e">
        <f>#REF!</f>
        <v>#REF!</v>
      </c>
      <c r="D116" s="193" t="e">
        <f>#REF!</f>
        <v>#REF!</v>
      </c>
      <c r="E116" s="193" t="e">
        <f>#REF!</f>
        <v>#REF!</v>
      </c>
      <c r="F116" s="193" t="e">
        <f>#REF!</f>
        <v>#REF!</v>
      </c>
      <c r="G116" s="193" t="e">
        <f>#REF!</f>
        <v>#REF!</v>
      </c>
      <c r="H116" s="193" t="e">
        <f>#REF!</f>
        <v>#REF!</v>
      </c>
      <c r="I116" s="193" t="e">
        <f>#REF!</f>
        <v>#REF!</v>
      </c>
      <c r="J116" s="193" t="e">
        <f>#REF!</f>
        <v>#REF!</v>
      </c>
      <c r="K116" s="193" t="e">
        <f>#REF!</f>
        <v>#REF!</v>
      </c>
      <c r="L116" s="193" t="e">
        <f>#REF!</f>
        <v>#REF!</v>
      </c>
      <c r="M116" s="193" t="e">
        <f>#REF!</f>
        <v>#REF!</v>
      </c>
      <c r="N116" s="193" t="e">
        <f>#REF!</f>
        <v>#REF!</v>
      </c>
      <c r="O116" s="193" t="e">
        <f>#REF!</f>
        <v>#REF!</v>
      </c>
      <c r="P116" s="193" t="e">
        <f>#REF!</f>
        <v>#REF!</v>
      </c>
      <c r="Q116" s="193" t="e">
        <f>#REF!</f>
        <v>#REF!</v>
      </c>
      <c r="R116" s="193" t="e">
        <f>#REF!</f>
        <v>#REF!</v>
      </c>
      <c r="S116" s="193" t="e">
        <f>#REF!</f>
        <v>#REF!</v>
      </c>
      <c r="T116" s="193" t="e">
        <f>#REF!</f>
        <v>#REF!</v>
      </c>
      <c r="U116" s="193" t="e">
        <f>#REF!</f>
        <v>#REF!</v>
      </c>
      <c r="V116" s="193" t="e">
        <f>#REF!</f>
        <v>#REF!</v>
      </c>
      <c r="W116" s="193" t="e">
        <f>#REF!</f>
        <v>#REF!</v>
      </c>
      <c r="X116" s="193" t="e">
        <f>#REF!</f>
        <v>#REF!</v>
      </c>
      <c r="Y116" s="193" t="e">
        <f>#REF!</f>
        <v>#REF!</v>
      </c>
      <c r="AA116" s="194" t="e">
        <f>#REF!</f>
        <v>#REF!</v>
      </c>
      <c r="AB116" s="194" t="e">
        <f>#REF!</f>
        <v>#REF!</v>
      </c>
      <c r="AC116" s="194" t="e">
        <f>#REF!</f>
        <v>#REF!</v>
      </c>
      <c r="AD116" s="194" t="e">
        <f>#REF!</f>
        <v>#REF!</v>
      </c>
      <c r="AE116" s="194" t="e">
        <f>#REF!</f>
        <v>#REF!</v>
      </c>
      <c r="AF116" s="194" t="e">
        <f>#REF!</f>
        <v>#REF!</v>
      </c>
      <c r="AG116" s="194" t="e">
        <f>#REF!</f>
        <v>#REF!</v>
      </c>
      <c r="AH116" s="194" t="e">
        <f>#REF!</f>
        <v>#REF!</v>
      </c>
      <c r="AI116" s="194" t="e">
        <f>#REF!</f>
        <v>#REF!</v>
      </c>
      <c r="AJ116" s="194" t="e">
        <f>#REF!</f>
        <v>#REF!</v>
      </c>
      <c r="AK116" s="194" t="e">
        <f>#REF!</f>
        <v>#REF!</v>
      </c>
      <c r="AL116" s="194" t="e">
        <f>#REF!</f>
        <v>#REF!</v>
      </c>
      <c r="AM116" s="194" t="e">
        <f>#REF!</f>
        <v>#REF!</v>
      </c>
      <c r="AN116" s="194" t="e">
        <f>#REF!</f>
        <v>#REF!</v>
      </c>
      <c r="AO116" s="194" t="e">
        <f>#REF!</f>
        <v>#REF!</v>
      </c>
      <c r="AP116" s="194" t="e">
        <f>#REF!</f>
        <v>#REF!</v>
      </c>
      <c r="AQ116" s="194" t="e">
        <f>#REF!</f>
        <v>#REF!</v>
      </c>
      <c r="AR116" s="194" t="e">
        <f>#REF!</f>
        <v>#REF!</v>
      </c>
      <c r="AS116" s="194" t="e">
        <f>#REF!</f>
        <v>#REF!</v>
      </c>
      <c r="AT116" s="194" t="e">
        <f>#REF!</f>
        <v>#REF!</v>
      </c>
      <c r="AU116" s="194" t="e">
        <f>#REF!</f>
        <v>#REF!</v>
      </c>
      <c r="AV116" s="194" t="e">
        <f>#REF!</f>
        <v>#REF!</v>
      </c>
      <c r="AW116" s="194" t="e">
        <f>#REF!</f>
        <v>#REF!</v>
      </c>
      <c r="AX116" s="194" t="e">
        <f>#REF!</f>
        <v>#REF!</v>
      </c>
      <c r="AZ116" s="194" t="e">
        <f t="shared" si="84"/>
        <v>#REF!</v>
      </c>
      <c r="BA116" s="194" t="e">
        <f t="shared" si="76"/>
        <v>#REF!</v>
      </c>
      <c r="BB116" s="194" t="e">
        <f t="shared" si="76"/>
        <v>#REF!</v>
      </c>
      <c r="BC116" s="194" t="e">
        <f t="shared" si="76"/>
        <v>#REF!</v>
      </c>
      <c r="BD116" s="194" t="e">
        <f t="shared" si="76"/>
        <v>#REF!</v>
      </c>
      <c r="BE116" s="194" t="e">
        <f t="shared" si="76"/>
        <v>#REF!</v>
      </c>
      <c r="BF116" s="194" t="e">
        <f t="shared" si="76"/>
        <v>#REF!</v>
      </c>
      <c r="BG116" s="194" t="e">
        <f t="shared" si="76"/>
        <v>#REF!</v>
      </c>
      <c r="BH116" s="194" t="e">
        <f t="shared" si="76"/>
        <v>#REF!</v>
      </c>
      <c r="BI116" s="194" t="e">
        <f t="shared" si="76"/>
        <v>#REF!</v>
      </c>
      <c r="BJ116" s="194" t="e">
        <f t="shared" si="76"/>
        <v>#REF!</v>
      </c>
      <c r="BK116" s="194" t="e">
        <f t="shared" si="76"/>
        <v>#REF!</v>
      </c>
      <c r="BL116" s="194" t="e">
        <f t="shared" si="76"/>
        <v>#REF!</v>
      </c>
      <c r="BM116" s="194" t="e">
        <f t="shared" si="76"/>
        <v>#REF!</v>
      </c>
      <c r="BN116" s="194" t="e">
        <f t="shared" si="76"/>
        <v>#REF!</v>
      </c>
      <c r="BO116" s="194" t="e">
        <f t="shared" si="76"/>
        <v>#REF!</v>
      </c>
      <c r="BP116" s="194" t="e">
        <f t="shared" si="76"/>
        <v>#REF!</v>
      </c>
      <c r="BQ116" s="194" t="e">
        <f t="shared" si="77"/>
        <v>#REF!</v>
      </c>
      <c r="BR116" s="194" t="e">
        <f t="shared" si="78"/>
        <v>#REF!</v>
      </c>
      <c r="BS116" s="194" t="e">
        <f t="shared" si="79"/>
        <v>#REF!</v>
      </c>
      <c r="BT116" s="194" t="e">
        <f t="shared" si="80"/>
        <v>#REF!</v>
      </c>
      <c r="BU116" s="194" t="e">
        <f t="shared" si="81"/>
        <v>#REF!</v>
      </c>
      <c r="BV116" s="194" t="e">
        <f t="shared" si="82"/>
        <v>#REF!</v>
      </c>
      <c r="BW116" s="194" t="e">
        <f t="shared" si="83"/>
        <v>#REF!</v>
      </c>
    </row>
    <row r="117" spans="1:75">
      <c r="A117" s="173">
        <v>7</v>
      </c>
      <c r="B117" s="193" t="e">
        <f>#REF!</f>
        <v>#REF!</v>
      </c>
      <c r="C117" s="193" t="e">
        <f>#REF!</f>
        <v>#REF!</v>
      </c>
      <c r="D117" s="193" t="e">
        <f>#REF!</f>
        <v>#REF!</v>
      </c>
      <c r="E117" s="193" t="e">
        <f>#REF!</f>
        <v>#REF!</v>
      </c>
      <c r="F117" s="193" t="e">
        <f>#REF!</f>
        <v>#REF!</v>
      </c>
      <c r="G117" s="193" t="e">
        <f>#REF!</f>
        <v>#REF!</v>
      </c>
      <c r="H117" s="193" t="e">
        <f>#REF!</f>
        <v>#REF!</v>
      </c>
      <c r="I117" s="193" t="e">
        <f>#REF!</f>
        <v>#REF!</v>
      </c>
      <c r="J117" s="193" t="e">
        <f>#REF!</f>
        <v>#REF!</v>
      </c>
      <c r="K117" s="193" t="e">
        <f>#REF!</f>
        <v>#REF!</v>
      </c>
      <c r="L117" s="193" t="e">
        <f>#REF!</f>
        <v>#REF!</v>
      </c>
      <c r="M117" s="193" t="e">
        <f>#REF!</f>
        <v>#REF!</v>
      </c>
      <c r="N117" s="193" t="e">
        <f>#REF!</f>
        <v>#REF!</v>
      </c>
      <c r="O117" s="193" t="e">
        <f>#REF!</f>
        <v>#REF!</v>
      </c>
      <c r="P117" s="193" t="e">
        <f>#REF!</f>
        <v>#REF!</v>
      </c>
      <c r="Q117" s="193" t="e">
        <f>#REF!</f>
        <v>#REF!</v>
      </c>
      <c r="R117" s="193" t="e">
        <f>#REF!</f>
        <v>#REF!</v>
      </c>
      <c r="S117" s="193" t="e">
        <f>#REF!</f>
        <v>#REF!</v>
      </c>
      <c r="T117" s="193" t="e">
        <f>#REF!</f>
        <v>#REF!</v>
      </c>
      <c r="U117" s="193" t="e">
        <f>#REF!</f>
        <v>#REF!</v>
      </c>
      <c r="V117" s="193" t="e">
        <f>#REF!</f>
        <v>#REF!</v>
      </c>
      <c r="W117" s="193" t="e">
        <f>#REF!</f>
        <v>#REF!</v>
      </c>
      <c r="X117" s="193" t="e">
        <f>#REF!</f>
        <v>#REF!</v>
      </c>
      <c r="Y117" s="193" t="e">
        <f>#REF!</f>
        <v>#REF!</v>
      </c>
      <c r="AA117" s="194" t="e">
        <f>#REF!</f>
        <v>#REF!</v>
      </c>
      <c r="AB117" s="194" t="e">
        <f>#REF!</f>
        <v>#REF!</v>
      </c>
      <c r="AC117" s="194" t="e">
        <f>#REF!</f>
        <v>#REF!</v>
      </c>
      <c r="AD117" s="194" t="e">
        <f>#REF!</f>
        <v>#REF!</v>
      </c>
      <c r="AE117" s="194" t="e">
        <f>#REF!</f>
        <v>#REF!</v>
      </c>
      <c r="AF117" s="194" t="e">
        <f>#REF!</f>
        <v>#REF!</v>
      </c>
      <c r="AG117" s="194" t="e">
        <f>#REF!</f>
        <v>#REF!</v>
      </c>
      <c r="AH117" s="194" t="e">
        <f>#REF!</f>
        <v>#REF!</v>
      </c>
      <c r="AI117" s="194" t="e">
        <f>#REF!</f>
        <v>#REF!</v>
      </c>
      <c r="AJ117" s="194" t="e">
        <f>#REF!</f>
        <v>#REF!</v>
      </c>
      <c r="AK117" s="194" t="e">
        <f>#REF!</f>
        <v>#REF!</v>
      </c>
      <c r="AL117" s="194" t="e">
        <f>#REF!</f>
        <v>#REF!</v>
      </c>
      <c r="AM117" s="194" t="e">
        <f>#REF!</f>
        <v>#REF!</v>
      </c>
      <c r="AN117" s="194" t="e">
        <f>#REF!</f>
        <v>#REF!</v>
      </c>
      <c r="AO117" s="194" t="e">
        <f>#REF!</f>
        <v>#REF!</v>
      </c>
      <c r="AP117" s="194" t="e">
        <f>#REF!</f>
        <v>#REF!</v>
      </c>
      <c r="AQ117" s="194" t="e">
        <f>#REF!</f>
        <v>#REF!</v>
      </c>
      <c r="AR117" s="194" t="e">
        <f>#REF!</f>
        <v>#REF!</v>
      </c>
      <c r="AS117" s="194" t="e">
        <f>#REF!</f>
        <v>#REF!</v>
      </c>
      <c r="AT117" s="194" t="e">
        <f>#REF!</f>
        <v>#REF!</v>
      </c>
      <c r="AU117" s="194" t="e">
        <f>#REF!</f>
        <v>#REF!</v>
      </c>
      <c r="AV117" s="194" t="e">
        <f>#REF!</f>
        <v>#REF!</v>
      </c>
      <c r="AW117" s="194" t="e">
        <f>#REF!</f>
        <v>#REF!</v>
      </c>
      <c r="AX117" s="194" t="e">
        <f>#REF!</f>
        <v>#REF!</v>
      </c>
      <c r="AZ117" s="194" t="e">
        <f t="shared" si="84"/>
        <v>#REF!</v>
      </c>
      <c r="BA117" s="194" t="e">
        <f t="shared" si="76"/>
        <v>#REF!</v>
      </c>
      <c r="BB117" s="194" t="e">
        <f t="shared" si="76"/>
        <v>#REF!</v>
      </c>
      <c r="BC117" s="194" t="e">
        <f t="shared" si="76"/>
        <v>#REF!</v>
      </c>
      <c r="BD117" s="194" t="e">
        <f t="shared" si="76"/>
        <v>#REF!</v>
      </c>
      <c r="BE117" s="194" t="e">
        <f t="shared" si="76"/>
        <v>#REF!</v>
      </c>
      <c r="BF117" s="194" t="e">
        <f t="shared" si="76"/>
        <v>#REF!</v>
      </c>
      <c r="BG117" s="194" t="e">
        <f t="shared" si="76"/>
        <v>#REF!</v>
      </c>
      <c r="BH117" s="194" t="e">
        <f t="shared" si="76"/>
        <v>#REF!</v>
      </c>
      <c r="BI117" s="194" t="e">
        <f t="shared" si="76"/>
        <v>#REF!</v>
      </c>
      <c r="BJ117" s="194" t="e">
        <f t="shared" si="76"/>
        <v>#REF!</v>
      </c>
      <c r="BK117" s="194" t="e">
        <f t="shared" si="76"/>
        <v>#REF!</v>
      </c>
      <c r="BL117" s="194" t="e">
        <f t="shared" si="76"/>
        <v>#REF!</v>
      </c>
      <c r="BM117" s="194" t="e">
        <f t="shared" si="76"/>
        <v>#REF!</v>
      </c>
      <c r="BN117" s="194" t="e">
        <f t="shared" si="76"/>
        <v>#REF!</v>
      </c>
      <c r="BO117" s="194" t="e">
        <f t="shared" si="76"/>
        <v>#REF!</v>
      </c>
      <c r="BP117" s="194" t="e">
        <f t="shared" si="76"/>
        <v>#REF!</v>
      </c>
      <c r="BQ117" s="194" t="e">
        <f t="shared" si="77"/>
        <v>#REF!</v>
      </c>
      <c r="BR117" s="194" t="e">
        <f t="shared" si="78"/>
        <v>#REF!</v>
      </c>
      <c r="BS117" s="194" t="e">
        <f t="shared" si="79"/>
        <v>#REF!</v>
      </c>
      <c r="BT117" s="194" t="e">
        <f t="shared" si="80"/>
        <v>#REF!</v>
      </c>
      <c r="BU117" s="194" t="e">
        <f t="shared" si="81"/>
        <v>#REF!</v>
      </c>
      <c r="BV117" s="194" t="e">
        <f t="shared" si="82"/>
        <v>#REF!</v>
      </c>
      <c r="BW117" s="194" t="e">
        <f t="shared" si="83"/>
        <v>#REF!</v>
      </c>
    </row>
    <row r="118" spans="1:75">
      <c r="A118" s="173">
        <v>8</v>
      </c>
      <c r="B118" s="193" t="e">
        <f>#REF!</f>
        <v>#REF!</v>
      </c>
      <c r="C118" s="193" t="e">
        <f>#REF!</f>
        <v>#REF!</v>
      </c>
      <c r="D118" s="193" t="e">
        <f>#REF!</f>
        <v>#REF!</v>
      </c>
      <c r="E118" s="193" t="e">
        <f>#REF!</f>
        <v>#REF!</v>
      </c>
      <c r="F118" s="193" t="e">
        <f>#REF!</f>
        <v>#REF!</v>
      </c>
      <c r="G118" s="193" t="e">
        <f>#REF!</f>
        <v>#REF!</v>
      </c>
      <c r="H118" s="193" t="e">
        <f>#REF!</f>
        <v>#REF!</v>
      </c>
      <c r="I118" s="193" t="e">
        <f>#REF!</f>
        <v>#REF!</v>
      </c>
      <c r="J118" s="193" t="e">
        <f>#REF!</f>
        <v>#REF!</v>
      </c>
      <c r="K118" s="193" t="e">
        <f>#REF!</f>
        <v>#REF!</v>
      </c>
      <c r="L118" s="193" t="e">
        <f>#REF!</f>
        <v>#REF!</v>
      </c>
      <c r="M118" s="193" t="e">
        <f>#REF!</f>
        <v>#REF!</v>
      </c>
      <c r="N118" s="193" t="e">
        <f>#REF!</f>
        <v>#REF!</v>
      </c>
      <c r="O118" s="193" t="e">
        <f>#REF!</f>
        <v>#REF!</v>
      </c>
      <c r="P118" s="193" t="e">
        <f>#REF!</f>
        <v>#REF!</v>
      </c>
      <c r="Q118" s="193" t="e">
        <f>#REF!</f>
        <v>#REF!</v>
      </c>
      <c r="R118" s="193" t="e">
        <f>#REF!</f>
        <v>#REF!</v>
      </c>
      <c r="S118" s="193" t="e">
        <f>#REF!</f>
        <v>#REF!</v>
      </c>
      <c r="T118" s="193" t="e">
        <f>#REF!</f>
        <v>#REF!</v>
      </c>
      <c r="U118" s="193" t="e">
        <f>#REF!</f>
        <v>#REF!</v>
      </c>
      <c r="V118" s="193" t="e">
        <f>#REF!</f>
        <v>#REF!</v>
      </c>
      <c r="W118" s="193" t="e">
        <f>#REF!</f>
        <v>#REF!</v>
      </c>
      <c r="X118" s="193" t="e">
        <f>#REF!</f>
        <v>#REF!</v>
      </c>
      <c r="Y118" s="193" t="e">
        <f>#REF!</f>
        <v>#REF!</v>
      </c>
      <c r="AA118" s="194" t="e">
        <f>#REF!</f>
        <v>#REF!</v>
      </c>
      <c r="AB118" s="194" t="e">
        <f>#REF!</f>
        <v>#REF!</v>
      </c>
      <c r="AC118" s="194" t="e">
        <f>#REF!</f>
        <v>#REF!</v>
      </c>
      <c r="AD118" s="194" t="e">
        <f>#REF!</f>
        <v>#REF!</v>
      </c>
      <c r="AE118" s="194" t="e">
        <f>#REF!</f>
        <v>#REF!</v>
      </c>
      <c r="AF118" s="194" t="e">
        <f>#REF!</f>
        <v>#REF!</v>
      </c>
      <c r="AG118" s="194" t="e">
        <f>#REF!</f>
        <v>#REF!</v>
      </c>
      <c r="AH118" s="194" t="e">
        <f>#REF!</f>
        <v>#REF!</v>
      </c>
      <c r="AI118" s="194" t="e">
        <f>#REF!</f>
        <v>#REF!</v>
      </c>
      <c r="AJ118" s="194" t="e">
        <f>#REF!</f>
        <v>#REF!</v>
      </c>
      <c r="AK118" s="194" t="e">
        <f>#REF!</f>
        <v>#REF!</v>
      </c>
      <c r="AL118" s="194" t="e">
        <f>#REF!</f>
        <v>#REF!</v>
      </c>
      <c r="AM118" s="194" t="e">
        <f>#REF!</f>
        <v>#REF!</v>
      </c>
      <c r="AN118" s="194" t="e">
        <f>#REF!</f>
        <v>#REF!</v>
      </c>
      <c r="AO118" s="194" t="e">
        <f>#REF!</f>
        <v>#REF!</v>
      </c>
      <c r="AP118" s="194" t="e">
        <f>#REF!</f>
        <v>#REF!</v>
      </c>
      <c r="AQ118" s="194" t="e">
        <f>#REF!</f>
        <v>#REF!</v>
      </c>
      <c r="AR118" s="194" t="e">
        <f>#REF!</f>
        <v>#REF!</v>
      </c>
      <c r="AS118" s="194" t="e">
        <f>#REF!</f>
        <v>#REF!</v>
      </c>
      <c r="AT118" s="194" t="e">
        <f>#REF!</f>
        <v>#REF!</v>
      </c>
      <c r="AU118" s="194" t="e">
        <f>#REF!</f>
        <v>#REF!</v>
      </c>
      <c r="AV118" s="194" t="e">
        <f>#REF!</f>
        <v>#REF!</v>
      </c>
      <c r="AW118" s="194" t="e">
        <f>#REF!</f>
        <v>#REF!</v>
      </c>
      <c r="AX118" s="194" t="e">
        <f>#REF!</f>
        <v>#REF!</v>
      </c>
      <c r="AZ118" s="194" t="e">
        <f t="shared" si="84"/>
        <v>#REF!</v>
      </c>
      <c r="BA118" s="194" t="e">
        <f t="shared" si="76"/>
        <v>#REF!</v>
      </c>
      <c r="BB118" s="194" t="e">
        <f t="shared" si="76"/>
        <v>#REF!</v>
      </c>
      <c r="BC118" s="194" t="e">
        <f t="shared" si="76"/>
        <v>#REF!</v>
      </c>
      <c r="BD118" s="194" t="e">
        <f t="shared" si="76"/>
        <v>#REF!</v>
      </c>
      <c r="BE118" s="194" t="e">
        <f t="shared" si="76"/>
        <v>#REF!</v>
      </c>
      <c r="BF118" s="194" t="e">
        <f t="shared" si="76"/>
        <v>#REF!</v>
      </c>
      <c r="BG118" s="194" t="e">
        <f t="shared" si="76"/>
        <v>#REF!</v>
      </c>
      <c r="BH118" s="194" t="e">
        <f t="shared" si="76"/>
        <v>#REF!</v>
      </c>
      <c r="BI118" s="194" t="e">
        <f t="shared" si="76"/>
        <v>#REF!</v>
      </c>
      <c r="BJ118" s="194" t="e">
        <f t="shared" si="76"/>
        <v>#REF!</v>
      </c>
      <c r="BK118" s="194" t="e">
        <f t="shared" si="76"/>
        <v>#REF!</v>
      </c>
      <c r="BL118" s="194" t="e">
        <f t="shared" si="76"/>
        <v>#REF!</v>
      </c>
      <c r="BM118" s="194" t="e">
        <f t="shared" si="76"/>
        <v>#REF!</v>
      </c>
      <c r="BN118" s="194" t="e">
        <f t="shared" si="76"/>
        <v>#REF!</v>
      </c>
      <c r="BO118" s="194" t="e">
        <f t="shared" si="76"/>
        <v>#REF!</v>
      </c>
      <c r="BP118" s="194" t="e">
        <f t="shared" si="76"/>
        <v>#REF!</v>
      </c>
      <c r="BQ118" s="194" t="e">
        <f t="shared" si="77"/>
        <v>#REF!</v>
      </c>
      <c r="BR118" s="194" t="e">
        <f t="shared" si="78"/>
        <v>#REF!</v>
      </c>
      <c r="BS118" s="194" t="e">
        <f t="shared" si="79"/>
        <v>#REF!</v>
      </c>
      <c r="BT118" s="194" t="e">
        <f t="shared" si="80"/>
        <v>#REF!</v>
      </c>
      <c r="BU118" s="194" t="e">
        <f t="shared" si="81"/>
        <v>#REF!</v>
      </c>
      <c r="BV118" s="194" t="e">
        <f t="shared" si="82"/>
        <v>#REF!</v>
      </c>
      <c r="BW118" s="194" t="e">
        <f t="shared" si="83"/>
        <v>#REF!</v>
      </c>
    </row>
    <row r="119" spans="1:75">
      <c r="A119" s="173">
        <v>9</v>
      </c>
      <c r="B119" s="193" t="e">
        <f>#REF!</f>
        <v>#REF!</v>
      </c>
      <c r="C119" s="193" t="e">
        <f>#REF!</f>
        <v>#REF!</v>
      </c>
      <c r="D119" s="193" t="e">
        <f>#REF!</f>
        <v>#REF!</v>
      </c>
      <c r="E119" s="193" t="e">
        <f>#REF!</f>
        <v>#REF!</v>
      </c>
      <c r="F119" s="193" t="e">
        <f>#REF!</f>
        <v>#REF!</v>
      </c>
      <c r="G119" s="193" t="e">
        <f>#REF!</f>
        <v>#REF!</v>
      </c>
      <c r="H119" s="193" t="e">
        <f>#REF!</f>
        <v>#REF!</v>
      </c>
      <c r="I119" s="193" t="e">
        <f>#REF!</f>
        <v>#REF!</v>
      </c>
      <c r="J119" s="193" t="e">
        <f>#REF!</f>
        <v>#REF!</v>
      </c>
      <c r="K119" s="193" t="e">
        <f>#REF!</f>
        <v>#REF!</v>
      </c>
      <c r="L119" s="193" t="e">
        <f>#REF!</f>
        <v>#REF!</v>
      </c>
      <c r="M119" s="193" t="e">
        <f>#REF!</f>
        <v>#REF!</v>
      </c>
      <c r="N119" s="193" t="e">
        <f>#REF!</f>
        <v>#REF!</v>
      </c>
      <c r="O119" s="193" t="e">
        <f>#REF!</f>
        <v>#REF!</v>
      </c>
      <c r="P119" s="193" t="e">
        <f>#REF!</f>
        <v>#REF!</v>
      </c>
      <c r="Q119" s="193" t="e">
        <f>#REF!</f>
        <v>#REF!</v>
      </c>
      <c r="R119" s="193" t="e">
        <f>#REF!</f>
        <v>#REF!</v>
      </c>
      <c r="S119" s="193" t="e">
        <f>#REF!</f>
        <v>#REF!</v>
      </c>
      <c r="T119" s="193" t="e">
        <f>#REF!</f>
        <v>#REF!</v>
      </c>
      <c r="U119" s="193" t="e">
        <f>#REF!</f>
        <v>#REF!</v>
      </c>
      <c r="V119" s="193" t="e">
        <f>#REF!</f>
        <v>#REF!</v>
      </c>
      <c r="W119" s="193" t="e">
        <f>#REF!</f>
        <v>#REF!</v>
      </c>
      <c r="X119" s="193" t="e">
        <f>#REF!</f>
        <v>#REF!</v>
      </c>
      <c r="Y119" s="193" t="e">
        <f>#REF!</f>
        <v>#REF!</v>
      </c>
      <c r="AA119" s="194" t="e">
        <f>#REF!</f>
        <v>#REF!</v>
      </c>
      <c r="AB119" s="194" t="e">
        <f>#REF!</f>
        <v>#REF!</v>
      </c>
      <c r="AC119" s="194" t="e">
        <f>#REF!</f>
        <v>#REF!</v>
      </c>
      <c r="AD119" s="194" t="e">
        <f>#REF!</f>
        <v>#REF!</v>
      </c>
      <c r="AE119" s="194" t="e">
        <f>#REF!</f>
        <v>#REF!</v>
      </c>
      <c r="AF119" s="194" t="e">
        <f>#REF!</f>
        <v>#REF!</v>
      </c>
      <c r="AG119" s="194" t="e">
        <f>#REF!</f>
        <v>#REF!</v>
      </c>
      <c r="AH119" s="194" t="e">
        <f>#REF!</f>
        <v>#REF!</v>
      </c>
      <c r="AI119" s="194" t="e">
        <f>#REF!</f>
        <v>#REF!</v>
      </c>
      <c r="AJ119" s="194" t="e">
        <f>#REF!</f>
        <v>#REF!</v>
      </c>
      <c r="AK119" s="194" t="e">
        <f>#REF!</f>
        <v>#REF!</v>
      </c>
      <c r="AL119" s="194" t="e">
        <f>#REF!</f>
        <v>#REF!</v>
      </c>
      <c r="AM119" s="194" t="e">
        <f>#REF!</f>
        <v>#REF!</v>
      </c>
      <c r="AN119" s="194" t="e">
        <f>#REF!</f>
        <v>#REF!</v>
      </c>
      <c r="AO119" s="194" t="e">
        <f>#REF!</f>
        <v>#REF!</v>
      </c>
      <c r="AP119" s="194" t="e">
        <f>#REF!</f>
        <v>#REF!</v>
      </c>
      <c r="AQ119" s="194" t="e">
        <f>#REF!</f>
        <v>#REF!</v>
      </c>
      <c r="AR119" s="194" t="e">
        <f>#REF!</f>
        <v>#REF!</v>
      </c>
      <c r="AS119" s="194" t="e">
        <f>#REF!</f>
        <v>#REF!</v>
      </c>
      <c r="AT119" s="194" t="e">
        <f>#REF!</f>
        <v>#REF!</v>
      </c>
      <c r="AU119" s="194" t="e">
        <f>#REF!</f>
        <v>#REF!</v>
      </c>
      <c r="AV119" s="194" t="e">
        <f>#REF!</f>
        <v>#REF!</v>
      </c>
      <c r="AW119" s="194" t="e">
        <f>#REF!</f>
        <v>#REF!</v>
      </c>
      <c r="AX119" s="194" t="e">
        <f>#REF!</f>
        <v>#REF!</v>
      </c>
      <c r="AZ119" s="194" t="e">
        <f t="shared" si="84"/>
        <v>#REF!</v>
      </c>
      <c r="BA119" s="194" t="e">
        <f t="shared" si="76"/>
        <v>#REF!</v>
      </c>
      <c r="BB119" s="194" t="e">
        <f t="shared" si="76"/>
        <v>#REF!</v>
      </c>
      <c r="BC119" s="194" t="e">
        <f t="shared" si="76"/>
        <v>#REF!</v>
      </c>
      <c r="BD119" s="194" t="e">
        <f t="shared" si="76"/>
        <v>#REF!</v>
      </c>
      <c r="BE119" s="194" t="e">
        <f t="shared" si="76"/>
        <v>#REF!</v>
      </c>
      <c r="BF119" s="194" t="e">
        <f t="shared" si="76"/>
        <v>#REF!</v>
      </c>
      <c r="BG119" s="194" t="e">
        <f t="shared" si="76"/>
        <v>#REF!</v>
      </c>
      <c r="BH119" s="194" t="e">
        <f t="shared" si="76"/>
        <v>#REF!</v>
      </c>
      <c r="BI119" s="194" t="e">
        <f t="shared" si="76"/>
        <v>#REF!</v>
      </c>
      <c r="BJ119" s="194" t="e">
        <f t="shared" si="76"/>
        <v>#REF!</v>
      </c>
      <c r="BK119" s="194" t="e">
        <f t="shared" si="76"/>
        <v>#REF!</v>
      </c>
      <c r="BL119" s="194" t="e">
        <f t="shared" si="76"/>
        <v>#REF!</v>
      </c>
      <c r="BM119" s="194" t="e">
        <f t="shared" si="76"/>
        <v>#REF!</v>
      </c>
      <c r="BN119" s="194" t="e">
        <f t="shared" si="76"/>
        <v>#REF!</v>
      </c>
      <c r="BO119" s="194" t="e">
        <f t="shared" si="76"/>
        <v>#REF!</v>
      </c>
      <c r="BP119" s="194" t="e">
        <f t="shared" si="76"/>
        <v>#REF!</v>
      </c>
      <c r="BQ119" s="194" t="e">
        <f t="shared" si="77"/>
        <v>#REF!</v>
      </c>
      <c r="BR119" s="194" t="e">
        <f t="shared" si="78"/>
        <v>#REF!</v>
      </c>
      <c r="BS119" s="194" t="e">
        <f t="shared" si="79"/>
        <v>#REF!</v>
      </c>
      <c r="BT119" s="194" t="e">
        <f t="shared" si="80"/>
        <v>#REF!</v>
      </c>
      <c r="BU119" s="194" t="e">
        <f t="shared" si="81"/>
        <v>#REF!</v>
      </c>
      <c r="BV119" s="194" t="e">
        <f t="shared" si="82"/>
        <v>#REF!</v>
      </c>
      <c r="BW119" s="194" t="e">
        <f t="shared" si="83"/>
        <v>#REF!</v>
      </c>
    </row>
    <row r="120" spans="1:75">
      <c r="A120" s="173">
        <v>10</v>
      </c>
      <c r="B120" s="193" t="e">
        <f>#REF!</f>
        <v>#REF!</v>
      </c>
      <c r="C120" s="193" t="e">
        <f>#REF!</f>
        <v>#REF!</v>
      </c>
      <c r="D120" s="193" t="e">
        <f>#REF!</f>
        <v>#REF!</v>
      </c>
      <c r="E120" s="193" t="e">
        <f>#REF!</f>
        <v>#REF!</v>
      </c>
      <c r="F120" s="193" t="e">
        <f>#REF!</f>
        <v>#REF!</v>
      </c>
      <c r="G120" s="193" t="e">
        <f>#REF!</f>
        <v>#REF!</v>
      </c>
      <c r="H120" s="193" t="e">
        <f>#REF!</f>
        <v>#REF!</v>
      </c>
      <c r="I120" s="193" t="e">
        <f>#REF!</f>
        <v>#REF!</v>
      </c>
      <c r="J120" s="193" t="e">
        <f>#REF!</f>
        <v>#REF!</v>
      </c>
      <c r="K120" s="193" t="e">
        <f>#REF!</f>
        <v>#REF!</v>
      </c>
      <c r="L120" s="193" t="e">
        <f>#REF!</f>
        <v>#REF!</v>
      </c>
      <c r="M120" s="193" t="e">
        <f>#REF!</f>
        <v>#REF!</v>
      </c>
      <c r="N120" s="193" t="e">
        <f>#REF!</f>
        <v>#REF!</v>
      </c>
      <c r="O120" s="193" t="e">
        <f>#REF!</f>
        <v>#REF!</v>
      </c>
      <c r="P120" s="193" t="e">
        <f>#REF!</f>
        <v>#REF!</v>
      </c>
      <c r="Q120" s="193" t="e">
        <f>#REF!</f>
        <v>#REF!</v>
      </c>
      <c r="R120" s="193" t="e">
        <f>#REF!</f>
        <v>#REF!</v>
      </c>
      <c r="S120" s="193" t="e">
        <f>#REF!</f>
        <v>#REF!</v>
      </c>
      <c r="T120" s="193" t="e">
        <f>#REF!</f>
        <v>#REF!</v>
      </c>
      <c r="U120" s="193" t="e">
        <f>#REF!</f>
        <v>#REF!</v>
      </c>
      <c r="V120" s="193" t="e">
        <f>#REF!</f>
        <v>#REF!</v>
      </c>
      <c r="W120" s="193" t="e">
        <f>#REF!</f>
        <v>#REF!</v>
      </c>
      <c r="X120" s="193" t="e">
        <f>#REF!</f>
        <v>#REF!</v>
      </c>
      <c r="Y120" s="193" t="e">
        <f>#REF!</f>
        <v>#REF!</v>
      </c>
      <c r="AA120" s="194" t="e">
        <f>#REF!</f>
        <v>#REF!</v>
      </c>
      <c r="AB120" s="194" t="e">
        <f>#REF!</f>
        <v>#REF!</v>
      </c>
      <c r="AC120" s="194" t="e">
        <f>#REF!</f>
        <v>#REF!</v>
      </c>
      <c r="AD120" s="194" t="e">
        <f>#REF!</f>
        <v>#REF!</v>
      </c>
      <c r="AE120" s="194" t="e">
        <f>#REF!</f>
        <v>#REF!</v>
      </c>
      <c r="AF120" s="194" t="e">
        <f>#REF!</f>
        <v>#REF!</v>
      </c>
      <c r="AG120" s="194" t="e">
        <f>#REF!</f>
        <v>#REF!</v>
      </c>
      <c r="AH120" s="194" t="e">
        <f>#REF!</f>
        <v>#REF!</v>
      </c>
      <c r="AI120" s="194" t="e">
        <f>#REF!</f>
        <v>#REF!</v>
      </c>
      <c r="AJ120" s="194" t="e">
        <f>#REF!</f>
        <v>#REF!</v>
      </c>
      <c r="AK120" s="194" t="e">
        <f>#REF!</f>
        <v>#REF!</v>
      </c>
      <c r="AL120" s="194" t="e">
        <f>#REF!</f>
        <v>#REF!</v>
      </c>
      <c r="AM120" s="194" t="e">
        <f>#REF!</f>
        <v>#REF!</v>
      </c>
      <c r="AN120" s="194" t="e">
        <f>#REF!</f>
        <v>#REF!</v>
      </c>
      <c r="AO120" s="194" t="e">
        <f>#REF!</f>
        <v>#REF!</v>
      </c>
      <c r="AP120" s="194" t="e">
        <f>#REF!</f>
        <v>#REF!</v>
      </c>
      <c r="AQ120" s="194" t="e">
        <f>#REF!</f>
        <v>#REF!</v>
      </c>
      <c r="AR120" s="194" t="e">
        <f>#REF!</f>
        <v>#REF!</v>
      </c>
      <c r="AS120" s="194" t="e">
        <f>#REF!</f>
        <v>#REF!</v>
      </c>
      <c r="AT120" s="194" t="e">
        <f>#REF!</f>
        <v>#REF!</v>
      </c>
      <c r="AU120" s="194" t="e">
        <f>#REF!</f>
        <v>#REF!</v>
      </c>
      <c r="AV120" s="194" t="e">
        <f>#REF!</f>
        <v>#REF!</v>
      </c>
      <c r="AW120" s="194" t="e">
        <f>#REF!</f>
        <v>#REF!</v>
      </c>
      <c r="AX120" s="194" t="e">
        <f>#REF!</f>
        <v>#REF!</v>
      </c>
      <c r="AZ120" s="194" t="e">
        <f t="shared" si="84"/>
        <v>#REF!</v>
      </c>
      <c r="BA120" s="194" t="e">
        <f t="shared" si="76"/>
        <v>#REF!</v>
      </c>
      <c r="BB120" s="194" t="e">
        <f t="shared" si="76"/>
        <v>#REF!</v>
      </c>
      <c r="BC120" s="194" t="e">
        <f t="shared" si="76"/>
        <v>#REF!</v>
      </c>
      <c r="BD120" s="194" t="e">
        <f t="shared" si="76"/>
        <v>#REF!</v>
      </c>
      <c r="BE120" s="194" t="e">
        <f t="shared" si="76"/>
        <v>#REF!</v>
      </c>
      <c r="BF120" s="194" t="e">
        <f t="shared" si="76"/>
        <v>#REF!</v>
      </c>
      <c r="BG120" s="194" t="e">
        <f t="shared" si="76"/>
        <v>#REF!</v>
      </c>
      <c r="BH120" s="194" t="e">
        <f t="shared" si="76"/>
        <v>#REF!</v>
      </c>
      <c r="BI120" s="194" t="e">
        <f t="shared" si="76"/>
        <v>#REF!</v>
      </c>
      <c r="BJ120" s="194" t="e">
        <f t="shared" si="76"/>
        <v>#REF!</v>
      </c>
      <c r="BK120" s="194" t="e">
        <f t="shared" si="76"/>
        <v>#REF!</v>
      </c>
      <c r="BL120" s="194" t="e">
        <f t="shared" si="76"/>
        <v>#REF!</v>
      </c>
      <c r="BM120" s="194" t="e">
        <f t="shared" si="76"/>
        <v>#REF!</v>
      </c>
      <c r="BN120" s="194" t="e">
        <f t="shared" si="76"/>
        <v>#REF!</v>
      </c>
      <c r="BO120" s="194" t="e">
        <f t="shared" si="76"/>
        <v>#REF!</v>
      </c>
      <c r="BP120" s="194" t="e">
        <f t="shared" si="76"/>
        <v>#REF!</v>
      </c>
      <c r="BQ120" s="194" t="e">
        <f t="shared" si="77"/>
        <v>#REF!</v>
      </c>
      <c r="BR120" s="194" t="e">
        <f t="shared" si="78"/>
        <v>#REF!</v>
      </c>
      <c r="BS120" s="194" t="e">
        <f t="shared" si="79"/>
        <v>#REF!</v>
      </c>
      <c r="BT120" s="194" t="e">
        <f t="shared" si="80"/>
        <v>#REF!</v>
      </c>
      <c r="BU120" s="194" t="e">
        <f t="shared" si="81"/>
        <v>#REF!</v>
      </c>
      <c r="BV120" s="194" t="e">
        <f t="shared" si="82"/>
        <v>#REF!</v>
      </c>
      <c r="BW120" s="194" t="e">
        <f t="shared" si="83"/>
        <v>#REF!</v>
      </c>
    </row>
    <row r="121" spans="1:75">
      <c r="A121" s="173">
        <v>11</v>
      </c>
      <c r="B121" s="193" t="e">
        <f>#REF!</f>
        <v>#REF!</v>
      </c>
      <c r="C121" s="193" t="e">
        <f>#REF!</f>
        <v>#REF!</v>
      </c>
      <c r="D121" s="193" t="e">
        <f>#REF!</f>
        <v>#REF!</v>
      </c>
      <c r="E121" s="193" t="e">
        <f>#REF!</f>
        <v>#REF!</v>
      </c>
      <c r="F121" s="193" t="e">
        <f>#REF!</f>
        <v>#REF!</v>
      </c>
      <c r="G121" s="193" t="e">
        <f>#REF!</f>
        <v>#REF!</v>
      </c>
      <c r="H121" s="193" t="e">
        <f>#REF!</f>
        <v>#REF!</v>
      </c>
      <c r="I121" s="193" t="e">
        <f>#REF!</f>
        <v>#REF!</v>
      </c>
      <c r="J121" s="193" t="e">
        <f>#REF!</f>
        <v>#REF!</v>
      </c>
      <c r="K121" s="193" t="e">
        <f>#REF!</f>
        <v>#REF!</v>
      </c>
      <c r="L121" s="193" t="e">
        <f>#REF!</f>
        <v>#REF!</v>
      </c>
      <c r="M121" s="193" t="e">
        <f>#REF!</f>
        <v>#REF!</v>
      </c>
      <c r="N121" s="193" t="e">
        <f>#REF!</f>
        <v>#REF!</v>
      </c>
      <c r="O121" s="193" t="e">
        <f>#REF!</f>
        <v>#REF!</v>
      </c>
      <c r="P121" s="193" t="e">
        <f>#REF!</f>
        <v>#REF!</v>
      </c>
      <c r="Q121" s="193" t="e">
        <f>#REF!</f>
        <v>#REF!</v>
      </c>
      <c r="R121" s="193" t="e">
        <f>#REF!</f>
        <v>#REF!</v>
      </c>
      <c r="S121" s="193" t="e">
        <f>#REF!</f>
        <v>#REF!</v>
      </c>
      <c r="T121" s="193" t="e">
        <f>#REF!</f>
        <v>#REF!</v>
      </c>
      <c r="U121" s="193" t="e">
        <f>#REF!</f>
        <v>#REF!</v>
      </c>
      <c r="V121" s="193" t="e">
        <f>#REF!</f>
        <v>#REF!</v>
      </c>
      <c r="W121" s="193" t="e">
        <f>#REF!</f>
        <v>#REF!</v>
      </c>
      <c r="X121" s="193" t="e">
        <f>#REF!</f>
        <v>#REF!</v>
      </c>
      <c r="Y121" s="193" t="e">
        <f>#REF!</f>
        <v>#REF!</v>
      </c>
      <c r="AA121" s="194" t="e">
        <f>#REF!</f>
        <v>#REF!</v>
      </c>
      <c r="AB121" s="194" t="e">
        <f>#REF!</f>
        <v>#REF!</v>
      </c>
      <c r="AC121" s="194" t="e">
        <f>#REF!</f>
        <v>#REF!</v>
      </c>
      <c r="AD121" s="194" t="e">
        <f>#REF!</f>
        <v>#REF!</v>
      </c>
      <c r="AE121" s="194" t="e">
        <f>#REF!</f>
        <v>#REF!</v>
      </c>
      <c r="AF121" s="194" t="e">
        <f>#REF!</f>
        <v>#REF!</v>
      </c>
      <c r="AG121" s="194" t="e">
        <f>#REF!</f>
        <v>#REF!</v>
      </c>
      <c r="AH121" s="194" t="e">
        <f>#REF!</f>
        <v>#REF!</v>
      </c>
      <c r="AI121" s="194" t="e">
        <f>#REF!</f>
        <v>#REF!</v>
      </c>
      <c r="AJ121" s="194" t="e">
        <f>#REF!</f>
        <v>#REF!</v>
      </c>
      <c r="AK121" s="194" t="e">
        <f>#REF!</f>
        <v>#REF!</v>
      </c>
      <c r="AL121" s="194" t="e">
        <f>#REF!</f>
        <v>#REF!</v>
      </c>
      <c r="AM121" s="194" t="e">
        <f>#REF!</f>
        <v>#REF!</v>
      </c>
      <c r="AN121" s="194" t="e">
        <f>#REF!</f>
        <v>#REF!</v>
      </c>
      <c r="AO121" s="194" t="e">
        <f>#REF!</f>
        <v>#REF!</v>
      </c>
      <c r="AP121" s="194" t="e">
        <f>#REF!</f>
        <v>#REF!</v>
      </c>
      <c r="AQ121" s="194" t="e">
        <f>#REF!</f>
        <v>#REF!</v>
      </c>
      <c r="AR121" s="194" t="e">
        <f>#REF!</f>
        <v>#REF!</v>
      </c>
      <c r="AS121" s="194" t="e">
        <f>#REF!</f>
        <v>#REF!</v>
      </c>
      <c r="AT121" s="194" t="e">
        <f>#REF!</f>
        <v>#REF!</v>
      </c>
      <c r="AU121" s="194" t="e">
        <f>#REF!</f>
        <v>#REF!</v>
      </c>
      <c r="AV121" s="194" t="e">
        <f>#REF!</f>
        <v>#REF!</v>
      </c>
      <c r="AW121" s="194" t="e">
        <f>#REF!</f>
        <v>#REF!</v>
      </c>
      <c r="AX121" s="194" t="e">
        <f>#REF!</f>
        <v>#REF!</v>
      </c>
      <c r="AZ121" s="194" t="e">
        <f t="shared" si="84"/>
        <v>#REF!</v>
      </c>
      <c r="BA121" s="194" t="e">
        <f t="shared" si="76"/>
        <v>#REF!</v>
      </c>
      <c r="BB121" s="194" t="e">
        <f t="shared" si="76"/>
        <v>#REF!</v>
      </c>
      <c r="BC121" s="194" t="e">
        <f t="shared" si="76"/>
        <v>#REF!</v>
      </c>
      <c r="BD121" s="194" t="e">
        <f t="shared" si="76"/>
        <v>#REF!</v>
      </c>
      <c r="BE121" s="194" t="e">
        <f t="shared" si="76"/>
        <v>#REF!</v>
      </c>
      <c r="BF121" s="194" t="e">
        <f t="shared" si="76"/>
        <v>#REF!</v>
      </c>
      <c r="BG121" s="194" t="e">
        <f t="shared" si="76"/>
        <v>#REF!</v>
      </c>
      <c r="BH121" s="194" t="e">
        <f t="shared" si="76"/>
        <v>#REF!</v>
      </c>
      <c r="BI121" s="194" t="e">
        <f t="shared" si="76"/>
        <v>#REF!</v>
      </c>
      <c r="BJ121" s="194" t="e">
        <f t="shared" si="76"/>
        <v>#REF!</v>
      </c>
      <c r="BK121" s="194" t="e">
        <f t="shared" si="76"/>
        <v>#REF!</v>
      </c>
      <c r="BL121" s="194" t="e">
        <f t="shared" si="76"/>
        <v>#REF!</v>
      </c>
      <c r="BM121" s="194" t="e">
        <f t="shared" si="76"/>
        <v>#REF!</v>
      </c>
      <c r="BN121" s="194" t="e">
        <f t="shared" si="76"/>
        <v>#REF!</v>
      </c>
      <c r="BO121" s="194" t="e">
        <f t="shared" si="76"/>
        <v>#REF!</v>
      </c>
      <c r="BP121" s="194" t="e">
        <f t="shared" si="76"/>
        <v>#REF!</v>
      </c>
      <c r="BQ121" s="194" t="e">
        <f t="shared" si="77"/>
        <v>#REF!</v>
      </c>
      <c r="BR121" s="194" t="e">
        <f t="shared" si="78"/>
        <v>#REF!</v>
      </c>
      <c r="BS121" s="194" t="e">
        <f t="shared" si="79"/>
        <v>#REF!</v>
      </c>
      <c r="BT121" s="194" t="e">
        <f t="shared" si="80"/>
        <v>#REF!</v>
      </c>
      <c r="BU121" s="194" t="e">
        <f t="shared" si="81"/>
        <v>#REF!</v>
      </c>
      <c r="BV121" s="194" t="e">
        <f t="shared" si="82"/>
        <v>#REF!</v>
      </c>
      <c r="BW121" s="194" t="e">
        <f t="shared" si="83"/>
        <v>#REF!</v>
      </c>
    </row>
    <row r="122" spans="1:75">
      <c r="A122" s="173">
        <v>12</v>
      </c>
      <c r="B122" s="193" t="e">
        <f>#REF!</f>
        <v>#REF!</v>
      </c>
      <c r="C122" s="193" t="e">
        <f>#REF!</f>
        <v>#REF!</v>
      </c>
      <c r="D122" s="193" t="e">
        <f>#REF!</f>
        <v>#REF!</v>
      </c>
      <c r="E122" s="193" t="e">
        <f>#REF!</f>
        <v>#REF!</v>
      </c>
      <c r="F122" s="193" t="e">
        <f>#REF!</f>
        <v>#REF!</v>
      </c>
      <c r="G122" s="193" t="e">
        <f>#REF!</f>
        <v>#REF!</v>
      </c>
      <c r="H122" s="193" t="e">
        <f>#REF!</f>
        <v>#REF!</v>
      </c>
      <c r="I122" s="193" t="e">
        <f>#REF!</f>
        <v>#REF!</v>
      </c>
      <c r="J122" s="193" t="e">
        <f>#REF!</f>
        <v>#REF!</v>
      </c>
      <c r="K122" s="193" t="e">
        <f>#REF!</f>
        <v>#REF!</v>
      </c>
      <c r="L122" s="193" t="e">
        <f>#REF!</f>
        <v>#REF!</v>
      </c>
      <c r="M122" s="193" t="e">
        <f>#REF!</f>
        <v>#REF!</v>
      </c>
      <c r="N122" s="193" t="e">
        <f>#REF!</f>
        <v>#REF!</v>
      </c>
      <c r="O122" s="193" t="e">
        <f>#REF!</f>
        <v>#REF!</v>
      </c>
      <c r="P122" s="193" t="e">
        <f>#REF!</f>
        <v>#REF!</v>
      </c>
      <c r="Q122" s="193" t="e">
        <f>#REF!</f>
        <v>#REF!</v>
      </c>
      <c r="R122" s="193" t="e">
        <f>#REF!</f>
        <v>#REF!</v>
      </c>
      <c r="S122" s="193" t="e">
        <f>#REF!</f>
        <v>#REF!</v>
      </c>
      <c r="T122" s="193" t="e">
        <f>#REF!</f>
        <v>#REF!</v>
      </c>
      <c r="U122" s="193" t="e">
        <f>#REF!</f>
        <v>#REF!</v>
      </c>
      <c r="V122" s="193" t="e">
        <f>#REF!</f>
        <v>#REF!</v>
      </c>
      <c r="W122" s="193" t="e">
        <f>#REF!</f>
        <v>#REF!</v>
      </c>
      <c r="X122" s="193" t="e">
        <f>#REF!</f>
        <v>#REF!</v>
      </c>
      <c r="Y122" s="193" t="e">
        <f>#REF!</f>
        <v>#REF!</v>
      </c>
      <c r="AA122" s="194" t="e">
        <f>#REF!</f>
        <v>#REF!</v>
      </c>
      <c r="AB122" s="194" t="e">
        <f>#REF!</f>
        <v>#REF!</v>
      </c>
      <c r="AC122" s="194" t="e">
        <f>#REF!</f>
        <v>#REF!</v>
      </c>
      <c r="AD122" s="194" t="e">
        <f>#REF!</f>
        <v>#REF!</v>
      </c>
      <c r="AE122" s="194" t="e">
        <f>#REF!</f>
        <v>#REF!</v>
      </c>
      <c r="AF122" s="194" t="e">
        <f>#REF!</f>
        <v>#REF!</v>
      </c>
      <c r="AG122" s="194" t="e">
        <f>#REF!</f>
        <v>#REF!</v>
      </c>
      <c r="AH122" s="194" t="e">
        <f>#REF!</f>
        <v>#REF!</v>
      </c>
      <c r="AI122" s="194" t="e">
        <f>#REF!</f>
        <v>#REF!</v>
      </c>
      <c r="AJ122" s="194" t="e">
        <f>#REF!</f>
        <v>#REF!</v>
      </c>
      <c r="AK122" s="194" t="e">
        <f>#REF!</f>
        <v>#REF!</v>
      </c>
      <c r="AL122" s="194" t="e">
        <f>#REF!</f>
        <v>#REF!</v>
      </c>
      <c r="AM122" s="194" t="e">
        <f>#REF!</f>
        <v>#REF!</v>
      </c>
      <c r="AN122" s="194" t="e">
        <f>#REF!</f>
        <v>#REF!</v>
      </c>
      <c r="AO122" s="194" t="e">
        <f>#REF!</f>
        <v>#REF!</v>
      </c>
      <c r="AP122" s="194" t="e">
        <f>#REF!</f>
        <v>#REF!</v>
      </c>
      <c r="AQ122" s="194" t="e">
        <f>#REF!</f>
        <v>#REF!</v>
      </c>
      <c r="AR122" s="194" t="e">
        <f>#REF!</f>
        <v>#REF!</v>
      </c>
      <c r="AS122" s="194" t="e">
        <f>#REF!</f>
        <v>#REF!</v>
      </c>
      <c r="AT122" s="194" t="e">
        <f>#REF!</f>
        <v>#REF!</v>
      </c>
      <c r="AU122" s="194" t="e">
        <f>#REF!</f>
        <v>#REF!</v>
      </c>
      <c r="AV122" s="194" t="e">
        <f>#REF!</f>
        <v>#REF!</v>
      </c>
      <c r="AW122" s="194" t="e">
        <f>#REF!</f>
        <v>#REF!</v>
      </c>
      <c r="AX122" s="194" t="e">
        <f>#REF!</f>
        <v>#REF!</v>
      </c>
      <c r="AZ122" s="194" t="e">
        <f t="shared" si="84"/>
        <v>#REF!</v>
      </c>
      <c r="BA122" s="194" t="e">
        <f t="shared" si="76"/>
        <v>#REF!</v>
      </c>
      <c r="BB122" s="194" t="e">
        <f t="shared" si="76"/>
        <v>#REF!</v>
      </c>
      <c r="BC122" s="194" t="e">
        <f t="shared" si="76"/>
        <v>#REF!</v>
      </c>
      <c r="BD122" s="194" t="e">
        <f t="shared" si="76"/>
        <v>#REF!</v>
      </c>
      <c r="BE122" s="194" t="e">
        <f t="shared" si="76"/>
        <v>#REF!</v>
      </c>
      <c r="BF122" s="194" t="e">
        <f t="shared" si="76"/>
        <v>#REF!</v>
      </c>
      <c r="BG122" s="194" t="e">
        <f t="shared" si="76"/>
        <v>#REF!</v>
      </c>
      <c r="BH122" s="194" t="e">
        <f t="shared" si="76"/>
        <v>#REF!</v>
      </c>
      <c r="BI122" s="194" t="e">
        <f t="shared" si="76"/>
        <v>#REF!</v>
      </c>
      <c r="BJ122" s="194" t="e">
        <f t="shared" si="76"/>
        <v>#REF!</v>
      </c>
      <c r="BK122" s="194" t="e">
        <f t="shared" si="76"/>
        <v>#REF!</v>
      </c>
      <c r="BL122" s="194" t="e">
        <f t="shared" si="76"/>
        <v>#REF!</v>
      </c>
      <c r="BM122" s="194" t="e">
        <f t="shared" si="76"/>
        <v>#REF!</v>
      </c>
      <c r="BN122" s="194" t="e">
        <f t="shared" si="76"/>
        <v>#REF!</v>
      </c>
      <c r="BO122" s="194" t="e">
        <f t="shared" si="76"/>
        <v>#REF!</v>
      </c>
      <c r="BP122" s="194" t="e">
        <f t="shared" si="76"/>
        <v>#REF!</v>
      </c>
      <c r="BQ122" s="194" t="e">
        <f t="shared" si="77"/>
        <v>#REF!</v>
      </c>
      <c r="BR122" s="194" t="e">
        <f t="shared" si="78"/>
        <v>#REF!</v>
      </c>
      <c r="BS122" s="194" t="e">
        <f t="shared" si="79"/>
        <v>#REF!</v>
      </c>
      <c r="BT122" s="194" t="e">
        <f t="shared" si="80"/>
        <v>#REF!</v>
      </c>
      <c r="BU122" s="194" t="e">
        <f t="shared" si="81"/>
        <v>#REF!</v>
      </c>
      <c r="BV122" s="194" t="e">
        <f t="shared" si="82"/>
        <v>#REF!</v>
      </c>
      <c r="BW122" s="194" t="e">
        <f t="shared" si="83"/>
        <v>#REF!</v>
      </c>
    </row>
    <row r="123" spans="1:75">
      <c r="A123" s="173">
        <v>13</v>
      </c>
      <c r="B123" s="193" t="e">
        <f>#REF!</f>
        <v>#REF!</v>
      </c>
      <c r="C123" s="193" t="e">
        <f>#REF!</f>
        <v>#REF!</v>
      </c>
      <c r="D123" s="193" t="e">
        <f>#REF!</f>
        <v>#REF!</v>
      </c>
      <c r="E123" s="193" t="e">
        <f>#REF!</f>
        <v>#REF!</v>
      </c>
      <c r="F123" s="193" t="e">
        <f>#REF!</f>
        <v>#REF!</v>
      </c>
      <c r="G123" s="193" t="e">
        <f>#REF!</f>
        <v>#REF!</v>
      </c>
      <c r="H123" s="193" t="e">
        <f>#REF!</f>
        <v>#REF!</v>
      </c>
      <c r="I123" s="193" t="e">
        <f>#REF!</f>
        <v>#REF!</v>
      </c>
      <c r="J123" s="193" t="e">
        <f>#REF!</f>
        <v>#REF!</v>
      </c>
      <c r="K123" s="193" t="e">
        <f>#REF!</f>
        <v>#REF!</v>
      </c>
      <c r="L123" s="193" t="e">
        <f>#REF!</f>
        <v>#REF!</v>
      </c>
      <c r="M123" s="193" t="e">
        <f>#REF!</f>
        <v>#REF!</v>
      </c>
      <c r="N123" s="193" t="e">
        <f>#REF!</f>
        <v>#REF!</v>
      </c>
      <c r="O123" s="193" t="e">
        <f>#REF!</f>
        <v>#REF!</v>
      </c>
      <c r="P123" s="193" t="e">
        <f>#REF!</f>
        <v>#REF!</v>
      </c>
      <c r="Q123" s="193" t="e">
        <f>#REF!</f>
        <v>#REF!</v>
      </c>
      <c r="R123" s="193" t="e">
        <f>#REF!</f>
        <v>#REF!</v>
      </c>
      <c r="S123" s="193" t="e">
        <f>#REF!</f>
        <v>#REF!</v>
      </c>
      <c r="T123" s="193" t="e">
        <f>#REF!</f>
        <v>#REF!</v>
      </c>
      <c r="U123" s="193" t="e">
        <f>#REF!</f>
        <v>#REF!</v>
      </c>
      <c r="V123" s="193" t="e">
        <f>#REF!</f>
        <v>#REF!</v>
      </c>
      <c r="W123" s="193" t="e">
        <f>#REF!</f>
        <v>#REF!</v>
      </c>
      <c r="X123" s="193" t="e">
        <f>#REF!</f>
        <v>#REF!</v>
      </c>
      <c r="Y123" s="193" t="e">
        <f>#REF!</f>
        <v>#REF!</v>
      </c>
      <c r="AA123" s="194" t="e">
        <f>#REF!</f>
        <v>#REF!</v>
      </c>
      <c r="AB123" s="194" t="e">
        <f>#REF!</f>
        <v>#REF!</v>
      </c>
      <c r="AC123" s="194" t="e">
        <f>#REF!</f>
        <v>#REF!</v>
      </c>
      <c r="AD123" s="194" t="e">
        <f>#REF!</f>
        <v>#REF!</v>
      </c>
      <c r="AE123" s="194" t="e">
        <f>#REF!</f>
        <v>#REF!</v>
      </c>
      <c r="AF123" s="194" t="e">
        <f>#REF!</f>
        <v>#REF!</v>
      </c>
      <c r="AG123" s="194" t="e">
        <f>#REF!</f>
        <v>#REF!</v>
      </c>
      <c r="AH123" s="194" t="e">
        <f>#REF!</f>
        <v>#REF!</v>
      </c>
      <c r="AI123" s="194" t="e">
        <f>#REF!</f>
        <v>#REF!</v>
      </c>
      <c r="AJ123" s="194" t="e">
        <f>#REF!</f>
        <v>#REF!</v>
      </c>
      <c r="AK123" s="194" t="e">
        <f>#REF!</f>
        <v>#REF!</v>
      </c>
      <c r="AL123" s="194" t="e">
        <f>#REF!</f>
        <v>#REF!</v>
      </c>
      <c r="AM123" s="194" t="e">
        <f>#REF!</f>
        <v>#REF!</v>
      </c>
      <c r="AN123" s="194" t="e">
        <f>#REF!</f>
        <v>#REF!</v>
      </c>
      <c r="AO123" s="194" t="e">
        <f>#REF!</f>
        <v>#REF!</v>
      </c>
      <c r="AP123" s="194" t="e">
        <f>#REF!</f>
        <v>#REF!</v>
      </c>
      <c r="AQ123" s="194" t="e">
        <f>#REF!</f>
        <v>#REF!</v>
      </c>
      <c r="AR123" s="194" t="e">
        <f>#REF!</f>
        <v>#REF!</v>
      </c>
      <c r="AS123" s="194" t="e">
        <f>#REF!</f>
        <v>#REF!</v>
      </c>
      <c r="AT123" s="194" t="e">
        <f>#REF!</f>
        <v>#REF!</v>
      </c>
      <c r="AU123" s="194" t="e">
        <f>#REF!</f>
        <v>#REF!</v>
      </c>
      <c r="AV123" s="194" t="e">
        <f>#REF!</f>
        <v>#REF!</v>
      </c>
      <c r="AW123" s="194" t="e">
        <f>#REF!</f>
        <v>#REF!</v>
      </c>
      <c r="AX123" s="194" t="e">
        <f>#REF!</f>
        <v>#REF!</v>
      </c>
      <c r="AZ123" s="194" t="e">
        <f t="shared" si="84"/>
        <v>#REF!</v>
      </c>
      <c r="BA123" s="194" t="e">
        <f t="shared" si="76"/>
        <v>#REF!</v>
      </c>
      <c r="BB123" s="194" t="e">
        <f t="shared" si="76"/>
        <v>#REF!</v>
      </c>
      <c r="BC123" s="194" t="e">
        <f t="shared" si="76"/>
        <v>#REF!</v>
      </c>
      <c r="BD123" s="194" t="e">
        <f t="shared" si="76"/>
        <v>#REF!</v>
      </c>
      <c r="BE123" s="194" t="e">
        <f t="shared" si="76"/>
        <v>#REF!</v>
      </c>
      <c r="BF123" s="194" t="e">
        <f t="shared" si="76"/>
        <v>#REF!</v>
      </c>
      <c r="BG123" s="194" t="e">
        <f t="shared" si="76"/>
        <v>#REF!</v>
      </c>
      <c r="BH123" s="194" t="e">
        <f t="shared" si="76"/>
        <v>#REF!</v>
      </c>
      <c r="BI123" s="194" t="e">
        <f t="shared" si="76"/>
        <v>#REF!</v>
      </c>
      <c r="BJ123" s="194" t="e">
        <f t="shared" si="76"/>
        <v>#REF!</v>
      </c>
      <c r="BK123" s="194" t="e">
        <f t="shared" si="76"/>
        <v>#REF!</v>
      </c>
      <c r="BL123" s="194" t="e">
        <f t="shared" si="76"/>
        <v>#REF!</v>
      </c>
      <c r="BM123" s="194" t="e">
        <f t="shared" si="76"/>
        <v>#REF!</v>
      </c>
      <c r="BN123" s="194" t="e">
        <f t="shared" si="76"/>
        <v>#REF!</v>
      </c>
      <c r="BO123" s="194" t="e">
        <f t="shared" si="76"/>
        <v>#REF!</v>
      </c>
      <c r="BP123" s="194" t="e">
        <f t="shared" si="76"/>
        <v>#REF!</v>
      </c>
      <c r="BQ123" s="194" t="e">
        <f t="shared" si="77"/>
        <v>#REF!</v>
      </c>
      <c r="BR123" s="194" t="e">
        <f t="shared" si="78"/>
        <v>#REF!</v>
      </c>
      <c r="BS123" s="194" t="e">
        <f t="shared" si="79"/>
        <v>#REF!</v>
      </c>
      <c r="BT123" s="194" t="e">
        <f t="shared" si="80"/>
        <v>#REF!</v>
      </c>
      <c r="BU123" s="194" t="e">
        <f t="shared" si="81"/>
        <v>#REF!</v>
      </c>
      <c r="BV123" s="194" t="e">
        <f t="shared" si="82"/>
        <v>#REF!</v>
      </c>
      <c r="BW123" s="194" t="e">
        <f t="shared" si="83"/>
        <v>#REF!</v>
      </c>
    </row>
    <row r="124" spans="1:75">
      <c r="A124" s="173">
        <v>14</v>
      </c>
      <c r="B124" s="193" t="e">
        <f>#REF!</f>
        <v>#REF!</v>
      </c>
      <c r="C124" s="193" t="e">
        <f>#REF!</f>
        <v>#REF!</v>
      </c>
      <c r="D124" s="193" t="e">
        <f>#REF!</f>
        <v>#REF!</v>
      </c>
      <c r="E124" s="193" t="e">
        <f>#REF!</f>
        <v>#REF!</v>
      </c>
      <c r="F124" s="193" t="e">
        <f>#REF!</f>
        <v>#REF!</v>
      </c>
      <c r="G124" s="193" t="e">
        <f>#REF!</f>
        <v>#REF!</v>
      </c>
      <c r="H124" s="193" t="e">
        <f>#REF!</f>
        <v>#REF!</v>
      </c>
      <c r="I124" s="193" t="e">
        <f>#REF!</f>
        <v>#REF!</v>
      </c>
      <c r="J124" s="193" t="e">
        <f>#REF!</f>
        <v>#REF!</v>
      </c>
      <c r="K124" s="193" t="e">
        <f>#REF!</f>
        <v>#REF!</v>
      </c>
      <c r="L124" s="193" t="e">
        <f>#REF!</f>
        <v>#REF!</v>
      </c>
      <c r="M124" s="193" t="e">
        <f>#REF!</f>
        <v>#REF!</v>
      </c>
      <c r="N124" s="193" t="e">
        <f>#REF!</f>
        <v>#REF!</v>
      </c>
      <c r="O124" s="193" t="e">
        <f>#REF!</f>
        <v>#REF!</v>
      </c>
      <c r="P124" s="193" t="e">
        <f>#REF!</f>
        <v>#REF!</v>
      </c>
      <c r="Q124" s="193" t="e">
        <f>#REF!</f>
        <v>#REF!</v>
      </c>
      <c r="R124" s="193" t="e">
        <f>#REF!</f>
        <v>#REF!</v>
      </c>
      <c r="S124" s="193" t="e">
        <f>#REF!</f>
        <v>#REF!</v>
      </c>
      <c r="T124" s="193" t="e">
        <f>#REF!</f>
        <v>#REF!</v>
      </c>
      <c r="U124" s="193" t="e">
        <f>#REF!</f>
        <v>#REF!</v>
      </c>
      <c r="V124" s="193" t="e">
        <f>#REF!</f>
        <v>#REF!</v>
      </c>
      <c r="W124" s="193" t="e">
        <f>#REF!</f>
        <v>#REF!</v>
      </c>
      <c r="X124" s="193" t="e">
        <f>#REF!</f>
        <v>#REF!</v>
      </c>
      <c r="Y124" s="193" t="e">
        <f>#REF!</f>
        <v>#REF!</v>
      </c>
      <c r="AA124" s="194" t="e">
        <f>#REF!</f>
        <v>#REF!</v>
      </c>
      <c r="AB124" s="194" t="e">
        <f>#REF!</f>
        <v>#REF!</v>
      </c>
      <c r="AC124" s="194" t="e">
        <f>#REF!</f>
        <v>#REF!</v>
      </c>
      <c r="AD124" s="194" t="e">
        <f>#REF!</f>
        <v>#REF!</v>
      </c>
      <c r="AE124" s="194" t="e">
        <f>#REF!</f>
        <v>#REF!</v>
      </c>
      <c r="AF124" s="194" t="e">
        <f>#REF!</f>
        <v>#REF!</v>
      </c>
      <c r="AG124" s="194" t="e">
        <f>#REF!</f>
        <v>#REF!</v>
      </c>
      <c r="AH124" s="194" t="e">
        <f>#REF!</f>
        <v>#REF!</v>
      </c>
      <c r="AI124" s="194" t="e">
        <f>#REF!</f>
        <v>#REF!</v>
      </c>
      <c r="AJ124" s="194" t="e">
        <f>#REF!</f>
        <v>#REF!</v>
      </c>
      <c r="AK124" s="194" t="e">
        <f>#REF!</f>
        <v>#REF!</v>
      </c>
      <c r="AL124" s="194" t="e">
        <f>#REF!</f>
        <v>#REF!</v>
      </c>
      <c r="AM124" s="194" t="e">
        <f>#REF!</f>
        <v>#REF!</v>
      </c>
      <c r="AN124" s="194" t="e">
        <f>#REF!</f>
        <v>#REF!</v>
      </c>
      <c r="AO124" s="194" t="e">
        <f>#REF!</f>
        <v>#REF!</v>
      </c>
      <c r="AP124" s="194" t="e">
        <f>#REF!</f>
        <v>#REF!</v>
      </c>
      <c r="AQ124" s="194" t="e">
        <f>#REF!</f>
        <v>#REF!</v>
      </c>
      <c r="AR124" s="194" t="e">
        <f>#REF!</f>
        <v>#REF!</v>
      </c>
      <c r="AS124" s="194" t="e">
        <f>#REF!</f>
        <v>#REF!</v>
      </c>
      <c r="AT124" s="194" t="e">
        <f>#REF!</f>
        <v>#REF!</v>
      </c>
      <c r="AU124" s="194" t="e">
        <f>#REF!</f>
        <v>#REF!</v>
      </c>
      <c r="AV124" s="194" t="e">
        <f>#REF!</f>
        <v>#REF!</v>
      </c>
      <c r="AW124" s="194" t="e">
        <f>#REF!</f>
        <v>#REF!</v>
      </c>
      <c r="AX124" s="194" t="e">
        <f>#REF!</f>
        <v>#REF!</v>
      </c>
      <c r="AZ124" s="194" t="e">
        <f t="shared" si="84"/>
        <v>#REF!</v>
      </c>
      <c r="BA124" s="194" t="e">
        <f t="shared" si="76"/>
        <v>#REF!</v>
      </c>
      <c r="BB124" s="194" t="e">
        <f t="shared" si="76"/>
        <v>#REF!</v>
      </c>
      <c r="BC124" s="194" t="e">
        <f t="shared" si="76"/>
        <v>#REF!</v>
      </c>
      <c r="BD124" s="194" t="e">
        <f t="shared" si="76"/>
        <v>#REF!</v>
      </c>
      <c r="BE124" s="194" t="e">
        <f t="shared" si="76"/>
        <v>#REF!</v>
      </c>
      <c r="BF124" s="194" t="e">
        <f t="shared" si="76"/>
        <v>#REF!</v>
      </c>
      <c r="BG124" s="194" t="e">
        <f t="shared" si="76"/>
        <v>#REF!</v>
      </c>
      <c r="BH124" s="194" t="e">
        <f t="shared" si="76"/>
        <v>#REF!</v>
      </c>
      <c r="BI124" s="194" t="e">
        <f t="shared" si="76"/>
        <v>#REF!</v>
      </c>
      <c r="BJ124" s="194" t="e">
        <f t="shared" si="76"/>
        <v>#REF!</v>
      </c>
      <c r="BK124" s="194" t="e">
        <f t="shared" si="76"/>
        <v>#REF!</v>
      </c>
      <c r="BL124" s="194" t="e">
        <f t="shared" si="76"/>
        <v>#REF!</v>
      </c>
      <c r="BM124" s="194" t="e">
        <f t="shared" si="76"/>
        <v>#REF!</v>
      </c>
      <c r="BN124" s="194" t="e">
        <f t="shared" si="76"/>
        <v>#REF!</v>
      </c>
      <c r="BO124" s="194" t="e">
        <f t="shared" si="76"/>
        <v>#REF!</v>
      </c>
      <c r="BP124" s="194" t="e">
        <f t="shared" si="76"/>
        <v>#REF!</v>
      </c>
      <c r="BQ124" s="194" t="e">
        <f t="shared" si="77"/>
        <v>#REF!</v>
      </c>
      <c r="BR124" s="194" t="e">
        <f t="shared" si="78"/>
        <v>#REF!</v>
      </c>
      <c r="BS124" s="194" t="e">
        <f t="shared" si="79"/>
        <v>#REF!</v>
      </c>
      <c r="BT124" s="194" t="e">
        <f t="shared" si="80"/>
        <v>#REF!</v>
      </c>
      <c r="BU124" s="194" t="e">
        <f t="shared" si="81"/>
        <v>#REF!</v>
      </c>
      <c r="BV124" s="194" t="e">
        <f t="shared" si="82"/>
        <v>#REF!</v>
      </c>
      <c r="BW124" s="194" t="e">
        <f t="shared" si="83"/>
        <v>#REF!</v>
      </c>
    </row>
    <row r="125" spans="1:75">
      <c r="A125" s="173">
        <v>15</v>
      </c>
      <c r="B125" s="193" t="e">
        <f>#REF!</f>
        <v>#REF!</v>
      </c>
      <c r="C125" s="193" t="e">
        <f>#REF!</f>
        <v>#REF!</v>
      </c>
      <c r="D125" s="193" t="e">
        <f>#REF!</f>
        <v>#REF!</v>
      </c>
      <c r="E125" s="193" t="e">
        <f>#REF!</f>
        <v>#REF!</v>
      </c>
      <c r="F125" s="193" t="e">
        <f>#REF!</f>
        <v>#REF!</v>
      </c>
      <c r="G125" s="193" t="e">
        <f>#REF!</f>
        <v>#REF!</v>
      </c>
      <c r="H125" s="193" t="e">
        <f>#REF!</f>
        <v>#REF!</v>
      </c>
      <c r="I125" s="193" t="e">
        <f>#REF!</f>
        <v>#REF!</v>
      </c>
      <c r="J125" s="193" t="e">
        <f>#REF!</f>
        <v>#REF!</v>
      </c>
      <c r="K125" s="193" t="e">
        <f>#REF!</f>
        <v>#REF!</v>
      </c>
      <c r="L125" s="193" t="e">
        <f>#REF!</f>
        <v>#REF!</v>
      </c>
      <c r="M125" s="193" t="e">
        <f>#REF!</f>
        <v>#REF!</v>
      </c>
      <c r="N125" s="193" t="e">
        <f>#REF!</f>
        <v>#REF!</v>
      </c>
      <c r="O125" s="193" t="e">
        <f>#REF!</f>
        <v>#REF!</v>
      </c>
      <c r="P125" s="193" t="e">
        <f>#REF!</f>
        <v>#REF!</v>
      </c>
      <c r="Q125" s="193" t="e">
        <f>#REF!</f>
        <v>#REF!</v>
      </c>
      <c r="R125" s="193" t="e">
        <f>#REF!</f>
        <v>#REF!</v>
      </c>
      <c r="S125" s="193" t="e">
        <f>#REF!</f>
        <v>#REF!</v>
      </c>
      <c r="T125" s="193" t="e">
        <f>#REF!</f>
        <v>#REF!</v>
      </c>
      <c r="U125" s="193" t="e">
        <f>#REF!</f>
        <v>#REF!</v>
      </c>
      <c r="V125" s="193" t="e">
        <f>#REF!</f>
        <v>#REF!</v>
      </c>
      <c r="W125" s="193" t="e">
        <f>#REF!</f>
        <v>#REF!</v>
      </c>
      <c r="X125" s="193" t="e">
        <f>#REF!</f>
        <v>#REF!</v>
      </c>
      <c r="Y125" s="193" t="e">
        <f>#REF!</f>
        <v>#REF!</v>
      </c>
      <c r="AA125" s="194" t="e">
        <f>#REF!</f>
        <v>#REF!</v>
      </c>
      <c r="AB125" s="194" t="e">
        <f>#REF!</f>
        <v>#REF!</v>
      </c>
      <c r="AC125" s="194" t="e">
        <f>#REF!</f>
        <v>#REF!</v>
      </c>
      <c r="AD125" s="194" t="e">
        <f>#REF!</f>
        <v>#REF!</v>
      </c>
      <c r="AE125" s="194" t="e">
        <f>#REF!</f>
        <v>#REF!</v>
      </c>
      <c r="AF125" s="194" t="e">
        <f>#REF!</f>
        <v>#REF!</v>
      </c>
      <c r="AG125" s="194" t="e">
        <f>#REF!</f>
        <v>#REF!</v>
      </c>
      <c r="AH125" s="194" t="e">
        <f>#REF!</f>
        <v>#REF!</v>
      </c>
      <c r="AI125" s="194" t="e">
        <f>#REF!</f>
        <v>#REF!</v>
      </c>
      <c r="AJ125" s="194" t="e">
        <f>#REF!</f>
        <v>#REF!</v>
      </c>
      <c r="AK125" s="194" t="e">
        <f>#REF!</f>
        <v>#REF!</v>
      </c>
      <c r="AL125" s="194" t="e">
        <f>#REF!</f>
        <v>#REF!</v>
      </c>
      <c r="AM125" s="194" t="e">
        <f>#REF!</f>
        <v>#REF!</v>
      </c>
      <c r="AN125" s="194" t="e">
        <f>#REF!</f>
        <v>#REF!</v>
      </c>
      <c r="AO125" s="194" t="e">
        <f>#REF!</f>
        <v>#REF!</v>
      </c>
      <c r="AP125" s="194" t="e">
        <f>#REF!</f>
        <v>#REF!</v>
      </c>
      <c r="AQ125" s="194" t="e">
        <f>#REF!</f>
        <v>#REF!</v>
      </c>
      <c r="AR125" s="194" t="e">
        <f>#REF!</f>
        <v>#REF!</v>
      </c>
      <c r="AS125" s="194" t="e">
        <f>#REF!</f>
        <v>#REF!</v>
      </c>
      <c r="AT125" s="194" t="e">
        <f>#REF!</f>
        <v>#REF!</v>
      </c>
      <c r="AU125" s="194" t="e">
        <f>#REF!</f>
        <v>#REF!</v>
      </c>
      <c r="AV125" s="194" t="e">
        <f>#REF!</f>
        <v>#REF!</v>
      </c>
      <c r="AW125" s="194" t="e">
        <f>#REF!</f>
        <v>#REF!</v>
      </c>
      <c r="AX125" s="194" t="e">
        <f>#REF!</f>
        <v>#REF!</v>
      </c>
      <c r="AZ125" s="194" t="e">
        <f t="shared" si="84"/>
        <v>#REF!</v>
      </c>
      <c r="BA125" s="194" t="e">
        <f t="shared" si="76"/>
        <v>#REF!</v>
      </c>
      <c r="BB125" s="194" t="e">
        <f t="shared" si="76"/>
        <v>#REF!</v>
      </c>
      <c r="BC125" s="194" t="e">
        <f t="shared" si="76"/>
        <v>#REF!</v>
      </c>
      <c r="BD125" s="194" t="e">
        <f t="shared" si="76"/>
        <v>#REF!</v>
      </c>
      <c r="BE125" s="194" t="e">
        <f t="shared" si="76"/>
        <v>#REF!</v>
      </c>
      <c r="BF125" s="194" t="e">
        <f t="shared" si="76"/>
        <v>#REF!</v>
      </c>
      <c r="BG125" s="194" t="e">
        <f t="shared" si="76"/>
        <v>#REF!</v>
      </c>
      <c r="BH125" s="194" t="e">
        <f t="shared" si="76"/>
        <v>#REF!</v>
      </c>
      <c r="BI125" s="194" t="e">
        <f t="shared" si="76"/>
        <v>#REF!</v>
      </c>
      <c r="BJ125" s="194" t="e">
        <f t="shared" si="76"/>
        <v>#REF!</v>
      </c>
      <c r="BK125" s="194" t="e">
        <f t="shared" si="76"/>
        <v>#REF!</v>
      </c>
      <c r="BL125" s="194" t="e">
        <f t="shared" si="76"/>
        <v>#REF!</v>
      </c>
      <c r="BM125" s="194" t="e">
        <f t="shared" si="76"/>
        <v>#REF!</v>
      </c>
      <c r="BN125" s="194" t="e">
        <f t="shared" si="76"/>
        <v>#REF!</v>
      </c>
      <c r="BO125" s="194" t="e">
        <f t="shared" si="76"/>
        <v>#REF!</v>
      </c>
      <c r="BP125" s="194" t="e">
        <f t="shared" si="76"/>
        <v>#REF!</v>
      </c>
      <c r="BQ125" s="194" t="e">
        <f t="shared" si="77"/>
        <v>#REF!</v>
      </c>
      <c r="BR125" s="194" t="e">
        <f t="shared" si="78"/>
        <v>#REF!</v>
      </c>
      <c r="BS125" s="194" t="e">
        <f t="shared" si="79"/>
        <v>#REF!</v>
      </c>
      <c r="BT125" s="194" t="e">
        <f t="shared" si="80"/>
        <v>#REF!</v>
      </c>
      <c r="BU125" s="194" t="e">
        <f t="shared" si="81"/>
        <v>#REF!</v>
      </c>
      <c r="BV125" s="194" t="e">
        <f t="shared" si="82"/>
        <v>#REF!</v>
      </c>
      <c r="BW125" s="194" t="e">
        <f t="shared" si="83"/>
        <v>#REF!</v>
      </c>
    </row>
    <row r="126" spans="1:75">
      <c r="A126" s="173">
        <v>16</v>
      </c>
      <c r="B126" s="193" t="e">
        <f>#REF!</f>
        <v>#REF!</v>
      </c>
      <c r="C126" s="193" t="e">
        <f>#REF!</f>
        <v>#REF!</v>
      </c>
      <c r="D126" s="193" t="e">
        <f>#REF!</f>
        <v>#REF!</v>
      </c>
      <c r="E126" s="193" t="e">
        <f>#REF!</f>
        <v>#REF!</v>
      </c>
      <c r="F126" s="193" t="e">
        <f>#REF!</f>
        <v>#REF!</v>
      </c>
      <c r="G126" s="193" t="e">
        <f>#REF!</f>
        <v>#REF!</v>
      </c>
      <c r="H126" s="193" t="e">
        <f>#REF!</f>
        <v>#REF!</v>
      </c>
      <c r="I126" s="193" t="e">
        <f>#REF!</f>
        <v>#REF!</v>
      </c>
      <c r="J126" s="193" t="e">
        <f>#REF!</f>
        <v>#REF!</v>
      </c>
      <c r="K126" s="193" t="e">
        <f>#REF!</f>
        <v>#REF!</v>
      </c>
      <c r="L126" s="193" t="e">
        <f>#REF!</f>
        <v>#REF!</v>
      </c>
      <c r="M126" s="193" t="e">
        <f>#REF!</f>
        <v>#REF!</v>
      </c>
      <c r="N126" s="193" t="e">
        <f>#REF!</f>
        <v>#REF!</v>
      </c>
      <c r="O126" s="193" t="e">
        <f>#REF!</f>
        <v>#REF!</v>
      </c>
      <c r="P126" s="193" t="e">
        <f>#REF!</f>
        <v>#REF!</v>
      </c>
      <c r="Q126" s="193" t="e">
        <f>#REF!</f>
        <v>#REF!</v>
      </c>
      <c r="R126" s="193" t="e">
        <f>#REF!</f>
        <v>#REF!</v>
      </c>
      <c r="S126" s="193" t="e">
        <f>#REF!</f>
        <v>#REF!</v>
      </c>
      <c r="T126" s="193" t="e">
        <f>#REF!</f>
        <v>#REF!</v>
      </c>
      <c r="U126" s="193" t="e">
        <f>#REF!</f>
        <v>#REF!</v>
      </c>
      <c r="V126" s="193" t="e">
        <f>#REF!</f>
        <v>#REF!</v>
      </c>
      <c r="W126" s="193" t="e">
        <f>#REF!</f>
        <v>#REF!</v>
      </c>
      <c r="X126" s="193" t="e">
        <f>#REF!</f>
        <v>#REF!</v>
      </c>
      <c r="Y126" s="193" t="e">
        <f>#REF!</f>
        <v>#REF!</v>
      </c>
      <c r="AA126" s="194" t="e">
        <f>#REF!</f>
        <v>#REF!</v>
      </c>
      <c r="AB126" s="194" t="e">
        <f>#REF!</f>
        <v>#REF!</v>
      </c>
      <c r="AC126" s="194" t="e">
        <f>#REF!</f>
        <v>#REF!</v>
      </c>
      <c r="AD126" s="194" t="e">
        <f>#REF!</f>
        <v>#REF!</v>
      </c>
      <c r="AE126" s="194" t="e">
        <f>#REF!</f>
        <v>#REF!</v>
      </c>
      <c r="AF126" s="194" t="e">
        <f>#REF!</f>
        <v>#REF!</v>
      </c>
      <c r="AG126" s="194" t="e">
        <f>#REF!</f>
        <v>#REF!</v>
      </c>
      <c r="AH126" s="194" t="e">
        <f>#REF!</f>
        <v>#REF!</v>
      </c>
      <c r="AI126" s="194" t="e">
        <f>#REF!</f>
        <v>#REF!</v>
      </c>
      <c r="AJ126" s="194" t="e">
        <f>#REF!</f>
        <v>#REF!</v>
      </c>
      <c r="AK126" s="194" t="e">
        <f>#REF!</f>
        <v>#REF!</v>
      </c>
      <c r="AL126" s="194" t="e">
        <f>#REF!</f>
        <v>#REF!</v>
      </c>
      <c r="AM126" s="194" t="e">
        <f>#REF!</f>
        <v>#REF!</v>
      </c>
      <c r="AN126" s="194" t="e">
        <f>#REF!</f>
        <v>#REF!</v>
      </c>
      <c r="AO126" s="194" t="e">
        <f>#REF!</f>
        <v>#REF!</v>
      </c>
      <c r="AP126" s="194" t="e">
        <f>#REF!</f>
        <v>#REF!</v>
      </c>
      <c r="AQ126" s="194" t="e">
        <f>#REF!</f>
        <v>#REF!</v>
      </c>
      <c r="AR126" s="194" t="e">
        <f>#REF!</f>
        <v>#REF!</v>
      </c>
      <c r="AS126" s="194" t="e">
        <f>#REF!</f>
        <v>#REF!</v>
      </c>
      <c r="AT126" s="194" t="e">
        <f>#REF!</f>
        <v>#REF!</v>
      </c>
      <c r="AU126" s="194" t="e">
        <f>#REF!</f>
        <v>#REF!</v>
      </c>
      <c r="AV126" s="194" t="e">
        <f>#REF!</f>
        <v>#REF!</v>
      </c>
      <c r="AW126" s="194" t="e">
        <f>#REF!</f>
        <v>#REF!</v>
      </c>
      <c r="AX126" s="194" t="e">
        <f>#REF!</f>
        <v>#REF!</v>
      </c>
      <c r="AZ126" s="194" t="e">
        <f t="shared" si="84"/>
        <v>#REF!</v>
      </c>
      <c r="BA126" s="194" t="e">
        <f t="shared" si="76"/>
        <v>#REF!</v>
      </c>
      <c r="BB126" s="194" t="e">
        <f t="shared" si="76"/>
        <v>#REF!</v>
      </c>
      <c r="BC126" s="194" t="e">
        <f t="shared" si="76"/>
        <v>#REF!</v>
      </c>
      <c r="BD126" s="194" t="e">
        <f t="shared" si="76"/>
        <v>#REF!</v>
      </c>
      <c r="BE126" s="194" t="e">
        <f t="shared" si="76"/>
        <v>#REF!</v>
      </c>
      <c r="BF126" s="194" t="e">
        <f t="shared" si="76"/>
        <v>#REF!</v>
      </c>
      <c r="BG126" s="194" t="e">
        <f t="shared" si="76"/>
        <v>#REF!</v>
      </c>
      <c r="BH126" s="194" t="e">
        <f t="shared" si="76"/>
        <v>#REF!</v>
      </c>
      <c r="BI126" s="194" t="e">
        <f t="shared" si="76"/>
        <v>#REF!</v>
      </c>
      <c r="BJ126" s="194" t="e">
        <f t="shared" si="76"/>
        <v>#REF!</v>
      </c>
      <c r="BK126" s="194" t="e">
        <f t="shared" si="76"/>
        <v>#REF!</v>
      </c>
      <c r="BL126" s="194" t="e">
        <f t="shared" si="76"/>
        <v>#REF!</v>
      </c>
      <c r="BM126" s="194" t="e">
        <f t="shared" si="76"/>
        <v>#REF!</v>
      </c>
      <c r="BN126" s="194" t="e">
        <f t="shared" si="76"/>
        <v>#REF!</v>
      </c>
      <c r="BO126" s="194" t="e">
        <f t="shared" si="76"/>
        <v>#REF!</v>
      </c>
      <c r="BP126" s="194" t="e">
        <f t="shared" ref="BP126:BP141" si="85">R126-AQ126</f>
        <v>#REF!</v>
      </c>
      <c r="BQ126" s="194" t="e">
        <f t="shared" si="77"/>
        <v>#REF!</v>
      </c>
      <c r="BR126" s="194" t="e">
        <f t="shared" si="78"/>
        <v>#REF!</v>
      </c>
      <c r="BS126" s="194" t="e">
        <f t="shared" si="79"/>
        <v>#REF!</v>
      </c>
      <c r="BT126" s="194" t="e">
        <f t="shared" si="80"/>
        <v>#REF!</v>
      </c>
      <c r="BU126" s="194" t="e">
        <f t="shared" si="81"/>
        <v>#REF!</v>
      </c>
      <c r="BV126" s="194" t="e">
        <f t="shared" si="82"/>
        <v>#REF!</v>
      </c>
      <c r="BW126" s="194" t="e">
        <f t="shared" si="83"/>
        <v>#REF!</v>
      </c>
    </row>
    <row r="127" spans="1:75">
      <c r="A127" s="173">
        <v>17</v>
      </c>
      <c r="B127" s="193" t="e">
        <f>#REF!</f>
        <v>#REF!</v>
      </c>
      <c r="C127" s="193" t="e">
        <f>#REF!</f>
        <v>#REF!</v>
      </c>
      <c r="D127" s="193" t="e">
        <f>#REF!</f>
        <v>#REF!</v>
      </c>
      <c r="E127" s="193" t="e">
        <f>#REF!</f>
        <v>#REF!</v>
      </c>
      <c r="F127" s="193" t="e">
        <f>#REF!</f>
        <v>#REF!</v>
      </c>
      <c r="G127" s="193" t="e">
        <f>#REF!</f>
        <v>#REF!</v>
      </c>
      <c r="H127" s="193" t="e">
        <f>#REF!</f>
        <v>#REF!</v>
      </c>
      <c r="I127" s="193" t="e">
        <f>#REF!</f>
        <v>#REF!</v>
      </c>
      <c r="J127" s="193" t="e">
        <f>#REF!</f>
        <v>#REF!</v>
      </c>
      <c r="K127" s="193" t="e">
        <f>#REF!</f>
        <v>#REF!</v>
      </c>
      <c r="L127" s="193" t="e">
        <f>#REF!</f>
        <v>#REF!</v>
      </c>
      <c r="M127" s="193" t="e">
        <f>#REF!</f>
        <v>#REF!</v>
      </c>
      <c r="N127" s="193" t="e">
        <f>#REF!</f>
        <v>#REF!</v>
      </c>
      <c r="O127" s="193" t="e">
        <f>#REF!</f>
        <v>#REF!</v>
      </c>
      <c r="P127" s="193" t="e">
        <f>#REF!</f>
        <v>#REF!</v>
      </c>
      <c r="Q127" s="193" t="e">
        <f>#REF!</f>
        <v>#REF!</v>
      </c>
      <c r="R127" s="193" t="e">
        <f>#REF!</f>
        <v>#REF!</v>
      </c>
      <c r="S127" s="193" t="e">
        <f>#REF!</f>
        <v>#REF!</v>
      </c>
      <c r="T127" s="193" t="e">
        <f>#REF!</f>
        <v>#REF!</v>
      </c>
      <c r="U127" s="193" t="e">
        <f>#REF!</f>
        <v>#REF!</v>
      </c>
      <c r="V127" s="193" t="e">
        <f>#REF!</f>
        <v>#REF!</v>
      </c>
      <c r="W127" s="193" t="e">
        <f>#REF!</f>
        <v>#REF!</v>
      </c>
      <c r="X127" s="193" t="e">
        <f>#REF!</f>
        <v>#REF!</v>
      </c>
      <c r="Y127" s="193" t="e">
        <f>#REF!</f>
        <v>#REF!</v>
      </c>
      <c r="AA127" s="194" t="e">
        <f>#REF!</f>
        <v>#REF!</v>
      </c>
      <c r="AB127" s="194" t="e">
        <f>#REF!</f>
        <v>#REF!</v>
      </c>
      <c r="AC127" s="194" t="e">
        <f>#REF!</f>
        <v>#REF!</v>
      </c>
      <c r="AD127" s="194" t="e">
        <f>#REF!</f>
        <v>#REF!</v>
      </c>
      <c r="AE127" s="194" t="e">
        <f>#REF!</f>
        <v>#REF!</v>
      </c>
      <c r="AF127" s="194" t="e">
        <f>#REF!</f>
        <v>#REF!</v>
      </c>
      <c r="AG127" s="194" t="e">
        <f>#REF!</f>
        <v>#REF!</v>
      </c>
      <c r="AH127" s="194" t="e">
        <f>#REF!</f>
        <v>#REF!</v>
      </c>
      <c r="AI127" s="194" t="e">
        <f>#REF!</f>
        <v>#REF!</v>
      </c>
      <c r="AJ127" s="194" t="e">
        <f>#REF!</f>
        <v>#REF!</v>
      </c>
      <c r="AK127" s="194" t="e">
        <f>#REF!</f>
        <v>#REF!</v>
      </c>
      <c r="AL127" s="194" t="e">
        <f>#REF!</f>
        <v>#REF!</v>
      </c>
      <c r="AM127" s="194" t="e">
        <f>#REF!</f>
        <v>#REF!</v>
      </c>
      <c r="AN127" s="194" t="e">
        <f>#REF!</f>
        <v>#REF!</v>
      </c>
      <c r="AO127" s="194" t="e">
        <f>#REF!</f>
        <v>#REF!</v>
      </c>
      <c r="AP127" s="194" t="e">
        <f>#REF!</f>
        <v>#REF!</v>
      </c>
      <c r="AQ127" s="194" t="e">
        <f>#REF!</f>
        <v>#REF!</v>
      </c>
      <c r="AR127" s="194" t="e">
        <f>#REF!</f>
        <v>#REF!</v>
      </c>
      <c r="AS127" s="194" t="e">
        <f>#REF!</f>
        <v>#REF!</v>
      </c>
      <c r="AT127" s="194" t="e">
        <f>#REF!</f>
        <v>#REF!</v>
      </c>
      <c r="AU127" s="194" t="e">
        <f>#REF!</f>
        <v>#REF!</v>
      </c>
      <c r="AV127" s="194" t="e">
        <f>#REF!</f>
        <v>#REF!</v>
      </c>
      <c r="AW127" s="194" t="e">
        <f>#REF!</f>
        <v>#REF!</v>
      </c>
      <c r="AX127" s="194" t="e">
        <f>#REF!</f>
        <v>#REF!</v>
      </c>
      <c r="AZ127" s="194" t="e">
        <f t="shared" si="84"/>
        <v>#REF!</v>
      </c>
      <c r="BA127" s="194" t="e">
        <f t="shared" ref="BA127:BA141" si="86">C127-AB127</f>
        <v>#REF!</v>
      </c>
      <c r="BB127" s="194" t="e">
        <f t="shared" ref="BB127:BB141" si="87">D127-AC127</f>
        <v>#REF!</v>
      </c>
      <c r="BC127" s="194" t="e">
        <f t="shared" ref="BC127:BC141" si="88">E127-AD127</f>
        <v>#REF!</v>
      </c>
      <c r="BD127" s="194" t="e">
        <f t="shared" ref="BD127:BD141" si="89">F127-AE127</f>
        <v>#REF!</v>
      </c>
      <c r="BE127" s="194" t="e">
        <f t="shared" ref="BE127:BE141" si="90">G127-AF127</f>
        <v>#REF!</v>
      </c>
      <c r="BF127" s="194" t="e">
        <f t="shared" ref="BF127:BF141" si="91">H127-AG127</f>
        <v>#REF!</v>
      </c>
      <c r="BG127" s="194" t="e">
        <f t="shared" ref="BG127:BG141" si="92">I127-AH127</f>
        <v>#REF!</v>
      </c>
      <c r="BH127" s="194" t="e">
        <f t="shared" ref="BH127:BH141" si="93">J127-AI127</f>
        <v>#REF!</v>
      </c>
      <c r="BI127" s="194" t="e">
        <f t="shared" ref="BI127:BI141" si="94">K127-AJ127</f>
        <v>#REF!</v>
      </c>
      <c r="BJ127" s="194" t="e">
        <f t="shared" ref="BJ127:BJ141" si="95">L127-AK127</f>
        <v>#REF!</v>
      </c>
      <c r="BK127" s="194" t="e">
        <f t="shared" ref="BK127:BK141" si="96">M127-AL127</f>
        <v>#REF!</v>
      </c>
      <c r="BL127" s="194" t="e">
        <f t="shared" ref="BL127:BL141" si="97">N127-AM127</f>
        <v>#REF!</v>
      </c>
      <c r="BM127" s="194" t="e">
        <f t="shared" ref="BM127:BM141" si="98">O127-AN127</f>
        <v>#REF!</v>
      </c>
      <c r="BN127" s="194" t="e">
        <f t="shared" ref="BN127:BN141" si="99">P127-AO127</f>
        <v>#REF!</v>
      </c>
      <c r="BO127" s="194" t="e">
        <f t="shared" ref="BO127:BO141" si="100">Q127-AP127</f>
        <v>#REF!</v>
      </c>
      <c r="BP127" s="194" t="e">
        <f t="shared" si="85"/>
        <v>#REF!</v>
      </c>
      <c r="BQ127" s="194" t="e">
        <f t="shared" si="77"/>
        <v>#REF!</v>
      </c>
      <c r="BR127" s="194" t="e">
        <f t="shared" si="78"/>
        <v>#REF!</v>
      </c>
      <c r="BS127" s="194" t="e">
        <f t="shared" si="79"/>
        <v>#REF!</v>
      </c>
      <c r="BT127" s="194" t="e">
        <f t="shared" si="80"/>
        <v>#REF!</v>
      </c>
      <c r="BU127" s="194" t="e">
        <f t="shared" si="81"/>
        <v>#REF!</v>
      </c>
      <c r="BV127" s="194" t="e">
        <f t="shared" si="82"/>
        <v>#REF!</v>
      </c>
      <c r="BW127" s="194" t="e">
        <f t="shared" si="83"/>
        <v>#REF!</v>
      </c>
    </row>
    <row r="128" spans="1:75">
      <c r="A128" s="173">
        <v>18</v>
      </c>
      <c r="B128" s="193" t="e">
        <f>#REF!</f>
        <v>#REF!</v>
      </c>
      <c r="C128" s="193" t="e">
        <f>#REF!</f>
        <v>#REF!</v>
      </c>
      <c r="D128" s="193" t="e">
        <f>#REF!</f>
        <v>#REF!</v>
      </c>
      <c r="E128" s="193" t="e">
        <f>#REF!</f>
        <v>#REF!</v>
      </c>
      <c r="F128" s="193" t="e">
        <f>#REF!</f>
        <v>#REF!</v>
      </c>
      <c r="G128" s="193" t="e">
        <f>#REF!</f>
        <v>#REF!</v>
      </c>
      <c r="H128" s="193" t="e">
        <f>#REF!</f>
        <v>#REF!</v>
      </c>
      <c r="I128" s="193" t="e">
        <f>#REF!</f>
        <v>#REF!</v>
      </c>
      <c r="J128" s="193" t="e">
        <f>#REF!</f>
        <v>#REF!</v>
      </c>
      <c r="K128" s="193" t="e">
        <f>#REF!</f>
        <v>#REF!</v>
      </c>
      <c r="L128" s="193" t="e">
        <f>#REF!</f>
        <v>#REF!</v>
      </c>
      <c r="M128" s="193" t="e">
        <f>#REF!</f>
        <v>#REF!</v>
      </c>
      <c r="N128" s="193" t="e">
        <f>#REF!</f>
        <v>#REF!</v>
      </c>
      <c r="O128" s="193" t="e">
        <f>#REF!</f>
        <v>#REF!</v>
      </c>
      <c r="P128" s="193" t="e">
        <f>#REF!</f>
        <v>#REF!</v>
      </c>
      <c r="Q128" s="193" t="e">
        <f>#REF!</f>
        <v>#REF!</v>
      </c>
      <c r="R128" s="193" t="e">
        <f>#REF!</f>
        <v>#REF!</v>
      </c>
      <c r="S128" s="193" t="e">
        <f>#REF!</f>
        <v>#REF!</v>
      </c>
      <c r="T128" s="193" t="e">
        <f>#REF!</f>
        <v>#REF!</v>
      </c>
      <c r="U128" s="193" t="e">
        <f>#REF!</f>
        <v>#REF!</v>
      </c>
      <c r="V128" s="193" t="e">
        <f>#REF!</f>
        <v>#REF!</v>
      </c>
      <c r="W128" s="193" t="e">
        <f>#REF!</f>
        <v>#REF!</v>
      </c>
      <c r="X128" s="193" t="e">
        <f>#REF!</f>
        <v>#REF!</v>
      </c>
      <c r="Y128" s="193" t="e">
        <f>#REF!</f>
        <v>#REF!</v>
      </c>
      <c r="AA128" s="194" t="e">
        <f>#REF!</f>
        <v>#REF!</v>
      </c>
      <c r="AB128" s="194" t="e">
        <f>#REF!</f>
        <v>#REF!</v>
      </c>
      <c r="AC128" s="194" t="e">
        <f>#REF!</f>
        <v>#REF!</v>
      </c>
      <c r="AD128" s="194" t="e">
        <f>#REF!</f>
        <v>#REF!</v>
      </c>
      <c r="AE128" s="194" t="e">
        <f>#REF!</f>
        <v>#REF!</v>
      </c>
      <c r="AF128" s="194" t="e">
        <f>#REF!</f>
        <v>#REF!</v>
      </c>
      <c r="AG128" s="194" t="e">
        <f>#REF!</f>
        <v>#REF!</v>
      </c>
      <c r="AH128" s="194" t="e">
        <f>#REF!</f>
        <v>#REF!</v>
      </c>
      <c r="AI128" s="194" t="e">
        <f>#REF!</f>
        <v>#REF!</v>
      </c>
      <c r="AJ128" s="194" t="e">
        <f>#REF!</f>
        <v>#REF!</v>
      </c>
      <c r="AK128" s="194" t="e">
        <f>#REF!</f>
        <v>#REF!</v>
      </c>
      <c r="AL128" s="194" t="e">
        <f>#REF!</f>
        <v>#REF!</v>
      </c>
      <c r="AM128" s="194" t="e">
        <f>#REF!</f>
        <v>#REF!</v>
      </c>
      <c r="AN128" s="194" t="e">
        <f>#REF!</f>
        <v>#REF!</v>
      </c>
      <c r="AO128" s="194" t="e">
        <f>#REF!</f>
        <v>#REF!</v>
      </c>
      <c r="AP128" s="194" t="e">
        <f>#REF!</f>
        <v>#REF!</v>
      </c>
      <c r="AQ128" s="194" t="e">
        <f>#REF!</f>
        <v>#REF!</v>
      </c>
      <c r="AR128" s="194" t="e">
        <f>#REF!</f>
        <v>#REF!</v>
      </c>
      <c r="AS128" s="194" t="e">
        <f>#REF!</f>
        <v>#REF!</v>
      </c>
      <c r="AT128" s="194" t="e">
        <f>#REF!</f>
        <v>#REF!</v>
      </c>
      <c r="AU128" s="194" t="e">
        <f>#REF!</f>
        <v>#REF!</v>
      </c>
      <c r="AV128" s="194" t="e">
        <f>#REF!</f>
        <v>#REF!</v>
      </c>
      <c r="AW128" s="194" t="e">
        <f>#REF!</f>
        <v>#REF!</v>
      </c>
      <c r="AX128" s="194" t="e">
        <f>#REF!</f>
        <v>#REF!</v>
      </c>
      <c r="AZ128" s="194" t="e">
        <f t="shared" si="84"/>
        <v>#REF!</v>
      </c>
      <c r="BA128" s="194" t="e">
        <f t="shared" si="86"/>
        <v>#REF!</v>
      </c>
      <c r="BB128" s="194" t="e">
        <f t="shared" si="87"/>
        <v>#REF!</v>
      </c>
      <c r="BC128" s="194" t="e">
        <f t="shared" si="88"/>
        <v>#REF!</v>
      </c>
      <c r="BD128" s="194" t="e">
        <f t="shared" si="89"/>
        <v>#REF!</v>
      </c>
      <c r="BE128" s="194" t="e">
        <f t="shared" si="90"/>
        <v>#REF!</v>
      </c>
      <c r="BF128" s="194" t="e">
        <f t="shared" si="91"/>
        <v>#REF!</v>
      </c>
      <c r="BG128" s="194" t="e">
        <f t="shared" si="92"/>
        <v>#REF!</v>
      </c>
      <c r="BH128" s="194" t="e">
        <f t="shared" si="93"/>
        <v>#REF!</v>
      </c>
      <c r="BI128" s="194" t="e">
        <f t="shared" si="94"/>
        <v>#REF!</v>
      </c>
      <c r="BJ128" s="194" t="e">
        <f t="shared" si="95"/>
        <v>#REF!</v>
      </c>
      <c r="BK128" s="194" t="e">
        <f t="shared" si="96"/>
        <v>#REF!</v>
      </c>
      <c r="BL128" s="194" t="e">
        <f t="shared" si="97"/>
        <v>#REF!</v>
      </c>
      <c r="BM128" s="194" t="e">
        <f t="shared" si="98"/>
        <v>#REF!</v>
      </c>
      <c r="BN128" s="194" t="e">
        <f t="shared" si="99"/>
        <v>#REF!</v>
      </c>
      <c r="BO128" s="194" t="e">
        <f t="shared" si="100"/>
        <v>#REF!</v>
      </c>
      <c r="BP128" s="194" t="e">
        <f t="shared" si="85"/>
        <v>#REF!</v>
      </c>
      <c r="BQ128" s="194" t="e">
        <f t="shared" si="77"/>
        <v>#REF!</v>
      </c>
      <c r="BR128" s="194" t="e">
        <f t="shared" si="78"/>
        <v>#REF!</v>
      </c>
      <c r="BS128" s="194" t="e">
        <f t="shared" si="79"/>
        <v>#REF!</v>
      </c>
      <c r="BT128" s="194" t="e">
        <f t="shared" si="80"/>
        <v>#REF!</v>
      </c>
      <c r="BU128" s="194" t="e">
        <f t="shared" si="81"/>
        <v>#REF!</v>
      </c>
      <c r="BV128" s="194" t="e">
        <f t="shared" si="82"/>
        <v>#REF!</v>
      </c>
      <c r="BW128" s="194" t="e">
        <f t="shared" si="83"/>
        <v>#REF!</v>
      </c>
    </row>
    <row r="129" spans="1:75">
      <c r="A129" s="173">
        <v>19</v>
      </c>
      <c r="B129" s="193" t="e">
        <f>#REF!</f>
        <v>#REF!</v>
      </c>
      <c r="C129" s="193" t="e">
        <f>#REF!</f>
        <v>#REF!</v>
      </c>
      <c r="D129" s="193" t="e">
        <f>#REF!</f>
        <v>#REF!</v>
      </c>
      <c r="E129" s="193" t="e">
        <f>#REF!</f>
        <v>#REF!</v>
      </c>
      <c r="F129" s="193" t="e">
        <f>#REF!</f>
        <v>#REF!</v>
      </c>
      <c r="G129" s="193" t="e">
        <f>#REF!</f>
        <v>#REF!</v>
      </c>
      <c r="H129" s="193" t="e">
        <f>#REF!</f>
        <v>#REF!</v>
      </c>
      <c r="I129" s="193" t="e">
        <f>#REF!</f>
        <v>#REF!</v>
      </c>
      <c r="J129" s="193" t="e">
        <f>#REF!</f>
        <v>#REF!</v>
      </c>
      <c r="K129" s="193" t="e">
        <f>#REF!</f>
        <v>#REF!</v>
      </c>
      <c r="L129" s="193" t="e">
        <f>#REF!</f>
        <v>#REF!</v>
      </c>
      <c r="M129" s="193" t="e">
        <f>#REF!</f>
        <v>#REF!</v>
      </c>
      <c r="N129" s="193" t="e">
        <f>#REF!</f>
        <v>#REF!</v>
      </c>
      <c r="O129" s="193" t="e">
        <f>#REF!</f>
        <v>#REF!</v>
      </c>
      <c r="P129" s="193" t="e">
        <f>#REF!</f>
        <v>#REF!</v>
      </c>
      <c r="Q129" s="193" t="e">
        <f>#REF!</f>
        <v>#REF!</v>
      </c>
      <c r="R129" s="193" t="e">
        <f>#REF!</f>
        <v>#REF!</v>
      </c>
      <c r="S129" s="193" t="e">
        <f>#REF!</f>
        <v>#REF!</v>
      </c>
      <c r="T129" s="193" t="e">
        <f>#REF!</f>
        <v>#REF!</v>
      </c>
      <c r="U129" s="193" t="e">
        <f>#REF!</f>
        <v>#REF!</v>
      </c>
      <c r="V129" s="193" t="e">
        <f>#REF!</f>
        <v>#REF!</v>
      </c>
      <c r="W129" s="193" t="e">
        <f>#REF!</f>
        <v>#REF!</v>
      </c>
      <c r="X129" s="193" t="e">
        <f>#REF!</f>
        <v>#REF!</v>
      </c>
      <c r="Y129" s="193" t="e">
        <f>#REF!</f>
        <v>#REF!</v>
      </c>
      <c r="AA129" s="194" t="e">
        <f>#REF!</f>
        <v>#REF!</v>
      </c>
      <c r="AB129" s="194" t="e">
        <f>#REF!</f>
        <v>#REF!</v>
      </c>
      <c r="AC129" s="194" t="e">
        <f>#REF!</f>
        <v>#REF!</v>
      </c>
      <c r="AD129" s="194" t="e">
        <f>#REF!</f>
        <v>#REF!</v>
      </c>
      <c r="AE129" s="194" t="e">
        <f>#REF!</f>
        <v>#REF!</v>
      </c>
      <c r="AF129" s="194" t="e">
        <f>#REF!</f>
        <v>#REF!</v>
      </c>
      <c r="AG129" s="194" t="e">
        <f>#REF!</f>
        <v>#REF!</v>
      </c>
      <c r="AH129" s="194" t="e">
        <f>#REF!</f>
        <v>#REF!</v>
      </c>
      <c r="AI129" s="194" t="e">
        <f>#REF!</f>
        <v>#REF!</v>
      </c>
      <c r="AJ129" s="194" t="e">
        <f>#REF!</f>
        <v>#REF!</v>
      </c>
      <c r="AK129" s="194" t="e">
        <f>#REF!</f>
        <v>#REF!</v>
      </c>
      <c r="AL129" s="194" t="e">
        <f>#REF!</f>
        <v>#REF!</v>
      </c>
      <c r="AM129" s="194" t="e">
        <f>#REF!</f>
        <v>#REF!</v>
      </c>
      <c r="AN129" s="194" t="e">
        <f>#REF!</f>
        <v>#REF!</v>
      </c>
      <c r="AO129" s="194" t="e">
        <f>#REF!</f>
        <v>#REF!</v>
      </c>
      <c r="AP129" s="194" t="e">
        <f>#REF!</f>
        <v>#REF!</v>
      </c>
      <c r="AQ129" s="194" t="e">
        <f>#REF!</f>
        <v>#REF!</v>
      </c>
      <c r="AR129" s="194" t="e">
        <f>#REF!</f>
        <v>#REF!</v>
      </c>
      <c r="AS129" s="194" t="e">
        <f>#REF!</f>
        <v>#REF!</v>
      </c>
      <c r="AT129" s="194" t="e">
        <f>#REF!</f>
        <v>#REF!</v>
      </c>
      <c r="AU129" s="194" t="e">
        <f>#REF!</f>
        <v>#REF!</v>
      </c>
      <c r="AV129" s="194" t="e">
        <f>#REF!</f>
        <v>#REF!</v>
      </c>
      <c r="AW129" s="194" t="e">
        <f>#REF!</f>
        <v>#REF!</v>
      </c>
      <c r="AX129" s="194" t="e">
        <f>#REF!</f>
        <v>#REF!</v>
      </c>
      <c r="AZ129" s="194" t="e">
        <f t="shared" si="84"/>
        <v>#REF!</v>
      </c>
      <c r="BA129" s="194" t="e">
        <f t="shared" si="86"/>
        <v>#REF!</v>
      </c>
      <c r="BB129" s="194" t="e">
        <f t="shared" si="87"/>
        <v>#REF!</v>
      </c>
      <c r="BC129" s="194" t="e">
        <f t="shared" si="88"/>
        <v>#REF!</v>
      </c>
      <c r="BD129" s="194" t="e">
        <f t="shared" si="89"/>
        <v>#REF!</v>
      </c>
      <c r="BE129" s="194" t="e">
        <f t="shared" si="90"/>
        <v>#REF!</v>
      </c>
      <c r="BF129" s="194" t="e">
        <f t="shared" si="91"/>
        <v>#REF!</v>
      </c>
      <c r="BG129" s="194" t="e">
        <f t="shared" si="92"/>
        <v>#REF!</v>
      </c>
      <c r="BH129" s="194" t="e">
        <f t="shared" si="93"/>
        <v>#REF!</v>
      </c>
      <c r="BI129" s="194" t="e">
        <f t="shared" si="94"/>
        <v>#REF!</v>
      </c>
      <c r="BJ129" s="194" t="e">
        <f t="shared" si="95"/>
        <v>#REF!</v>
      </c>
      <c r="BK129" s="194" t="e">
        <f t="shared" si="96"/>
        <v>#REF!</v>
      </c>
      <c r="BL129" s="194" t="e">
        <f t="shared" si="97"/>
        <v>#REF!</v>
      </c>
      <c r="BM129" s="194" t="e">
        <f t="shared" si="98"/>
        <v>#REF!</v>
      </c>
      <c r="BN129" s="194" t="e">
        <f t="shared" si="99"/>
        <v>#REF!</v>
      </c>
      <c r="BO129" s="194" t="e">
        <f t="shared" si="100"/>
        <v>#REF!</v>
      </c>
      <c r="BP129" s="194" t="e">
        <f t="shared" si="85"/>
        <v>#REF!</v>
      </c>
      <c r="BQ129" s="194" t="e">
        <f t="shared" si="77"/>
        <v>#REF!</v>
      </c>
      <c r="BR129" s="194" t="e">
        <f t="shared" si="78"/>
        <v>#REF!</v>
      </c>
      <c r="BS129" s="194" t="e">
        <f t="shared" si="79"/>
        <v>#REF!</v>
      </c>
      <c r="BT129" s="194" t="e">
        <f t="shared" si="80"/>
        <v>#REF!</v>
      </c>
      <c r="BU129" s="194" t="e">
        <f t="shared" si="81"/>
        <v>#REF!</v>
      </c>
      <c r="BV129" s="194" t="e">
        <f t="shared" si="82"/>
        <v>#REF!</v>
      </c>
      <c r="BW129" s="194" t="e">
        <f t="shared" si="83"/>
        <v>#REF!</v>
      </c>
    </row>
    <row r="130" spans="1:75">
      <c r="A130" s="173">
        <v>20</v>
      </c>
      <c r="B130" s="193" t="e">
        <f>#REF!</f>
        <v>#REF!</v>
      </c>
      <c r="C130" s="193" t="e">
        <f>#REF!</f>
        <v>#REF!</v>
      </c>
      <c r="D130" s="193" t="e">
        <f>#REF!</f>
        <v>#REF!</v>
      </c>
      <c r="E130" s="193" t="e">
        <f>#REF!</f>
        <v>#REF!</v>
      </c>
      <c r="F130" s="193" t="e">
        <f>#REF!</f>
        <v>#REF!</v>
      </c>
      <c r="G130" s="193" t="e">
        <f>#REF!</f>
        <v>#REF!</v>
      </c>
      <c r="H130" s="193" t="e">
        <f>#REF!</f>
        <v>#REF!</v>
      </c>
      <c r="I130" s="193" t="e">
        <f>#REF!</f>
        <v>#REF!</v>
      </c>
      <c r="J130" s="193" t="e">
        <f>#REF!</f>
        <v>#REF!</v>
      </c>
      <c r="K130" s="193" t="e">
        <f>#REF!</f>
        <v>#REF!</v>
      </c>
      <c r="L130" s="193" t="e">
        <f>#REF!</f>
        <v>#REF!</v>
      </c>
      <c r="M130" s="193" t="e">
        <f>#REF!</f>
        <v>#REF!</v>
      </c>
      <c r="N130" s="193" t="e">
        <f>#REF!</f>
        <v>#REF!</v>
      </c>
      <c r="O130" s="193" t="e">
        <f>#REF!</f>
        <v>#REF!</v>
      </c>
      <c r="P130" s="193" t="e">
        <f>#REF!</f>
        <v>#REF!</v>
      </c>
      <c r="Q130" s="193" t="e">
        <f>#REF!</f>
        <v>#REF!</v>
      </c>
      <c r="R130" s="193" t="e">
        <f>#REF!</f>
        <v>#REF!</v>
      </c>
      <c r="S130" s="193" t="e">
        <f>#REF!</f>
        <v>#REF!</v>
      </c>
      <c r="T130" s="193" t="e">
        <f>#REF!</f>
        <v>#REF!</v>
      </c>
      <c r="U130" s="193" t="e">
        <f>#REF!</f>
        <v>#REF!</v>
      </c>
      <c r="V130" s="193" t="e">
        <f>#REF!</f>
        <v>#REF!</v>
      </c>
      <c r="W130" s="193" t="e">
        <f>#REF!</f>
        <v>#REF!</v>
      </c>
      <c r="X130" s="193" t="e">
        <f>#REF!</f>
        <v>#REF!</v>
      </c>
      <c r="Y130" s="193" t="e">
        <f>#REF!</f>
        <v>#REF!</v>
      </c>
      <c r="AA130" s="194" t="e">
        <f>#REF!</f>
        <v>#REF!</v>
      </c>
      <c r="AB130" s="194" t="e">
        <f>#REF!</f>
        <v>#REF!</v>
      </c>
      <c r="AC130" s="194" t="e">
        <f>#REF!</f>
        <v>#REF!</v>
      </c>
      <c r="AD130" s="194" t="e">
        <f>#REF!</f>
        <v>#REF!</v>
      </c>
      <c r="AE130" s="194" t="e">
        <f>#REF!</f>
        <v>#REF!</v>
      </c>
      <c r="AF130" s="194" t="e">
        <f>#REF!</f>
        <v>#REF!</v>
      </c>
      <c r="AG130" s="194" t="e">
        <f>#REF!</f>
        <v>#REF!</v>
      </c>
      <c r="AH130" s="194" t="e">
        <f>#REF!</f>
        <v>#REF!</v>
      </c>
      <c r="AI130" s="194" t="e">
        <f>#REF!</f>
        <v>#REF!</v>
      </c>
      <c r="AJ130" s="194" t="e">
        <f>#REF!</f>
        <v>#REF!</v>
      </c>
      <c r="AK130" s="194" t="e">
        <f>#REF!</f>
        <v>#REF!</v>
      </c>
      <c r="AL130" s="194" t="e">
        <f>#REF!</f>
        <v>#REF!</v>
      </c>
      <c r="AM130" s="194" t="e">
        <f>#REF!</f>
        <v>#REF!</v>
      </c>
      <c r="AN130" s="194" t="e">
        <f>#REF!</f>
        <v>#REF!</v>
      </c>
      <c r="AO130" s="194" t="e">
        <f>#REF!</f>
        <v>#REF!</v>
      </c>
      <c r="AP130" s="194" t="e">
        <f>#REF!</f>
        <v>#REF!</v>
      </c>
      <c r="AQ130" s="194" t="e">
        <f>#REF!</f>
        <v>#REF!</v>
      </c>
      <c r="AR130" s="194" t="e">
        <f>#REF!</f>
        <v>#REF!</v>
      </c>
      <c r="AS130" s="194" t="e">
        <f>#REF!</f>
        <v>#REF!</v>
      </c>
      <c r="AT130" s="194" t="e">
        <f>#REF!</f>
        <v>#REF!</v>
      </c>
      <c r="AU130" s="194" t="e">
        <f>#REF!</f>
        <v>#REF!</v>
      </c>
      <c r="AV130" s="194" t="e">
        <f>#REF!</f>
        <v>#REF!</v>
      </c>
      <c r="AW130" s="194" t="e">
        <f>#REF!</f>
        <v>#REF!</v>
      </c>
      <c r="AX130" s="194" t="e">
        <f>#REF!</f>
        <v>#REF!</v>
      </c>
      <c r="AZ130" s="194" t="e">
        <f t="shared" si="84"/>
        <v>#REF!</v>
      </c>
      <c r="BA130" s="194" t="e">
        <f t="shared" si="86"/>
        <v>#REF!</v>
      </c>
      <c r="BB130" s="194" t="e">
        <f t="shared" si="87"/>
        <v>#REF!</v>
      </c>
      <c r="BC130" s="194" t="e">
        <f t="shared" si="88"/>
        <v>#REF!</v>
      </c>
      <c r="BD130" s="194" t="e">
        <f t="shared" si="89"/>
        <v>#REF!</v>
      </c>
      <c r="BE130" s="194" t="e">
        <f t="shared" si="90"/>
        <v>#REF!</v>
      </c>
      <c r="BF130" s="194" t="e">
        <f t="shared" si="91"/>
        <v>#REF!</v>
      </c>
      <c r="BG130" s="194" t="e">
        <f t="shared" si="92"/>
        <v>#REF!</v>
      </c>
      <c r="BH130" s="194" t="e">
        <f t="shared" si="93"/>
        <v>#REF!</v>
      </c>
      <c r="BI130" s="194" t="e">
        <f t="shared" si="94"/>
        <v>#REF!</v>
      </c>
      <c r="BJ130" s="194" t="e">
        <f t="shared" si="95"/>
        <v>#REF!</v>
      </c>
      <c r="BK130" s="194" t="e">
        <f t="shared" si="96"/>
        <v>#REF!</v>
      </c>
      <c r="BL130" s="194" t="e">
        <f t="shared" si="97"/>
        <v>#REF!</v>
      </c>
      <c r="BM130" s="194" t="e">
        <f t="shared" si="98"/>
        <v>#REF!</v>
      </c>
      <c r="BN130" s="194" t="e">
        <f t="shared" si="99"/>
        <v>#REF!</v>
      </c>
      <c r="BO130" s="194" t="e">
        <f t="shared" si="100"/>
        <v>#REF!</v>
      </c>
      <c r="BP130" s="194" t="e">
        <f t="shared" si="85"/>
        <v>#REF!</v>
      </c>
      <c r="BQ130" s="194" t="e">
        <f t="shared" si="77"/>
        <v>#REF!</v>
      </c>
      <c r="BR130" s="194" t="e">
        <f t="shared" si="78"/>
        <v>#REF!</v>
      </c>
      <c r="BS130" s="194" t="e">
        <f t="shared" si="79"/>
        <v>#REF!</v>
      </c>
      <c r="BT130" s="194" t="e">
        <f t="shared" si="80"/>
        <v>#REF!</v>
      </c>
      <c r="BU130" s="194" t="e">
        <f t="shared" si="81"/>
        <v>#REF!</v>
      </c>
      <c r="BV130" s="194" t="e">
        <f t="shared" si="82"/>
        <v>#REF!</v>
      </c>
      <c r="BW130" s="194" t="e">
        <f t="shared" si="83"/>
        <v>#REF!</v>
      </c>
    </row>
    <row r="131" spans="1:75">
      <c r="A131" s="173">
        <v>21</v>
      </c>
      <c r="B131" s="193" t="e">
        <f>#REF!</f>
        <v>#REF!</v>
      </c>
      <c r="C131" s="193" t="e">
        <f>#REF!</f>
        <v>#REF!</v>
      </c>
      <c r="D131" s="193" t="e">
        <f>#REF!</f>
        <v>#REF!</v>
      </c>
      <c r="E131" s="193" t="e">
        <f>#REF!</f>
        <v>#REF!</v>
      </c>
      <c r="F131" s="193" t="e">
        <f>#REF!</f>
        <v>#REF!</v>
      </c>
      <c r="G131" s="193" t="e">
        <f>#REF!</f>
        <v>#REF!</v>
      </c>
      <c r="H131" s="193" t="e">
        <f>#REF!</f>
        <v>#REF!</v>
      </c>
      <c r="I131" s="193" t="e">
        <f>#REF!</f>
        <v>#REF!</v>
      </c>
      <c r="J131" s="193" t="e">
        <f>#REF!</f>
        <v>#REF!</v>
      </c>
      <c r="K131" s="193" t="e">
        <f>#REF!</f>
        <v>#REF!</v>
      </c>
      <c r="L131" s="193" t="e">
        <f>#REF!</f>
        <v>#REF!</v>
      </c>
      <c r="M131" s="193" t="e">
        <f>#REF!</f>
        <v>#REF!</v>
      </c>
      <c r="N131" s="193" t="e">
        <f>#REF!</f>
        <v>#REF!</v>
      </c>
      <c r="O131" s="193" t="e">
        <f>#REF!</f>
        <v>#REF!</v>
      </c>
      <c r="P131" s="193" t="e">
        <f>#REF!</f>
        <v>#REF!</v>
      </c>
      <c r="Q131" s="193" t="e">
        <f>#REF!</f>
        <v>#REF!</v>
      </c>
      <c r="R131" s="193" t="e">
        <f>#REF!</f>
        <v>#REF!</v>
      </c>
      <c r="S131" s="193" t="e">
        <f>#REF!</f>
        <v>#REF!</v>
      </c>
      <c r="T131" s="193" t="e">
        <f>#REF!</f>
        <v>#REF!</v>
      </c>
      <c r="U131" s="193" t="e">
        <f>#REF!</f>
        <v>#REF!</v>
      </c>
      <c r="V131" s="193" t="e">
        <f>#REF!</f>
        <v>#REF!</v>
      </c>
      <c r="W131" s="193" t="e">
        <f>#REF!</f>
        <v>#REF!</v>
      </c>
      <c r="X131" s="193" t="e">
        <f>#REF!</f>
        <v>#REF!</v>
      </c>
      <c r="Y131" s="193" t="e">
        <f>#REF!</f>
        <v>#REF!</v>
      </c>
      <c r="AA131" s="194" t="e">
        <f>#REF!</f>
        <v>#REF!</v>
      </c>
      <c r="AB131" s="194" t="e">
        <f>#REF!</f>
        <v>#REF!</v>
      </c>
      <c r="AC131" s="194" t="e">
        <f>#REF!</f>
        <v>#REF!</v>
      </c>
      <c r="AD131" s="194" t="e">
        <f>#REF!</f>
        <v>#REF!</v>
      </c>
      <c r="AE131" s="194" t="e">
        <f>#REF!</f>
        <v>#REF!</v>
      </c>
      <c r="AF131" s="194" t="e">
        <f>#REF!</f>
        <v>#REF!</v>
      </c>
      <c r="AG131" s="194" t="e">
        <f>#REF!</f>
        <v>#REF!</v>
      </c>
      <c r="AH131" s="194" t="e">
        <f>#REF!</f>
        <v>#REF!</v>
      </c>
      <c r="AI131" s="194" t="e">
        <f>#REF!</f>
        <v>#REF!</v>
      </c>
      <c r="AJ131" s="194" t="e">
        <f>#REF!</f>
        <v>#REF!</v>
      </c>
      <c r="AK131" s="194" t="e">
        <f>#REF!</f>
        <v>#REF!</v>
      </c>
      <c r="AL131" s="194" t="e">
        <f>#REF!</f>
        <v>#REF!</v>
      </c>
      <c r="AM131" s="194" t="e">
        <f>#REF!</f>
        <v>#REF!</v>
      </c>
      <c r="AN131" s="194" t="e">
        <f>#REF!</f>
        <v>#REF!</v>
      </c>
      <c r="AO131" s="194" t="e">
        <f>#REF!</f>
        <v>#REF!</v>
      </c>
      <c r="AP131" s="194" t="e">
        <f>#REF!</f>
        <v>#REF!</v>
      </c>
      <c r="AQ131" s="194" t="e">
        <f>#REF!</f>
        <v>#REF!</v>
      </c>
      <c r="AR131" s="194" t="e">
        <f>#REF!</f>
        <v>#REF!</v>
      </c>
      <c r="AS131" s="194" t="e">
        <f>#REF!</f>
        <v>#REF!</v>
      </c>
      <c r="AT131" s="194" t="e">
        <f>#REF!</f>
        <v>#REF!</v>
      </c>
      <c r="AU131" s="194" t="e">
        <f>#REF!</f>
        <v>#REF!</v>
      </c>
      <c r="AV131" s="194" t="e">
        <f>#REF!</f>
        <v>#REF!</v>
      </c>
      <c r="AW131" s="194" t="e">
        <f>#REF!</f>
        <v>#REF!</v>
      </c>
      <c r="AX131" s="194" t="e">
        <f>#REF!</f>
        <v>#REF!</v>
      </c>
      <c r="AZ131" s="194" t="e">
        <f t="shared" si="84"/>
        <v>#REF!</v>
      </c>
      <c r="BA131" s="194" t="e">
        <f t="shared" si="86"/>
        <v>#REF!</v>
      </c>
      <c r="BB131" s="194" t="e">
        <f t="shared" si="87"/>
        <v>#REF!</v>
      </c>
      <c r="BC131" s="194" t="e">
        <f t="shared" si="88"/>
        <v>#REF!</v>
      </c>
      <c r="BD131" s="194" t="e">
        <f t="shared" si="89"/>
        <v>#REF!</v>
      </c>
      <c r="BE131" s="194" t="e">
        <f t="shared" si="90"/>
        <v>#REF!</v>
      </c>
      <c r="BF131" s="194" t="e">
        <f t="shared" si="91"/>
        <v>#REF!</v>
      </c>
      <c r="BG131" s="194" t="e">
        <f t="shared" si="92"/>
        <v>#REF!</v>
      </c>
      <c r="BH131" s="194" t="e">
        <f t="shared" si="93"/>
        <v>#REF!</v>
      </c>
      <c r="BI131" s="194" t="e">
        <f t="shared" si="94"/>
        <v>#REF!</v>
      </c>
      <c r="BJ131" s="194" t="e">
        <f t="shared" si="95"/>
        <v>#REF!</v>
      </c>
      <c r="BK131" s="194" t="e">
        <f t="shared" si="96"/>
        <v>#REF!</v>
      </c>
      <c r="BL131" s="194" t="e">
        <f t="shared" si="97"/>
        <v>#REF!</v>
      </c>
      <c r="BM131" s="194" t="e">
        <f t="shared" si="98"/>
        <v>#REF!</v>
      </c>
      <c r="BN131" s="194" t="e">
        <f t="shared" si="99"/>
        <v>#REF!</v>
      </c>
      <c r="BO131" s="194" t="e">
        <f t="shared" si="100"/>
        <v>#REF!</v>
      </c>
      <c r="BP131" s="194" t="e">
        <f t="shared" si="85"/>
        <v>#REF!</v>
      </c>
      <c r="BQ131" s="194" t="e">
        <f t="shared" si="77"/>
        <v>#REF!</v>
      </c>
      <c r="BR131" s="194" t="e">
        <f t="shared" si="78"/>
        <v>#REF!</v>
      </c>
      <c r="BS131" s="194" t="e">
        <f t="shared" si="79"/>
        <v>#REF!</v>
      </c>
      <c r="BT131" s="194" t="e">
        <f t="shared" si="80"/>
        <v>#REF!</v>
      </c>
      <c r="BU131" s="194" t="e">
        <f t="shared" si="81"/>
        <v>#REF!</v>
      </c>
      <c r="BV131" s="194" t="e">
        <f t="shared" si="82"/>
        <v>#REF!</v>
      </c>
      <c r="BW131" s="194" t="e">
        <f t="shared" si="83"/>
        <v>#REF!</v>
      </c>
    </row>
    <row r="132" spans="1:75">
      <c r="A132" s="173">
        <v>22</v>
      </c>
      <c r="B132" s="193" t="e">
        <f>#REF!</f>
        <v>#REF!</v>
      </c>
      <c r="C132" s="193" t="e">
        <f>#REF!</f>
        <v>#REF!</v>
      </c>
      <c r="D132" s="193" t="e">
        <f>#REF!</f>
        <v>#REF!</v>
      </c>
      <c r="E132" s="193" t="e">
        <f>#REF!</f>
        <v>#REF!</v>
      </c>
      <c r="F132" s="193" t="e">
        <f>#REF!</f>
        <v>#REF!</v>
      </c>
      <c r="G132" s="193" t="e">
        <f>#REF!</f>
        <v>#REF!</v>
      </c>
      <c r="H132" s="193" t="e">
        <f>#REF!</f>
        <v>#REF!</v>
      </c>
      <c r="I132" s="193" t="e">
        <f>#REF!</f>
        <v>#REF!</v>
      </c>
      <c r="J132" s="193" t="e">
        <f>#REF!</f>
        <v>#REF!</v>
      </c>
      <c r="K132" s="193" t="e">
        <f>#REF!</f>
        <v>#REF!</v>
      </c>
      <c r="L132" s="193" t="e">
        <f>#REF!</f>
        <v>#REF!</v>
      </c>
      <c r="M132" s="193" t="e">
        <f>#REF!</f>
        <v>#REF!</v>
      </c>
      <c r="N132" s="193" t="e">
        <f>#REF!</f>
        <v>#REF!</v>
      </c>
      <c r="O132" s="193" t="e">
        <f>#REF!</f>
        <v>#REF!</v>
      </c>
      <c r="P132" s="193" t="e">
        <f>#REF!</f>
        <v>#REF!</v>
      </c>
      <c r="Q132" s="193" t="e">
        <f>#REF!</f>
        <v>#REF!</v>
      </c>
      <c r="R132" s="193" t="e">
        <f>#REF!</f>
        <v>#REF!</v>
      </c>
      <c r="S132" s="193" t="e">
        <f>#REF!</f>
        <v>#REF!</v>
      </c>
      <c r="T132" s="193" t="e">
        <f>#REF!</f>
        <v>#REF!</v>
      </c>
      <c r="U132" s="193" t="e">
        <f>#REF!</f>
        <v>#REF!</v>
      </c>
      <c r="V132" s="193" t="e">
        <f>#REF!</f>
        <v>#REF!</v>
      </c>
      <c r="W132" s="193" t="e">
        <f>#REF!</f>
        <v>#REF!</v>
      </c>
      <c r="X132" s="193" t="e">
        <f>#REF!</f>
        <v>#REF!</v>
      </c>
      <c r="Y132" s="193" t="e">
        <f>#REF!</f>
        <v>#REF!</v>
      </c>
      <c r="AA132" s="194" t="e">
        <f>#REF!</f>
        <v>#REF!</v>
      </c>
      <c r="AB132" s="194" t="e">
        <f>#REF!</f>
        <v>#REF!</v>
      </c>
      <c r="AC132" s="194" t="e">
        <f>#REF!</f>
        <v>#REF!</v>
      </c>
      <c r="AD132" s="194" t="e">
        <f>#REF!</f>
        <v>#REF!</v>
      </c>
      <c r="AE132" s="194" t="e">
        <f>#REF!</f>
        <v>#REF!</v>
      </c>
      <c r="AF132" s="194" t="e">
        <f>#REF!</f>
        <v>#REF!</v>
      </c>
      <c r="AG132" s="194" t="e">
        <f>#REF!</f>
        <v>#REF!</v>
      </c>
      <c r="AH132" s="194" t="e">
        <f>#REF!</f>
        <v>#REF!</v>
      </c>
      <c r="AI132" s="194" t="e">
        <f>#REF!</f>
        <v>#REF!</v>
      </c>
      <c r="AJ132" s="194" t="e">
        <f>#REF!</f>
        <v>#REF!</v>
      </c>
      <c r="AK132" s="194" t="e">
        <f>#REF!</f>
        <v>#REF!</v>
      </c>
      <c r="AL132" s="194" t="e">
        <f>#REF!</f>
        <v>#REF!</v>
      </c>
      <c r="AM132" s="194" t="e">
        <f>#REF!</f>
        <v>#REF!</v>
      </c>
      <c r="AN132" s="194" t="e">
        <f>#REF!</f>
        <v>#REF!</v>
      </c>
      <c r="AO132" s="194" t="e">
        <f>#REF!</f>
        <v>#REF!</v>
      </c>
      <c r="AP132" s="194" t="e">
        <f>#REF!</f>
        <v>#REF!</v>
      </c>
      <c r="AQ132" s="194" t="e">
        <f>#REF!</f>
        <v>#REF!</v>
      </c>
      <c r="AR132" s="194" t="e">
        <f>#REF!</f>
        <v>#REF!</v>
      </c>
      <c r="AS132" s="194" t="e">
        <f>#REF!</f>
        <v>#REF!</v>
      </c>
      <c r="AT132" s="194" t="e">
        <f>#REF!</f>
        <v>#REF!</v>
      </c>
      <c r="AU132" s="194" t="e">
        <f>#REF!</f>
        <v>#REF!</v>
      </c>
      <c r="AV132" s="194" t="e">
        <f>#REF!</f>
        <v>#REF!</v>
      </c>
      <c r="AW132" s="194" t="e">
        <f>#REF!</f>
        <v>#REF!</v>
      </c>
      <c r="AX132" s="194" t="e">
        <f>#REF!</f>
        <v>#REF!</v>
      </c>
      <c r="AZ132" s="194" t="e">
        <f t="shared" si="84"/>
        <v>#REF!</v>
      </c>
      <c r="BA132" s="194" t="e">
        <f t="shared" si="86"/>
        <v>#REF!</v>
      </c>
      <c r="BB132" s="194" t="e">
        <f t="shared" si="87"/>
        <v>#REF!</v>
      </c>
      <c r="BC132" s="194" t="e">
        <f t="shared" si="88"/>
        <v>#REF!</v>
      </c>
      <c r="BD132" s="194" t="e">
        <f t="shared" si="89"/>
        <v>#REF!</v>
      </c>
      <c r="BE132" s="194" t="e">
        <f t="shared" si="90"/>
        <v>#REF!</v>
      </c>
      <c r="BF132" s="194" t="e">
        <f t="shared" si="91"/>
        <v>#REF!</v>
      </c>
      <c r="BG132" s="194" t="e">
        <f t="shared" si="92"/>
        <v>#REF!</v>
      </c>
      <c r="BH132" s="194" t="e">
        <f t="shared" si="93"/>
        <v>#REF!</v>
      </c>
      <c r="BI132" s="194" t="e">
        <f t="shared" si="94"/>
        <v>#REF!</v>
      </c>
      <c r="BJ132" s="194" t="e">
        <f t="shared" si="95"/>
        <v>#REF!</v>
      </c>
      <c r="BK132" s="194" t="e">
        <f t="shared" si="96"/>
        <v>#REF!</v>
      </c>
      <c r="BL132" s="194" t="e">
        <f t="shared" si="97"/>
        <v>#REF!</v>
      </c>
      <c r="BM132" s="194" t="e">
        <f t="shared" si="98"/>
        <v>#REF!</v>
      </c>
      <c r="BN132" s="194" t="e">
        <f t="shared" si="99"/>
        <v>#REF!</v>
      </c>
      <c r="BO132" s="194" t="e">
        <f t="shared" si="100"/>
        <v>#REF!</v>
      </c>
      <c r="BP132" s="194" t="e">
        <f t="shared" si="85"/>
        <v>#REF!</v>
      </c>
      <c r="BQ132" s="194" t="e">
        <f t="shared" si="77"/>
        <v>#REF!</v>
      </c>
      <c r="BR132" s="194" t="e">
        <f t="shared" si="78"/>
        <v>#REF!</v>
      </c>
      <c r="BS132" s="194" t="e">
        <f t="shared" si="79"/>
        <v>#REF!</v>
      </c>
      <c r="BT132" s="194" t="e">
        <f t="shared" si="80"/>
        <v>#REF!</v>
      </c>
      <c r="BU132" s="194" t="e">
        <f t="shared" si="81"/>
        <v>#REF!</v>
      </c>
      <c r="BV132" s="194" t="e">
        <f t="shared" si="82"/>
        <v>#REF!</v>
      </c>
      <c r="BW132" s="194" t="e">
        <f t="shared" si="83"/>
        <v>#REF!</v>
      </c>
    </row>
    <row r="133" spans="1:75">
      <c r="A133" s="173">
        <v>23</v>
      </c>
      <c r="B133" s="193" t="e">
        <f>#REF!</f>
        <v>#REF!</v>
      </c>
      <c r="C133" s="193" t="e">
        <f>#REF!</f>
        <v>#REF!</v>
      </c>
      <c r="D133" s="193" t="e">
        <f>#REF!</f>
        <v>#REF!</v>
      </c>
      <c r="E133" s="193" t="e">
        <f>#REF!</f>
        <v>#REF!</v>
      </c>
      <c r="F133" s="193" t="e">
        <f>#REF!</f>
        <v>#REF!</v>
      </c>
      <c r="G133" s="193" t="e">
        <f>#REF!</f>
        <v>#REF!</v>
      </c>
      <c r="H133" s="193" t="e">
        <f>#REF!</f>
        <v>#REF!</v>
      </c>
      <c r="I133" s="193" t="e">
        <f>#REF!</f>
        <v>#REF!</v>
      </c>
      <c r="J133" s="193" t="e">
        <f>#REF!</f>
        <v>#REF!</v>
      </c>
      <c r="K133" s="193" t="e">
        <f>#REF!</f>
        <v>#REF!</v>
      </c>
      <c r="L133" s="193" t="e">
        <f>#REF!</f>
        <v>#REF!</v>
      </c>
      <c r="M133" s="193" t="e">
        <f>#REF!</f>
        <v>#REF!</v>
      </c>
      <c r="N133" s="193" t="e">
        <f>#REF!</f>
        <v>#REF!</v>
      </c>
      <c r="O133" s="193" t="e">
        <f>#REF!</f>
        <v>#REF!</v>
      </c>
      <c r="P133" s="193" t="e">
        <f>#REF!</f>
        <v>#REF!</v>
      </c>
      <c r="Q133" s="193" t="e">
        <f>#REF!</f>
        <v>#REF!</v>
      </c>
      <c r="R133" s="193" t="e">
        <f>#REF!</f>
        <v>#REF!</v>
      </c>
      <c r="S133" s="193" t="e">
        <f>#REF!</f>
        <v>#REF!</v>
      </c>
      <c r="T133" s="193" t="e">
        <f>#REF!</f>
        <v>#REF!</v>
      </c>
      <c r="U133" s="193" t="e">
        <f>#REF!</f>
        <v>#REF!</v>
      </c>
      <c r="V133" s="193" t="e">
        <f>#REF!</f>
        <v>#REF!</v>
      </c>
      <c r="W133" s="193" t="e">
        <f>#REF!</f>
        <v>#REF!</v>
      </c>
      <c r="X133" s="193" t="e">
        <f>#REF!</f>
        <v>#REF!</v>
      </c>
      <c r="Y133" s="193" t="e">
        <f>#REF!</f>
        <v>#REF!</v>
      </c>
      <c r="AA133" s="194" t="e">
        <f>#REF!</f>
        <v>#REF!</v>
      </c>
      <c r="AB133" s="194" t="e">
        <f>#REF!</f>
        <v>#REF!</v>
      </c>
      <c r="AC133" s="194" t="e">
        <f>#REF!</f>
        <v>#REF!</v>
      </c>
      <c r="AD133" s="194" t="e">
        <f>#REF!</f>
        <v>#REF!</v>
      </c>
      <c r="AE133" s="194" t="e">
        <f>#REF!</f>
        <v>#REF!</v>
      </c>
      <c r="AF133" s="194" t="e">
        <f>#REF!</f>
        <v>#REF!</v>
      </c>
      <c r="AG133" s="194" t="e">
        <f>#REF!</f>
        <v>#REF!</v>
      </c>
      <c r="AH133" s="194" t="e">
        <f>#REF!</f>
        <v>#REF!</v>
      </c>
      <c r="AI133" s="194" t="e">
        <f>#REF!</f>
        <v>#REF!</v>
      </c>
      <c r="AJ133" s="194" t="e">
        <f>#REF!</f>
        <v>#REF!</v>
      </c>
      <c r="AK133" s="194" t="e">
        <f>#REF!</f>
        <v>#REF!</v>
      </c>
      <c r="AL133" s="194" t="e">
        <f>#REF!</f>
        <v>#REF!</v>
      </c>
      <c r="AM133" s="194" t="e">
        <f>#REF!</f>
        <v>#REF!</v>
      </c>
      <c r="AN133" s="194" t="e">
        <f>#REF!</f>
        <v>#REF!</v>
      </c>
      <c r="AO133" s="194" t="e">
        <f>#REF!</f>
        <v>#REF!</v>
      </c>
      <c r="AP133" s="194" t="e">
        <f>#REF!</f>
        <v>#REF!</v>
      </c>
      <c r="AQ133" s="194" t="e">
        <f>#REF!</f>
        <v>#REF!</v>
      </c>
      <c r="AR133" s="194" t="e">
        <f>#REF!</f>
        <v>#REF!</v>
      </c>
      <c r="AS133" s="194" t="e">
        <f>#REF!</f>
        <v>#REF!</v>
      </c>
      <c r="AT133" s="194" t="e">
        <f>#REF!</f>
        <v>#REF!</v>
      </c>
      <c r="AU133" s="194" t="e">
        <f>#REF!</f>
        <v>#REF!</v>
      </c>
      <c r="AV133" s="194" t="e">
        <f>#REF!</f>
        <v>#REF!</v>
      </c>
      <c r="AW133" s="194" t="e">
        <f>#REF!</f>
        <v>#REF!</v>
      </c>
      <c r="AX133" s="194" t="e">
        <f>#REF!</f>
        <v>#REF!</v>
      </c>
      <c r="AZ133" s="194" t="e">
        <f t="shared" si="84"/>
        <v>#REF!</v>
      </c>
      <c r="BA133" s="194" t="e">
        <f t="shared" si="86"/>
        <v>#REF!</v>
      </c>
      <c r="BB133" s="194" t="e">
        <f t="shared" si="87"/>
        <v>#REF!</v>
      </c>
      <c r="BC133" s="194" t="e">
        <f t="shared" si="88"/>
        <v>#REF!</v>
      </c>
      <c r="BD133" s="194" t="e">
        <f t="shared" si="89"/>
        <v>#REF!</v>
      </c>
      <c r="BE133" s="194" t="e">
        <f t="shared" si="90"/>
        <v>#REF!</v>
      </c>
      <c r="BF133" s="194" t="e">
        <f t="shared" si="91"/>
        <v>#REF!</v>
      </c>
      <c r="BG133" s="194" t="e">
        <f t="shared" si="92"/>
        <v>#REF!</v>
      </c>
      <c r="BH133" s="194" t="e">
        <f t="shared" si="93"/>
        <v>#REF!</v>
      </c>
      <c r="BI133" s="194" t="e">
        <f t="shared" si="94"/>
        <v>#REF!</v>
      </c>
      <c r="BJ133" s="194" t="e">
        <f t="shared" si="95"/>
        <v>#REF!</v>
      </c>
      <c r="BK133" s="194" t="e">
        <f t="shared" si="96"/>
        <v>#REF!</v>
      </c>
      <c r="BL133" s="194" t="e">
        <f t="shared" si="97"/>
        <v>#REF!</v>
      </c>
      <c r="BM133" s="194" t="e">
        <f t="shared" si="98"/>
        <v>#REF!</v>
      </c>
      <c r="BN133" s="194" t="e">
        <f t="shared" si="99"/>
        <v>#REF!</v>
      </c>
      <c r="BO133" s="194" t="e">
        <f t="shared" si="100"/>
        <v>#REF!</v>
      </c>
      <c r="BP133" s="194" t="e">
        <f t="shared" si="85"/>
        <v>#REF!</v>
      </c>
      <c r="BQ133" s="194" t="e">
        <f t="shared" si="77"/>
        <v>#REF!</v>
      </c>
      <c r="BR133" s="194" t="e">
        <f t="shared" si="78"/>
        <v>#REF!</v>
      </c>
      <c r="BS133" s="194" t="e">
        <f t="shared" si="79"/>
        <v>#REF!</v>
      </c>
      <c r="BT133" s="194" t="e">
        <f t="shared" si="80"/>
        <v>#REF!</v>
      </c>
      <c r="BU133" s="194" t="e">
        <f t="shared" si="81"/>
        <v>#REF!</v>
      </c>
      <c r="BV133" s="194" t="e">
        <f t="shared" si="82"/>
        <v>#REF!</v>
      </c>
      <c r="BW133" s="194" t="e">
        <f t="shared" si="83"/>
        <v>#REF!</v>
      </c>
    </row>
    <row r="134" spans="1:75">
      <c r="A134" s="173">
        <v>24</v>
      </c>
      <c r="B134" s="193" t="e">
        <f>#REF!</f>
        <v>#REF!</v>
      </c>
      <c r="C134" s="193" t="e">
        <f>#REF!</f>
        <v>#REF!</v>
      </c>
      <c r="D134" s="193" t="e">
        <f>#REF!</f>
        <v>#REF!</v>
      </c>
      <c r="E134" s="193" t="e">
        <f>#REF!</f>
        <v>#REF!</v>
      </c>
      <c r="F134" s="193" t="e">
        <f>#REF!</f>
        <v>#REF!</v>
      </c>
      <c r="G134" s="193" t="e">
        <f>#REF!</f>
        <v>#REF!</v>
      </c>
      <c r="H134" s="193" t="e">
        <f>#REF!</f>
        <v>#REF!</v>
      </c>
      <c r="I134" s="193" t="e">
        <f>#REF!</f>
        <v>#REF!</v>
      </c>
      <c r="J134" s="193" t="e">
        <f>#REF!</f>
        <v>#REF!</v>
      </c>
      <c r="K134" s="193" t="e">
        <f>#REF!</f>
        <v>#REF!</v>
      </c>
      <c r="L134" s="193" t="e">
        <f>#REF!</f>
        <v>#REF!</v>
      </c>
      <c r="M134" s="193" t="e">
        <f>#REF!</f>
        <v>#REF!</v>
      </c>
      <c r="N134" s="193" t="e">
        <f>#REF!</f>
        <v>#REF!</v>
      </c>
      <c r="O134" s="193" t="e">
        <f>#REF!</f>
        <v>#REF!</v>
      </c>
      <c r="P134" s="193" t="e">
        <f>#REF!</f>
        <v>#REF!</v>
      </c>
      <c r="Q134" s="193" t="e">
        <f>#REF!</f>
        <v>#REF!</v>
      </c>
      <c r="R134" s="193" t="e">
        <f>#REF!</f>
        <v>#REF!</v>
      </c>
      <c r="S134" s="193" t="e">
        <f>#REF!</f>
        <v>#REF!</v>
      </c>
      <c r="T134" s="193" t="e">
        <f>#REF!</f>
        <v>#REF!</v>
      </c>
      <c r="U134" s="193" t="e">
        <f>#REF!</f>
        <v>#REF!</v>
      </c>
      <c r="V134" s="193" t="e">
        <f>#REF!</f>
        <v>#REF!</v>
      </c>
      <c r="W134" s="193" t="e">
        <f>#REF!</f>
        <v>#REF!</v>
      </c>
      <c r="X134" s="193" t="e">
        <f>#REF!</f>
        <v>#REF!</v>
      </c>
      <c r="Y134" s="193" t="e">
        <f>#REF!</f>
        <v>#REF!</v>
      </c>
      <c r="AA134" s="194" t="e">
        <f>#REF!</f>
        <v>#REF!</v>
      </c>
      <c r="AB134" s="194" t="e">
        <f>#REF!</f>
        <v>#REF!</v>
      </c>
      <c r="AC134" s="194" t="e">
        <f>#REF!</f>
        <v>#REF!</v>
      </c>
      <c r="AD134" s="194" t="e">
        <f>#REF!</f>
        <v>#REF!</v>
      </c>
      <c r="AE134" s="194" t="e">
        <f>#REF!</f>
        <v>#REF!</v>
      </c>
      <c r="AF134" s="194" t="e">
        <f>#REF!</f>
        <v>#REF!</v>
      </c>
      <c r="AG134" s="194" t="e">
        <f>#REF!</f>
        <v>#REF!</v>
      </c>
      <c r="AH134" s="194" t="e">
        <f>#REF!</f>
        <v>#REF!</v>
      </c>
      <c r="AI134" s="194" t="e">
        <f>#REF!</f>
        <v>#REF!</v>
      </c>
      <c r="AJ134" s="194" t="e">
        <f>#REF!</f>
        <v>#REF!</v>
      </c>
      <c r="AK134" s="194" t="e">
        <f>#REF!</f>
        <v>#REF!</v>
      </c>
      <c r="AL134" s="194" t="e">
        <f>#REF!</f>
        <v>#REF!</v>
      </c>
      <c r="AM134" s="194" t="e">
        <f>#REF!</f>
        <v>#REF!</v>
      </c>
      <c r="AN134" s="194" t="e">
        <f>#REF!</f>
        <v>#REF!</v>
      </c>
      <c r="AO134" s="194" t="e">
        <f>#REF!</f>
        <v>#REF!</v>
      </c>
      <c r="AP134" s="194" t="e">
        <f>#REF!</f>
        <v>#REF!</v>
      </c>
      <c r="AQ134" s="194" t="e">
        <f>#REF!</f>
        <v>#REF!</v>
      </c>
      <c r="AR134" s="194" t="e">
        <f>#REF!</f>
        <v>#REF!</v>
      </c>
      <c r="AS134" s="194" t="e">
        <f>#REF!</f>
        <v>#REF!</v>
      </c>
      <c r="AT134" s="194" t="e">
        <f>#REF!</f>
        <v>#REF!</v>
      </c>
      <c r="AU134" s="194" t="e">
        <f>#REF!</f>
        <v>#REF!</v>
      </c>
      <c r="AV134" s="194" t="e">
        <f>#REF!</f>
        <v>#REF!</v>
      </c>
      <c r="AW134" s="194" t="e">
        <f>#REF!</f>
        <v>#REF!</v>
      </c>
      <c r="AX134" s="194" t="e">
        <f>#REF!</f>
        <v>#REF!</v>
      </c>
      <c r="AZ134" s="194" t="e">
        <f t="shared" si="84"/>
        <v>#REF!</v>
      </c>
      <c r="BA134" s="194" t="e">
        <f t="shared" si="86"/>
        <v>#REF!</v>
      </c>
      <c r="BB134" s="194" t="e">
        <f t="shared" si="87"/>
        <v>#REF!</v>
      </c>
      <c r="BC134" s="194" t="e">
        <f t="shared" si="88"/>
        <v>#REF!</v>
      </c>
      <c r="BD134" s="194" t="e">
        <f t="shared" si="89"/>
        <v>#REF!</v>
      </c>
      <c r="BE134" s="194" t="e">
        <f t="shared" si="90"/>
        <v>#REF!</v>
      </c>
      <c r="BF134" s="194" t="e">
        <f t="shared" si="91"/>
        <v>#REF!</v>
      </c>
      <c r="BG134" s="194" t="e">
        <f t="shared" si="92"/>
        <v>#REF!</v>
      </c>
      <c r="BH134" s="194" t="e">
        <f t="shared" si="93"/>
        <v>#REF!</v>
      </c>
      <c r="BI134" s="194" t="e">
        <f t="shared" si="94"/>
        <v>#REF!</v>
      </c>
      <c r="BJ134" s="194" t="e">
        <f t="shared" si="95"/>
        <v>#REF!</v>
      </c>
      <c r="BK134" s="194" t="e">
        <f t="shared" si="96"/>
        <v>#REF!</v>
      </c>
      <c r="BL134" s="194" t="e">
        <f t="shared" si="97"/>
        <v>#REF!</v>
      </c>
      <c r="BM134" s="194" t="e">
        <f t="shared" si="98"/>
        <v>#REF!</v>
      </c>
      <c r="BN134" s="194" t="e">
        <f t="shared" si="99"/>
        <v>#REF!</v>
      </c>
      <c r="BO134" s="194" t="e">
        <f t="shared" si="100"/>
        <v>#REF!</v>
      </c>
      <c r="BP134" s="194" t="e">
        <f t="shared" si="85"/>
        <v>#REF!</v>
      </c>
      <c r="BQ134" s="194" t="e">
        <f t="shared" si="77"/>
        <v>#REF!</v>
      </c>
      <c r="BR134" s="194" t="e">
        <f t="shared" si="78"/>
        <v>#REF!</v>
      </c>
      <c r="BS134" s="194" t="e">
        <f t="shared" si="79"/>
        <v>#REF!</v>
      </c>
      <c r="BT134" s="194" t="e">
        <f t="shared" si="80"/>
        <v>#REF!</v>
      </c>
      <c r="BU134" s="194" t="e">
        <f t="shared" si="81"/>
        <v>#REF!</v>
      </c>
      <c r="BV134" s="194" t="e">
        <f t="shared" si="82"/>
        <v>#REF!</v>
      </c>
      <c r="BW134" s="194" t="e">
        <f t="shared" si="83"/>
        <v>#REF!</v>
      </c>
    </row>
    <row r="135" spans="1:75">
      <c r="A135" s="173">
        <v>25</v>
      </c>
      <c r="B135" s="193" t="e">
        <f>#REF!</f>
        <v>#REF!</v>
      </c>
      <c r="C135" s="193" t="e">
        <f>#REF!</f>
        <v>#REF!</v>
      </c>
      <c r="D135" s="193" t="e">
        <f>#REF!</f>
        <v>#REF!</v>
      </c>
      <c r="E135" s="193" t="e">
        <f>#REF!</f>
        <v>#REF!</v>
      </c>
      <c r="F135" s="193" t="e">
        <f>#REF!</f>
        <v>#REF!</v>
      </c>
      <c r="G135" s="193" t="e">
        <f>#REF!</f>
        <v>#REF!</v>
      </c>
      <c r="H135" s="193" t="e">
        <f>#REF!</f>
        <v>#REF!</v>
      </c>
      <c r="I135" s="193" t="e">
        <f>#REF!</f>
        <v>#REF!</v>
      </c>
      <c r="J135" s="193" t="e">
        <f>#REF!</f>
        <v>#REF!</v>
      </c>
      <c r="K135" s="193" t="e">
        <f>#REF!</f>
        <v>#REF!</v>
      </c>
      <c r="L135" s="193" t="e">
        <f>#REF!</f>
        <v>#REF!</v>
      </c>
      <c r="M135" s="193" t="e">
        <f>#REF!</f>
        <v>#REF!</v>
      </c>
      <c r="N135" s="193" t="e">
        <f>#REF!</f>
        <v>#REF!</v>
      </c>
      <c r="O135" s="193" t="e">
        <f>#REF!</f>
        <v>#REF!</v>
      </c>
      <c r="P135" s="193" t="e">
        <f>#REF!</f>
        <v>#REF!</v>
      </c>
      <c r="Q135" s="193" t="e">
        <f>#REF!</f>
        <v>#REF!</v>
      </c>
      <c r="R135" s="193" t="e">
        <f>#REF!</f>
        <v>#REF!</v>
      </c>
      <c r="S135" s="193" t="e">
        <f>#REF!</f>
        <v>#REF!</v>
      </c>
      <c r="T135" s="193" t="e">
        <f>#REF!</f>
        <v>#REF!</v>
      </c>
      <c r="U135" s="193" t="e">
        <f>#REF!</f>
        <v>#REF!</v>
      </c>
      <c r="V135" s="193" t="e">
        <f>#REF!</f>
        <v>#REF!</v>
      </c>
      <c r="W135" s="193" t="e">
        <f>#REF!</f>
        <v>#REF!</v>
      </c>
      <c r="X135" s="193" t="e">
        <f>#REF!</f>
        <v>#REF!</v>
      </c>
      <c r="Y135" s="193" t="e">
        <f>#REF!</f>
        <v>#REF!</v>
      </c>
      <c r="AA135" s="194" t="e">
        <f>#REF!</f>
        <v>#REF!</v>
      </c>
      <c r="AB135" s="194" t="e">
        <f>#REF!</f>
        <v>#REF!</v>
      </c>
      <c r="AC135" s="194" t="e">
        <f>#REF!</f>
        <v>#REF!</v>
      </c>
      <c r="AD135" s="194" t="e">
        <f>#REF!</f>
        <v>#REF!</v>
      </c>
      <c r="AE135" s="194" t="e">
        <f>#REF!</f>
        <v>#REF!</v>
      </c>
      <c r="AF135" s="194" t="e">
        <f>#REF!</f>
        <v>#REF!</v>
      </c>
      <c r="AG135" s="194" t="e">
        <f>#REF!</f>
        <v>#REF!</v>
      </c>
      <c r="AH135" s="194" t="e">
        <f>#REF!</f>
        <v>#REF!</v>
      </c>
      <c r="AI135" s="194" t="e">
        <f>#REF!</f>
        <v>#REF!</v>
      </c>
      <c r="AJ135" s="194" t="e">
        <f>#REF!</f>
        <v>#REF!</v>
      </c>
      <c r="AK135" s="194" t="e">
        <f>#REF!</f>
        <v>#REF!</v>
      </c>
      <c r="AL135" s="194" t="e">
        <f>#REF!</f>
        <v>#REF!</v>
      </c>
      <c r="AM135" s="194" t="e">
        <f>#REF!</f>
        <v>#REF!</v>
      </c>
      <c r="AN135" s="194" t="e">
        <f>#REF!</f>
        <v>#REF!</v>
      </c>
      <c r="AO135" s="194" t="e">
        <f>#REF!</f>
        <v>#REF!</v>
      </c>
      <c r="AP135" s="194" t="e">
        <f>#REF!</f>
        <v>#REF!</v>
      </c>
      <c r="AQ135" s="194" t="e">
        <f>#REF!</f>
        <v>#REF!</v>
      </c>
      <c r="AR135" s="194" t="e">
        <f>#REF!</f>
        <v>#REF!</v>
      </c>
      <c r="AS135" s="194" t="e">
        <f>#REF!</f>
        <v>#REF!</v>
      </c>
      <c r="AT135" s="194" t="e">
        <f>#REF!</f>
        <v>#REF!</v>
      </c>
      <c r="AU135" s="194" t="e">
        <f>#REF!</f>
        <v>#REF!</v>
      </c>
      <c r="AV135" s="194" t="e">
        <f>#REF!</f>
        <v>#REF!</v>
      </c>
      <c r="AW135" s="194" t="e">
        <f>#REF!</f>
        <v>#REF!</v>
      </c>
      <c r="AX135" s="194" t="e">
        <f>#REF!</f>
        <v>#REF!</v>
      </c>
      <c r="AZ135" s="194" t="e">
        <f t="shared" si="84"/>
        <v>#REF!</v>
      </c>
      <c r="BA135" s="194" t="e">
        <f t="shared" si="86"/>
        <v>#REF!</v>
      </c>
      <c r="BB135" s="194" t="e">
        <f t="shared" si="87"/>
        <v>#REF!</v>
      </c>
      <c r="BC135" s="194" t="e">
        <f t="shared" si="88"/>
        <v>#REF!</v>
      </c>
      <c r="BD135" s="194" t="e">
        <f t="shared" si="89"/>
        <v>#REF!</v>
      </c>
      <c r="BE135" s="194" t="e">
        <f t="shared" si="90"/>
        <v>#REF!</v>
      </c>
      <c r="BF135" s="194" t="e">
        <f t="shared" si="91"/>
        <v>#REF!</v>
      </c>
      <c r="BG135" s="194" t="e">
        <f t="shared" si="92"/>
        <v>#REF!</v>
      </c>
      <c r="BH135" s="194" t="e">
        <f t="shared" si="93"/>
        <v>#REF!</v>
      </c>
      <c r="BI135" s="194" t="e">
        <f t="shared" si="94"/>
        <v>#REF!</v>
      </c>
      <c r="BJ135" s="194" t="e">
        <f t="shared" si="95"/>
        <v>#REF!</v>
      </c>
      <c r="BK135" s="194" t="e">
        <f t="shared" si="96"/>
        <v>#REF!</v>
      </c>
      <c r="BL135" s="194" t="e">
        <f t="shared" si="97"/>
        <v>#REF!</v>
      </c>
      <c r="BM135" s="194" t="e">
        <f t="shared" si="98"/>
        <v>#REF!</v>
      </c>
      <c r="BN135" s="194" t="e">
        <f t="shared" si="99"/>
        <v>#REF!</v>
      </c>
      <c r="BO135" s="194" t="e">
        <f t="shared" si="100"/>
        <v>#REF!</v>
      </c>
      <c r="BP135" s="194" t="e">
        <f t="shared" si="85"/>
        <v>#REF!</v>
      </c>
      <c r="BQ135" s="194" t="e">
        <f t="shared" si="77"/>
        <v>#REF!</v>
      </c>
      <c r="BR135" s="194" t="e">
        <f t="shared" si="78"/>
        <v>#REF!</v>
      </c>
      <c r="BS135" s="194" t="e">
        <f t="shared" si="79"/>
        <v>#REF!</v>
      </c>
      <c r="BT135" s="194" t="e">
        <f t="shared" si="80"/>
        <v>#REF!</v>
      </c>
      <c r="BU135" s="194" t="e">
        <f t="shared" si="81"/>
        <v>#REF!</v>
      </c>
      <c r="BV135" s="194" t="e">
        <f t="shared" si="82"/>
        <v>#REF!</v>
      </c>
      <c r="BW135" s="194" t="e">
        <f t="shared" si="83"/>
        <v>#REF!</v>
      </c>
    </row>
    <row r="136" spans="1:75">
      <c r="A136" s="173">
        <v>26</v>
      </c>
      <c r="B136" s="193" t="e">
        <f>#REF!</f>
        <v>#REF!</v>
      </c>
      <c r="C136" s="193" t="e">
        <f>#REF!</f>
        <v>#REF!</v>
      </c>
      <c r="D136" s="193" t="e">
        <f>#REF!</f>
        <v>#REF!</v>
      </c>
      <c r="E136" s="193" t="e">
        <f>#REF!</f>
        <v>#REF!</v>
      </c>
      <c r="F136" s="193" t="e">
        <f>#REF!</f>
        <v>#REF!</v>
      </c>
      <c r="G136" s="193" t="e">
        <f>#REF!</f>
        <v>#REF!</v>
      </c>
      <c r="H136" s="193" t="e">
        <f>#REF!</f>
        <v>#REF!</v>
      </c>
      <c r="I136" s="193" t="e">
        <f>#REF!</f>
        <v>#REF!</v>
      </c>
      <c r="J136" s="193" t="e">
        <f>#REF!</f>
        <v>#REF!</v>
      </c>
      <c r="K136" s="193" t="e">
        <f>#REF!</f>
        <v>#REF!</v>
      </c>
      <c r="L136" s="193" t="e">
        <f>#REF!</f>
        <v>#REF!</v>
      </c>
      <c r="M136" s="193" t="e">
        <f>#REF!</f>
        <v>#REF!</v>
      </c>
      <c r="N136" s="193" t="e">
        <f>#REF!</f>
        <v>#REF!</v>
      </c>
      <c r="O136" s="193" t="e">
        <f>#REF!</f>
        <v>#REF!</v>
      </c>
      <c r="P136" s="193" t="e">
        <f>#REF!</f>
        <v>#REF!</v>
      </c>
      <c r="Q136" s="193" t="e">
        <f>#REF!</f>
        <v>#REF!</v>
      </c>
      <c r="R136" s="193" t="e">
        <f>#REF!</f>
        <v>#REF!</v>
      </c>
      <c r="S136" s="193" t="e">
        <f>#REF!</f>
        <v>#REF!</v>
      </c>
      <c r="T136" s="193" t="e">
        <f>#REF!</f>
        <v>#REF!</v>
      </c>
      <c r="U136" s="193" t="e">
        <f>#REF!</f>
        <v>#REF!</v>
      </c>
      <c r="V136" s="193" t="e">
        <f>#REF!</f>
        <v>#REF!</v>
      </c>
      <c r="W136" s="193" t="e">
        <f>#REF!</f>
        <v>#REF!</v>
      </c>
      <c r="X136" s="193" t="e">
        <f>#REF!</f>
        <v>#REF!</v>
      </c>
      <c r="Y136" s="193" t="e">
        <f>#REF!</f>
        <v>#REF!</v>
      </c>
      <c r="AA136" s="194" t="e">
        <f>#REF!</f>
        <v>#REF!</v>
      </c>
      <c r="AB136" s="194" t="e">
        <f>#REF!</f>
        <v>#REF!</v>
      </c>
      <c r="AC136" s="194" t="e">
        <f>#REF!</f>
        <v>#REF!</v>
      </c>
      <c r="AD136" s="194" t="e">
        <f>#REF!</f>
        <v>#REF!</v>
      </c>
      <c r="AE136" s="194" t="e">
        <f>#REF!</f>
        <v>#REF!</v>
      </c>
      <c r="AF136" s="194" t="e">
        <f>#REF!</f>
        <v>#REF!</v>
      </c>
      <c r="AG136" s="194" t="e">
        <f>#REF!</f>
        <v>#REF!</v>
      </c>
      <c r="AH136" s="194" t="e">
        <f>#REF!</f>
        <v>#REF!</v>
      </c>
      <c r="AI136" s="194" t="e">
        <f>#REF!</f>
        <v>#REF!</v>
      </c>
      <c r="AJ136" s="194" t="e">
        <f>#REF!</f>
        <v>#REF!</v>
      </c>
      <c r="AK136" s="194" t="e">
        <f>#REF!</f>
        <v>#REF!</v>
      </c>
      <c r="AL136" s="194" t="e">
        <f>#REF!</f>
        <v>#REF!</v>
      </c>
      <c r="AM136" s="194" t="e">
        <f>#REF!</f>
        <v>#REF!</v>
      </c>
      <c r="AN136" s="194" t="e">
        <f>#REF!</f>
        <v>#REF!</v>
      </c>
      <c r="AO136" s="194" t="e">
        <f>#REF!</f>
        <v>#REF!</v>
      </c>
      <c r="AP136" s="194" t="e">
        <f>#REF!</f>
        <v>#REF!</v>
      </c>
      <c r="AQ136" s="194" t="e">
        <f>#REF!</f>
        <v>#REF!</v>
      </c>
      <c r="AR136" s="194" t="e">
        <f>#REF!</f>
        <v>#REF!</v>
      </c>
      <c r="AS136" s="194" t="e">
        <f>#REF!</f>
        <v>#REF!</v>
      </c>
      <c r="AT136" s="194" t="e">
        <f>#REF!</f>
        <v>#REF!</v>
      </c>
      <c r="AU136" s="194" t="e">
        <f>#REF!</f>
        <v>#REF!</v>
      </c>
      <c r="AV136" s="194" t="e">
        <f>#REF!</f>
        <v>#REF!</v>
      </c>
      <c r="AW136" s="194" t="e">
        <f>#REF!</f>
        <v>#REF!</v>
      </c>
      <c r="AX136" s="194" t="e">
        <f>#REF!</f>
        <v>#REF!</v>
      </c>
      <c r="AZ136" s="194" t="e">
        <f t="shared" si="84"/>
        <v>#REF!</v>
      </c>
      <c r="BA136" s="194" t="e">
        <f t="shared" si="86"/>
        <v>#REF!</v>
      </c>
      <c r="BB136" s="194" t="e">
        <f t="shared" si="87"/>
        <v>#REF!</v>
      </c>
      <c r="BC136" s="194" t="e">
        <f t="shared" si="88"/>
        <v>#REF!</v>
      </c>
      <c r="BD136" s="194" t="e">
        <f t="shared" si="89"/>
        <v>#REF!</v>
      </c>
      <c r="BE136" s="194" t="e">
        <f t="shared" si="90"/>
        <v>#REF!</v>
      </c>
      <c r="BF136" s="194" t="e">
        <f t="shared" si="91"/>
        <v>#REF!</v>
      </c>
      <c r="BG136" s="194" t="e">
        <f t="shared" si="92"/>
        <v>#REF!</v>
      </c>
      <c r="BH136" s="194" t="e">
        <f t="shared" si="93"/>
        <v>#REF!</v>
      </c>
      <c r="BI136" s="194" t="e">
        <f t="shared" si="94"/>
        <v>#REF!</v>
      </c>
      <c r="BJ136" s="194" t="e">
        <f t="shared" si="95"/>
        <v>#REF!</v>
      </c>
      <c r="BK136" s="194" t="e">
        <f t="shared" si="96"/>
        <v>#REF!</v>
      </c>
      <c r="BL136" s="194" t="e">
        <f t="shared" si="97"/>
        <v>#REF!</v>
      </c>
      <c r="BM136" s="194" t="e">
        <f t="shared" si="98"/>
        <v>#REF!</v>
      </c>
      <c r="BN136" s="194" t="e">
        <f t="shared" si="99"/>
        <v>#REF!</v>
      </c>
      <c r="BO136" s="194" t="e">
        <f t="shared" si="100"/>
        <v>#REF!</v>
      </c>
      <c r="BP136" s="194" t="e">
        <f t="shared" si="85"/>
        <v>#REF!</v>
      </c>
      <c r="BQ136" s="194" t="e">
        <f t="shared" si="77"/>
        <v>#REF!</v>
      </c>
      <c r="BR136" s="194" t="e">
        <f t="shared" si="78"/>
        <v>#REF!</v>
      </c>
      <c r="BS136" s="194" t="e">
        <f t="shared" si="79"/>
        <v>#REF!</v>
      </c>
      <c r="BT136" s="194" t="e">
        <f t="shared" si="80"/>
        <v>#REF!</v>
      </c>
      <c r="BU136" s="194" t="e">
        <f t="shared" si="81"/>
        <v>#REF!</v>
      </c>
      <c r="BV136" s="194" t="e">
        <f t="shared" si="82"/>
        <v>#REF!</v>
      </c>
      <c r="BW136" s="194" t="e">
        <f t="shared" si="83"/>
        <v>#REF!</v>
      </c>
    </row>
    <row r="137" spans="1:75">
      <c r="A137" s="173">
        <v>27</v>
      </c>
      <c r="B137" s="193" t="e">
        <f>#REF!</f>
        <v>#REF!</v>
      </c>
      <c r="C137" s="193" t="e">
        <f>#REF!</f>
        <v>#REF!</v>
      </c>
      <c r="D137" s="193" t="e">
        <f>#REF!</f>
        <v>#REF!</v>
      </c>
      <c r="E137" s="193" t="e">
        <f>#REF!</f>
        <v>#REF!</v>
      </c>
      <c r="F137" s="193" t="e">
        <f>#REF!</f>
        <v>#REF!</v>
      </c>
      <c r="G137" s="193" t="e">
        <f>#REF!</f>
        <v>#REF!</v>
      </c>
      <c r="H137" s="193" t="e">
        <f>#REF!</f>
        <v>#REF!</v>
      </c>
      <c r="I137" s="193" t="e">
        <f>#REF!</f>
        <v>#REF!</v>
      </c>
      <c r="J137" s="193" t="e">
        <f>#REF!</f>
        <v>#REF!</v>
      </c>
      <c r="K137" s="193" t="e">
        <f>#REF!</f>
        <v>#REF!</v>
      </c>
      <c r="L137" s="193" t="e">
        <f>#REF!</f>
        <v>#REF!</v>
      </c>
      <c r="M137" s="193" t="e">
        <f>#REF!</f>
        <v>#REF!</v>
      </c>
      <c r="N137" s="193" t="e">
        <f>#REF!</f>
        <v>#REF!</v>
      </c>
      <c r="O137" s="193" t="e">
        <f>#REF!</f>
        <v>#REF!</v>
      </c>
      <c r="P137" s="193" t="e">
        <f>#REF!</f>
        <v>#REF!</v>
      </c>
      <c r="Q137" s="193" t="e">
        <f>#REF!</f>
        <v>#REF!</v>
      </c>
      <c r="R137" s="193" t="e">
        <f>#REF!</f>
        <v>#REF!</v>
      </c>
      <c r="S137" s="193" t="e">
        <f>#REF!</f>
        <v>#REF!</v>
      </c>
      <c r="T137" s="193" t="e">
        <f>#REF!</f>
        <v>#REF!</v>
      </c>
      <c r="U137" s="193" t="e">
        <f>#REF!</f>
        <v>#REF!</v>
      </c>
      <c r="V137" s="193" t="e">
        <f>#REF!</f>
        <v>#REF!</v>
      </c>
      <c r="W137" s="193" t="e">
        <f>#REF!</f>
        <v>#REF!</v>
      </c>
      <c r="X137" s="193" t="e">
        <f>#REF!</f>
        <v>#REF!</v>
      </c>
      <c r="Y137" s="193" t="e">
        <f>#REF!</f>
        <v>#REF!</v>
      </c>
      <c r="AA137" s="194" t="e">
        <f>#REF!</f>
        <v>#REF!</v>
      </c>
      <c r="AB137" s="194" t="e">
        <f>#REF!</f>
        <v>#REF!</v>
      </c>
      <c r="AC137" s="194" t="e">
        <f>#REF!</f>
        <v>#REF!</v>
      </c>
      <c r="AD137" s="194" t="e">
        <f>#REF!</f>
        <v>#REF!</v>
      </c>
      <c r="AE137" s="194" t="e">
        <f>#REF!</f>
        <v>#REF!</v>
      </c>
      <c r="AF137" s="194" t="e">
        <f>#REF!</f>
        <v>#REF!</v>
      </c>
      <c r="AG137" s="194" t="e">
        <f>#REF!</f>
        <v>#REF!</v>
      </c>
      <c r="AH137" s="194" t="e">
        <f>#REF!</f>
        <v>#REF!</v>
      </c>
      <c r="AI137" s="194" t="e">
        <f>#REF!</f>
        <v>#REF!</v>
      </c>
      <c r="AJ137" s="194" t="e">
        <f>#REF!</f>
        <v>#REF!</v>
      </c>
      <c r="AK137" s="194" t="e">
        <f>#REF!</f>
        <v>#REF!</v>
      </c>
      <c r="AL137" s="194" t="e">
        <f>#REF!</f>
        <v>#REF!</v>
      </c>
      <c r="AM137" s="194" t="e">
        <f>#REF!</f>
        <v>#REF!</v>
      </c>
      <c r="AN137" s="194" t="e">
        <f>#REF!</f>
        <v>#REF!</v>
      </c>
      <c r="AO137" s="194" t="e">
        <f>#REF!</f>
        <v>#REF!</v>
      </c>
      <c r="AP137" s="194" t="e">
        <f>#REF!</f>
        <v>#REF!</v>
      </c>
      <c r="AQ137" s="194" t="e">
        <f>#REF!</f>
        <v>#REF!</v>
      </c>
      <c r="AR137" s="194" t="e">
        <f>#REF!</f>
        <v>#REF!</v>
      </c>
      <c r="AS137" s="194" t="e">
        <f>#REF!</f>
        <v>#REF!</v>
      </c>
      <c r="AT137" s="194" t="e">
        <f>#REF!</f>
        <v>#REF!</v>
      </c>
      <c r="AU137" s="194" t="e">
        <f>#REF!</f>
        <v>#REF!</v>
      </c>
      <c r="AV137" s="194" t="e">
        <f>#REF!</f>
        <v>#REF!</v>
      </c>
      <c r="AW137" s="194" t="e">
        <f>#REF!</f>
        <v>#REF!</v>
      </c>
      <c r="AX137" s="194" t="e">
        <f>#REF!</f>
        <v>#REF!</v>
      </c>
      <c r="AZ137" s="194" t="e">
        <f t="shared" si="84"/>
        <v>#REF!</v>
      </c>
      <c r="BA137" s="194" t="e">
        <f t="shared" si="86"/>
        <v>#REF!</v>
      </c>
      <c r="BB137" s="194" t="e">
        <f t="shared" si="87"/>
        <v>#REF!</v>
      </c>
      <c r="BC137" s="194" t="e">
        <f t="shared" si="88"/>
        <v>#REF!</v>
      </c>
      <c r="BD137" s="194" t="e">
        <f t="shared" si="89"/>
        <v>#REF!</v>
      </c>
      <c r="BE137" s="194" t="e">
        <f t="shared" si="90"/>
        <v>#REF!</v>
      </c>
      <c r="BF137" s="194" t="e">
        <f t="shared" si="91"/>
        <v>#REF!</v>
      </c>
      <c r="BG137" s="194" t="e">
        <f t="shared" si="92"/>
        <v>#REF!</v>
      </c>
      <c r="BH137" s="194" t="e">
        <f t="shared" si="93"/>
        <v>#REF!</v>
      </c>
      <c r="BI137" s="194" t="e">
        <f t="shared" si="94"/>
        <v>#REF!</v>
      </c>
      <c r="BJ137" s="194" t="e">
        <f t="shared" si="95"/>
        <v>#REF!</v>
      </c>
      <c r="BK137" s="194" t="e">
        <f t="shared" si="96"/>
        <v>#REF!</v>
      </c>
      <c r="BL137" s="194" t="e">
        <f t="shared" si="97"/>
        <v>#REF!</v>
      </c>
      <c r="BM137" s="194" t="e">
        <f t="shared" si="98"/>
        <v>#REF!</v>
      </c>
      <c r="BN137" s="194" t="e">
        <f t="shared" si="99"/>
        <v>#REF!</v>
      </c>
      <c r="BO137" s="194" t="e">
        <f t="shared" si="100"/>
        <v>#REF!</v>
      </c>
      <c r="BP137" s="194" t="e">
        <f t="shared" si="85"/>
        <v>#REF!</v>
      </c>
      <c r="BQ137" s="194" t="e">
        <f t="shared" si="77"/>
        <v>#REF!</v>
      </c>
      <c r="BR137" s="194" t="e">
        <f t="shared" si="78"/>
        <v>#REF!</v>
      </c>
      <c r="BS137" s="194" t="e">
        <f t="shared" si="79"/>
        <v>#REF!</v>
      </c>
      <c r="BT137" s="194" t="e">
        <f t="shared" si="80"/>
        <v>#REF!</v>
      </c>
      <c r="BU137" s="194" t="e">
        <f t="shared" si="81"/>
        <v>#REF!</v>
      </c>
      <c r="BV137" s="194" t="e">
        <f t="shared" si="82"/>
        <v>#REF!</v>
      </c>
      <c r="BW137" s="194" t="e">
        <f t="shared" si="83"/>
        <v>#REF!</v>
      </c>
    </row>
    <row r="138" spans="1:75">
      <c r="A138" s="173">
        <v>28</v>
      </c>
      <c r="B138" s="193" t="e">
        <f>#REF!</f>
        <v>#REF!</v>
      </c>
      <c r="C138" s="193" t="e">
        <f>#REF!</f>
        <v>#REF!</v>
      </c>
      <c r="D138" s="193" t="e">
        <f>#REF!</f>
        <v>#REF!</v>
      </c>
      <c r="E138" s="193" t="e">
        <f>#REF!</f>
        <v>#REF!</v>
      </c>
      <c r="F138" s="193" t="e">
        <f>#REF!</f>
        <v>#REF!</v>
      </c>
      <c r="G138" s="193" t="e">
        <f>#REF!</f>
        <v>#REF!</v>
      </c>
      <c r="H138" s="193" t="e">
        <f>#REF!</f>
        <v>#REF!</v>
      </c>
      <c r="I138" s="193" t="e">
        <f>#REF!</f>
        <v>#REF!</v>
      </c>
      <c r="J138" s="193" t="e">
        <f>#REF!</f>
        <v>#REF!</v>
      </c>
      <c r="K138" s="193" t="e">
        <f>#REF!</f>
        <v>#REF!</v>
      </c>
      <c r="L138" s="193" t="e">
        <f>#REF!</f>
        <v>#REF!</v>
      </c>
      <c r="M138" s="193" t="e">
        <f>#REF!</f>
        <v>#REF!</v>
      </c>
      <c r="N138" s="193" t="e">
        <f>#REF!</f>
        <v>#REF!</v>
      </c>
      <c r="O138" s="193" t="e">
        <f>#REF!</f>
        <v>#REF!</v>
      </c>
      <c r="P138" s="193" t="e">
        <f>#REF!</f>
        <v>#REF!</v>
      </c>
      <c r="Q138" s="193" t="e">
        <f>#REF!</f>
        <v>#REF!</v>
      </c>
      <c r="R138" s="193" t="e">
        <f>#REF!</f>
        <v>#REF!</v>
      </c>
      <c r="S138" s="193" t="e">
        <f>#REF!</f>
        <v>#REF!</v>
      </c>
      <c r="T138" s="193" t="e">
        <f>#REF!</f>
        <v>#REF!</v>
      </c>
      <c r="U138" s="193" t="e">
        <f>#REF!</f>
        <v>#REF!</v>
      </c>
      <c r="V138" s="193" t="e">
        <f>#REF!</f>
        <v>#REF!</v>
      </c>
      <c r="W138" s="193" t="e">
        <f>#REF!</f>
        <v>#REF!</v>
      </c>
      <c r="X138" s="193" t="e">
        <f>#REF!</f>
        <v>#REF!</v>
      </c>
      <c r="Y138" s="193" t="e">
        <f>#REF!</f>
        <v>#REF!</v>
      </c>
      <c r="AA138" s="194" t="e">
        <f>#REF!</f>
        <v>#REF!</v>
      </c>
      <c r="AB138" s="194" t="e">
        <f>#REF!</f>
        <v>#REF!</v>
      </c>
      <c r="AC138" s="194" t="e">
        <f>#REF!</f>
        <v>#REF!</v>
      </c>
      <c r="AD138" s="194" t="e">
        <f>#REF!</f>
        <v>#REF!</v>
      </c>
      <c r="AE138" s="194" t="e">
        <f>#REF!</f>
        <v>#REF!</v>
      </c>
      <c r="AF138" s="194" t="e">
        <f>#REF!</f>
        <v>#REF!</v>
      </c>
      <c r="AG138" s="194" t="e">
        <f>#REF!</f>
        <v>#REF!</v>
      </c>
      <c r="AH138" s="194" t="e">
        <f>#REF!</f>
        <v>#REF!</v>
      </c>
      <c r="AI138" s="194" t="e">
        <f>#REF!</f>
        <v>#REF!</v>
      </c>
      <c r="AJ138" s="194" t="e">
        <f>#REF!</f>
        <v>#REF!</v>
      </c>
      <c r="AK138" s="194" t="e">
        <f>#REF!</f>
        <v>#REF!</v>
      </c>
      <c r="AL138" s="194" t="e">
        <f>#REF!</f>
        <v>#REF!</v>
      </c>
      <c r="AM138" s="194" t="e">
        <f>#REF!</f>
        <v>#REF!</v>
      </c>
      <c r="AN138" s="194" t="e">
        <f>#REF!</f>
        <v>#REF!</v>
      </c>
      <c r="AO138" s="194" t="e">
        <f>#REF!</f>
        <v>#REF!</v>
      </c>
      <c r="AP138" s="194" t="e">
        <f>#REF!</f>
        <v>#REF!</v>
      </c>
      <c r="AQ138" s="194" t="e">
        <f>#REF!</f>
        <v>#REF!</v>
      </c>
      <c r="AR138" s="194" t="e">
        <f>#REF!</f>
        <v>#REF!</v>
      </c>
      <c r="AS138" s="194" t="e">
        <f>#REF!</f>
        <v>#REF!</v>
      </c>
      <c r="AT138" s="194" t="e">
        <f>#REF!</f>
        <v>#REF!</v>
      </c>
      <c r="AU138" s="194" t="e">
        <f>#REF!</f>
        <v>#REF!</v>
      </c>
      <c r="AV138" s="194" t="e">
        <f>#REF!</f>
        <v>#REF!</v>
      </c>
      <c r="AW138" s="194" t="e">
        <f>#REF!</f>
        <v>#REF!</v>
      </c>
      <c r="AX138" s="194" t="e">
        <f>#REF!</f>
        <v>#REF!</v>
      </c>
      <c r="AZ138" s="194" t="e">
        <f t="shared" si="84"/>
        <v>#REF!</v>
      </c>
      <c r="BA138" s="194" t="e">
        <f t="shared" si="86"/>
        <v>#REF!</v>
      </c>
      <c r="BB138" s="194" t="e">
        <f t="shared" si="87"/>
        <v>#REF!</v>
      </c>
      <c r="BC138" s="194" t="e">
        <f t="shared" si="88"/>
        <v>#REF!</v>
      </c>
      <c r="BD138" s="194" t="e">
        <f t="shared" si="89"/>
        <v>#REF!</v>
      </c>
      <c r="BE138" s="194" t="e">
        <f t="shared" si="90"/>
        <v>#REF!</v>
      </c>
      <c r="BF138" s="194" t="e">
        <f t="shared" si="91"/>
        <v>#REF!</v>
      </c>
      <c r="BG138" s="194" t="e">
        <f t="shared" si="92"/>
        <v>#REF!</v>
      </c>
      <c r="BH138" s="194" t="e">
        <f t="shared" si="93"/>
        <v>#REF!</v>
      </c>
      <c r="BI138" s="194" t="e">
        <f t="shared" si="94"/>
        <v>#REF!</v>
      </c>
      <c r="BJ138" s="194" t="e">
        <f t="shared" si="95"/>
        <v>#REF!</v>
      </c>
      <c r="BK138" s="194" t="e">
        <f t="shared" si="96"/>
        <v>#REF!</v>
      </c>
      <c r="BL138" s="194" t="e">
        <f t="shared" si="97"/>
        <v>#REF!</v>
      </c>
      <c r="BM138" s="194" t="e">
        <f t="shared" si="98"/>
        <v>#REF!</v>
      </c>
      <c r="BN138" s="194" t="e">
        <f t="shared" si="99"/>
        <v>#REF!</v>
      </c>
      <c r="BO138" s="194" t="e">
        <f t="shared" si="100"/>
        <v>#REF!</v>
      </c>
      <c r="BP138" s="194" t="e">
        <f t="shared" si="85"/>
        <v>#REF!</v>
      </c>
      <c r="BQ138" s="194" t="e">
        <f t="shared" si="77"/>
        <v>#REF!</v>
      </c>
      <c r="BR138" s="194" t="e">
        <f t="shared" si="78"/>
        <v>#REF!</v>
      </c>
      <c r="BS138" s="194" t="e">
        <f t="shared" si="79"/>
        <v>#REF!</v>
      </c>
      <c r="BT138" s="194" t="e">
        <f t="shared" si="80"/>
        <v>#REF!</v>
      </c>
      <c r="BU138" s="194" t="e">
        <f t="shared" si="81"/>
        <v>#REF!</v>
      </c>
      <c r="BV138" s="194" t="e">
        <f t="shared" si="82"/>
        <v>#REF!</v>
      </c>
      <c r="BW138" s="194" t="e">
        <f t="shared" si="83"/>
        <v>#REF!</v>
      </c>
    </row>
    <row r="139" spans="1:75">
      <c r="A139" s="173">
        <v>29</v>
      </c>
      <c r="B139" s="193" t="e">
        <f>#REF!</f>
        <v>#REF!</v>
      </c>
      <c r="C139" s="193" t="e">
        <f>#REF!</f>
        <v>#REF!</v>
      </c>
      <c r="D139" s="193" t="e">
        <f>#REF!</f>
        <v>#REF!</v>
      </c>
      <c r="E139" s="193" t="e">
        <f>#REF!</f>
        <v>#REF!</v>
      </c>
      <c r="F139" s="193" t="e">
        <f>#REF!</f>
        <v>#REF!</v>
      </c>
      <c r="G139" s="193" t="e">
        <f>#REF!</f>
        <v>#REF!</v>
      </c>
      <c r="H139" s="193" t="e">
        <f>#REF!</f>
        <v>#REF!</v>
      </c>
      <c r="I139" s="193" t="e">
        <f>#REF!</f>
        <v>#REF!</v>
      </c>
      <c r="J139" s="193" t="e">
        <f>#REF!</f>
        <v>#REF!</v>
      </c>
      <c r="K139" s="193" t="e">
        <f>#REF!</f>
        <v>#REF!</v>
      </c>
      <c r="L139" s="193" t="e">
        <f>#REF!</f>
        <v>#REF!</v>
      </c>
      <c r="M139" s="193" t="e">
        <f>#REF!</f>
        <v>#REF!</v>
      </c>
      <c r="N139" s="193" t="e">
        <f>#REF!</f>
        <v>#REF!</v>
      </c>
      <c r="O139" s="193" t="e">
        <f>#REF!</f>
        <v>#REF!</v>
      </c>
      <c r="P139" s="193" t="e">
        <f>#REF!</f>
        <v>#REF!</v>
      </c>
      <c r="Q139" s="193" t="e">
        <f>#REF!</f>
        <v>#REF!</v>
      </c>
      <c r="R139" s="193" t="e">
        <f>#REF!</f>
        <v>#REF!</v>
      </c>
      <c r="S139" s="193" t="e">
        <f>#REF!</f>
        <v>#REF!</v>
      </c>
      <c r="T139" s="193" t="e">
        <f>#REF!</f>
        <v>#REF!</v>
      </c>
      <c r="U139" s="193" t="e">
        <f>#REF!</f>
        <v>#REF!</v>
      </c>
      <c r="V139" s="193" t="e">
        <f>#REF!</f>
        <v>#REF!</v>
      </c>
      <c r="W139" s="193" t="e">
        <f>#REF!</f>
        <v>#REF!</v>
      </c>
      <c r="X139" s="193" t="e">
        <f>#REF!</f>
        <v>#REF!</v>
      </c>
      <c r="Y139" s="193" t="e">
        <f>#REF!</f>
        <v>#REF!</v>
      </c>
      <c r="AA139" s="194" t="e">
        <f>#REF!</f>
        <v>#REF!</v>
      </c>
      <c r="AB139" s="194" t="e">
        <f>#REF!</f>
        <v>#REF!</v>
      </c>
      <c r="AC139" s="194" t="e">
        <f>#REF!</f>
        <v>#REF!</v>
      </c>
      <c r="AD139" s="194" t="e">
        <f>#REF!</f>
        <v>#REF!</v>
      </c>
      <c r="AE139" s="194" t="e">
        <f>#REF!</f>
        <v>#REF!</v>
      </c>
      <c r="AF139" s="194" t="e">
        <f>#REF!</f>
        <v>#REF!</v>
      </c>
      <c r="AG139" s="194" t="e">
        <f>#REF!</f>
        <v>#REF!</v>
      </c>
      <c r="AH139" s="194" t="e">
        <f>#REF!</f>
        <v>#REF!</v>
      </c>
      <c r="AI139" s="194" t="e">
        <f>#REF!</f>
        <v>#REF!</v>
      </c>
      <c r="AJ139" s="194" t="e">
        <f>#REF!</f>
        <v>#REF!</v>
      </c>
      <c r="AK139" s="194" t="e">
        <f>#REF!</f>
        <v>#REF!</v>
      </c>
      <c r="AL139" s="194" t="e">
        <f>#REF!</f>
        <v>#REF!</v>
      </c>
      <c r="AM139" s="194" t="e">
        <f>#REF!</f>
        <v>#REF!</v>
      </c>
      <c r="AN139" s="194" t="e">
        <f>#REF!</f>
        <v>#REF!</v>
      </c>
      <c r="AO139" s="194" t="e">
        <f>#REF!</f>
        <v>#REF!</v>
      </c>
      <c r="AP139" s="194" t="e">
        <f>#REF!</f>
        <v>#REF!</v>
      </c>
      <c r="AQ139" s="194" t="e">
        <f>#REF!</f>
        <v>#REF!</v>
      </c>
      <c r="AR139" s="194" t="e">
        <f>#REF!</f>
        <v>#REF!</v>
      </c>
      <c r="AS139" s="194" t="e">
        <f>#REF!</f>
        <v>#REF!</v>
      </c>
      <c r="AT139" s="194" t="e">
        <f>#REF!</f>
        <v>#REF!</v>
      </c>
      <c r="AU139" s="194" t="e">
        <f>#REF!</f>
        <v>#REF!</v>
      </c>
      <c r="AV139" s="194" t="e">
        <f>#REF!</f>
        <v>#REF!</v>
      </c>
      <c r="AW139" s="194" t="e">
        <f>#REF!</f>
        <v>#REF!</v>
      </c>
      <c r="AX139" s="194" t="e">
        <f>#REF!</f>
        <v>#REF!</v>
      </c>
      <c r="AZ139" s="194" t="e">
        <f t="shared" si="84"/>
        <v>#REF!</v>
      </c>
      <c r="BA139" s="194" t="e">
        <f t="shared" si="86"/>
        <v>#REF!</v>
      </c>
      <c r="BB139" s="194" t="e">
        <f t="shared" si="87"/>
        <v>#REF!</v>
      </c>
      <c r="BC139" s="194" t="e">
        <f t="shared" si="88"/>
        <v>#REF!</v>
      </c>
      <c r="BD139" s="194" t="e">
        <f t="shared" si="89"/>
        <v>#REF!</v>
      </c>
      <c r="BE139" s="194" t="e">
        <f t="shared" si="90"/>
        <v>#REF!</v>
      </c>
      <c r="BF139" s="194" t="e">
        <f t="shared" si="91"/>
        <v>#REF!</v>
      </c>
      <c r="BG139" s="194" t="e">
        <f t="shared" si="92"/>
        <v>#REF!</v>
      </c>
      <c r="BH139" s="194" t="e">
        <f t="shared" si="93"/>
        <v>#REF!</v>
      </c>
      <c r="BI139" s="194" t="e">
        <f t="shared" si="94"/>
        <v>#REF!</v>
      </c>
      <c r="BJ139" s="194" t="e">
        <f t="shared" si="95"/>
        <v>#REF!</v>
      </c>
      <c r="BK139" s="194" t="e">
        <f t="shared" si="96"/>
        <v>#REF!</v>
      </c>
      <c r="BL139" s="194" t="e">
        <f t="shared" si="97"/>
        <v>#REF!</v>
      </c>
      <c r="BM139" s="194" t="e">
        <f t="shared" si="98"/>
        <v>#REF!</v>
      </c>
      <c r="BN139" s="194" t="e">
        <f t="shared" si="99"/>
        <v>#REF!</v>
      </c>
      <c r="BO139" s="194" t="e">
        <f t="shared" si="100"/>
        <v>#REF!</v>
      </c>
      <c r="BP139" s="194" t="e">
        <f t="shared" si="85"/>
        <v>#REF!</v>
      </c>
      <c r="BQ139" s="194" t="e">
        <f t="shared" si="77"/>
        <v>#REF!</v>
      </c>
      <c r="BR139" s="194" t="e">
        <f t="shared" si="78"/>
        <v>#REF!</v>
      </c>
      <c r="BS139" s="194" t="e">
        <f t="shared" si="79"/>
        <v>#REF!</v>
      </c>
      <c r="BT139" s="194" t="e">
        <f t="shared" si="80"/>
        <v>#REF!</v>
      </c>
      <c r="BU139" s="194" t="e">
        <f t="shared" si="81"/>
        <v>#REF!</v>
      </c>
      <c r="BV139" s="194" t="e">
        <f t="shared" si="82"/>
        <v>#REF!</v>
      </c>
      <c r="BW139" s="194" t="e">
        <f t="shared" si="83"/>
        <v>#REF!</v>
      </c>
    </row>
    <row r="140" spans="1:75">
      <c r="A140" s="173">
        <v>30</v>
      </c>
      <c r="B140" s="193" t="e">
        <f>#REF!</f>
        <v>#REF!</v>
      </c>
      <c r="C140" s="193" t="e">
        <f>#REF!</f>
        <v>#REF!</v>
      </c>
      <c r="D140" s="193" t="e">
        <f>#REF!</f>
        <v>#REF!</v>
      </c>
      <c r="E140" s="193" t="e">
        <f>#REF!</f>
        <v>#REF!</v>
      </c>
      <c r="F140" s="193" t="e">
        <f>#REF!</f>
        <v>#REF!</v>
      </c>
      <c r="G140" s="193" t="e">
        <f>#REF!</f>
        <v>#REF!</v>
      </c>
      <c r="H140" s="193" t="e">
        <f>#REF!</f>
        <v>#REF!</v>
      </c>
      <c r="I140" s="193" t="e">
        <f>#REF!</f>
        <v>#REF!</v>
      </c>
      <c r="J140" s="193" t="e">
        <f>#REF!</f>
        <v>#REF!</v>
      </c>
      <c r="K140" s="193" t="e">
        <f>#REF!</f>
        <v>#REF!</v>
      </c>
      <c r="L140" s="193" t="e">
        <f>#REF!</f>
        <v>#REF!</v>
      </c>
      <c r="M140" s="193" t="e">
        <f>#REF!</f>
        <v>#REF!</v>
      </c>
      <c r="N140" s="193" t="e">
        <f>#REF!</f>
        <v>#REF!</v>
      </c>
      <c r="O140" s="193" t="e">
        <f>#REF!</f>
        <v>#REF!</v>
      </c>
      <c r="P140" s="193" t="e">
        <f>#REF!</f>
        <v>#REF!</v>
      </c>
      <c r="Q140" s="193" t="e">
        <f>#REF!</f>
        <v>#REF!</v>
      </c>
      <c r="R140" s="193" t="e">
        <f>#REF!</f>
        <v>#REF!</v>
      </c>
      <c r="S140" s="193" t="e">
        <f>#REF!</f>
        <v>#REF!</v>
      </c>
      <c r="T140" s="193" t="e">
        <f>#REF!</f>
        <v>#REF!</v>
      </c>
      <c r="U140" s="193" t="e">
        <f>#REF!</f>
        <v>#REF!</v>
      </c>
      <c r="V140" s="193" t="e">
        <f>#REF!</f>
        <v>#REF!</v>
      </c>
      <c r="W140" s="193" t="e">
        <f>#REF!</f>
        <v>#REF!</v>
      </c>
      <c r="X140" s="193" t="e">
        <f>#REF!</f>
        <v>#REF!</v>
      </c>
      <c r="Y140" s="193" t="e">
        <f>#REF!</f>
        <v>#REF!</v>
      </c>
      <c r="AA140" s="194" t="e">
        <f>#REF!</f>
        <v>#REF!</v>
      </c>
      <c r="AB140" s="194" t="e">
        <f>#REF!</f>
        <v>#REF!</v>
      </c>
      <c r="AC140" s="194" t="e">
        <f>#REF!</f>
        <v>#REF!</v>
      </c>
      <c r="AD140" s="194" t="e">
        <f>#REF!</f>
        <v>#REF!</v>
      </c>
      <c r="AE140" s="194" t="e">
        <f>#REF!</f>
        <v>#REF!</v>
      </c>
      <c r="AF140" s="194" t="e">
        <f>#REF!</f>
        <v>#REF!</v>
      </c>
      <c r="AG140" s="194" t="e">
        <f>#REF!</f>
        <v>#REF!</v>
      </c>
      <c r="AH140" s="194" t="e">
        <f>#REF!</f>
        <v>#REF!</v>
      </c>
      <c r="AI140" s="194" t="e">
        <f>#REF!</f>
        <v>#REF!</v>
      </c>
      <c r="AJ140" s="194" t="e">
        <f>#REF!</f>
        <v>#REF!</v>
      </c>
      <c r="AK140" s="194" t="e">
        <f>#REF!</f>
        <v>#REF!</v>
      </c>
      <c r="AL140" s="194" t="e">
        <f>#REF!</f>
        <v>#REF!</v>
      </c>
      <c r="AM140" s="194" t="e">
        <f>#REF!</f>
        <v>#REF!</v>
      </c>
      <c r="AN140" s="194" t="e">
        <f>#REF!</f>
        <v>#REF!</v>
      </c>
      <c r="AO140" s="194" t="e">
        <f>#REF!</f>
        <v>#REF!</v>
      </c>
      <c r="AP140" s="194" t="e">
        <f>#REF!</f>
        <v>#REF!</v>
      </c>
      <c r="AQ140" s="194" t="e">
        <f>#REF!</f>
        <v>#REF!</v>
      </c>
      <c r="AR140" s="194" t="e">
        <f>#REF!</f>
        <v>#REF!</v>
      </c>
      <c r="AS140" s="194" t="e">
        <f>#REF!</f>
        <v>#REF!</v>
      </c>
      <c r="AT140" s="194" t="e">
        <f>#REF!</f>
        <v>#REF!</v>
      </c>
      <c r="AU140" s="194" t="e">
        <f>#REF!</f>
        <v>#REF!</v>
      </c>
      <c r="AV140" s="194" t="e">
        <f>#REF!</f>
        <v>#REF!</v>
      </c>
      <c r="AW140" s="194" t="e">
        <f>#REF!</f>
        <v>#REF!</v>
      </c>
      <c r="AX140" s="194" t="e">
        <f>#REF!</f>
        <v>#REF!</v>
      </c>
      <c r="AZ140" s="194" t="e">
        <f t="shared" si="84"/>
        <v>#REF!</v>
      </c>
      <c r="BA140" s="194" t="e">
        <f t="shared" si="86"/>
        <v>#REF!</v>
      </c>
      <c r="BB140" s="194" t="e">
        <f t="shared" si="87"/>
        <v>#REF!</v>
      </c>
      <c r="BC140" s="194" t="e">
        <f t="shared" si="88"/>
        <v>#REF!</v>
      </c>
      <c r="BD140" s="194" t="e">
        <f t="shared" si="89"/>
        <v>#REF!</v>
      </c>
      <c r="BE140" s="194" t="e">
        <f t="shared" si="90"/>
        <v>#REF!</v>
      </c>
      <c r="BF140" s="194" t="e">
        <f t="shared" si="91"/>
        <v>#REF!</v>
      </c>
      <c r="BG140" s="194" t="e">
        <f t="shared" si="92"/>
        <v>#REF!</v>
      </c>
      <c r="BH140" s="194" t="e">
        <f t="shared" si="93"/>
        <v>#REF!</v>
      </c>
      <c r="BI140" s="194" t="e">
        <f t="shared" si="94"/>
        <v>#REF!</v>
      </c>
      <c r="BJ140" s="194" t="e">
        <f t="shared" si="95"/>
        <v>#REF!</v>
      </c>
      <c r="BK140" s="194" t="e">
        <f t="shared" si="96"/>
        <v>#REF!</v>
      </c>
      <c r="BL140" s="194" t="e">
        <f t="shared" si="97"/>
        <v>#REF!</v>
      </c>
      <c r="BM140" s="194" t="e">
        <f t="shared" si="98"/>
        <v>#REF!</v>
      </c>
      <c r="BN140" s="194" t="e">
        <f t="shared" si="99"/>
        <v>#REF!</v>
      </c>
      <c r="BO140" s="194" t="e">
        <f t="shared" si="100"/>
        <v>#REF!</v>
      </c>
      <c r="BP140" s="194" t="e">
        <f t="shared" si="85"/>
        <v>#REF!</v>
      </c>
      <c r="BQ140" s="194" t="e">
        <f t="shared" si="77"/>
        <v>#REF!</v>
      </c>
      <c r="BR140" s="194" t="e">
        <f t="shared" si="78"/>
        <v>#REF!</v>
      </c>
      <c r="BS140" s="194" t="e">
        <f t="shared" si="79"/>
        <v>#REF!</v>
      </c>
      <c r="BT140" s="194" t="e">
        <f t="shared" si="80"/>
        <v>#REF!</v>
      </c>
      <c r="BU140" s="194" t="e">
        <f t="shared" si="81"/>
        <v>#REF!</v>
      </c>
      <c r="BV140" s="194" t="e">
        <f t="shared" si="82"/>
        <v>#REF!</v>
      </c>
      <c r="BW140" s="194" t="e">
        <f t="shared" si="83"/>
        <v>#REF!</v>
      </c>
    </row>
    <row r="141" spans="1:75">
      <c r="A141" s="173">
        <v>31</v>
      </c>
      <c r="B141" s="193" t="e">
        <f>#REF!</f>
        <v>#REF!</v>
      </c>
      <c r="C141" s="193" t="e">
        <f>#REF!</f>
        <v>#REF!</v>
      </c>
      <c r="D141" s="193" t="e">
        <f>#REF!</f>
        <v>#REF!</v>
      </c>
      <c r="E141" s="193" t="e">
        <f>#REF!</f>
        <v>#REF!</v>
      </c>
      <c r="F141" s="193" t="e">
        <f>#REF!</f>
        <v>#REF!</v>
      </c>
      <c r="G141" s="193" t="e">
        <f>#REF!</f>
        <v>#REF!</v>
      </c>
      <c r="H141" s="193" t="e">
        <f>#REF!</f>
        <v>#REF!</v>
      </c>
      <c r="I141" s="193" t="e">
        <f>#REF!</f>
        <v>#REF!</v>
      </c>
      <c r="J141" s="193" t="e">
        <f>#REF!</f>
        <v>#REF!</v>
      </c>
      <c r="K141" s="193" t="e">
        <f>#REF!</f>
        <v>#REF!</v>
      </c>
      <c r="L141" s="193" t="e">
        <f>#REF!</f>
        <v>#REF!</v>
      </c>
      <c r="M141" s="193" t="e">
        <f>#REF!</f>
        <v>#REF!</v>
      </c>
      <c r="N141" s="193" t="e">
        <f>#REF!</f>
        <v>#REF!</v>
      </c>
      <c r="O141" s="193" t="e">
        <f>#REF!</f>
        <v>#REF!</v>
      </c>
      <c r="P141" s="193" t="e">
        <f>#REF!</f>
        <v>#REF!</v>
      </c>
      <c r="Q141" s="193" t="e">
        <f>#REF!</f>
        <v>#REF!</v>
      </c>
      <c r="R141" s="193" t="e">
        <f>#REF!</f>
        <v>#REF!</v>
      </c>
      <c r="S141" s="193" t="e">
        <f>#REF!</f>
        <v>#REF!</v>
      </c>
      <c r="T141" s="193" t="e">
        <f>#REF!</f>
        <v>#REF!</v>
      </c>
      <c r="U141" s="193" t="e">
        <f>#REF!</f>
        <v>#REF!</v>
      </c>
      <c r="V141" s="193" t="e">
        <f>#REF!</f>
        <v>#REF!</v>
      </c>
      <c r="W141" s="193" t="e">
        <f>#REF!</f>
        <v>#REF!</v>
      </c>
      <c r="X141" s="193" t="e">
        <f>#REF!</f>
        <v>#REF!</v>
      </c>
      <c r="Y141" s="193" t="e">
        <f>#REF!</f>
        <v>#REF!</v>
      </c>
      <c r="AA141" s="194" t="e">
        <f>#REF!</f>
        <v>#REF!</v>
      </c>
      <c r="AB141" s="194" t="e">
        <f>#REF!</f>
        <v>#REF!</v>
      </c>
      <c r="AC141" s="194" t="e">
        <f>#REF!</f>
        <v>#REF!</v>
      </c>
      <c r="AD141" s="194" t="e">
        <f>#REF!</f>
        <v>#REF!</v>
      </c>
      <c r="AE141" s="194" t="e">
        <f>#REF!</f>
        <v>#REF!</v>
      </c>
      <c r="AF141" s="194" t="e">
        <f>#REF!</f>
        <v>#REF!</v>
      </c>
      <c r="AG141" s="194" t="e">
        <f>#REF!</f>
        <v>#REF!</v>
      </c>
      <c r="AH141" s="194" t="e">
        <f>#REF!</f>
        <v>#REF!</v>
      </c>
      <c r="AI141" s="194" t="e">
        <f>#REF!</f>
        <v>#REF!</v>
      </c>
      <c r="AJ141" s="194" t="e">
        <f>#REF!</f>
        <v>#REF!</v>
      </c>
      <c r="AK141" s="194" t="e">
        <f>#REF!</f>
        <v>#REF!</v>
      </c>
      <c r="AL141" s="194" t="e">
        <f>#REF!</f>
        <v>#REF!</v>
      </c>
      <c r="AM141" s="194" t="e">
        <f>#REF!</f>
        <v>#REF!</v>
      </c>
      <c r="AN141" s="194" t="e">
        <f>#REF!</f>
        <v>#REF!</v>
      </c>
      <c r="AO141" s="194" t="e">
        <f>#REF!</f>
        <v>#REF!</v>
      </c>
      <c r="AP141" s="194" t="e">
        <f>#REF!</f>
        <v>#REF!</v>
      </c>
      <c r="AQ141" s="194" t="e">
        <f>#REF!</f>
        <v>#REF!</v>
      </c>
      <c r="AR141" s="194" t="e">
        <f>#REF!</f>
        <v>#REF!</v>
      </c>
      <c r="AS141" s="194" t="e">
        <f>#REF!</f>
        <v>#REF!</v>
      </c>
      <c r="AT141" s="194" t="e">
        <f>#REF!</f>
        <v>#REF!</v>
      </c>
      <c r="AU141" s="194" t="e">
        <f>#REF!</f>
        <v>#REF!</v>
      </c>
      <c r="AV141" s="194" t="e">
        <f>#REF!</f>
        <v>#REF!</v>
      </c>
      <c r="AW141" s="194" t="e">
        <f>#REF!</f>
        <v>#REF!</v>
      </c>
      <c r="AX141" s="194" t="e">
        <f>#REF!</f>
        <v>#REF!</v>
      </c>
      <c r="AZ141" s="194" t="e">
        <f t="shared" si="84"/>
        <v>#REF!</v>
      </c>
      <c r="BA141" s="194" t="e">
        <f t="shared" si="86"/>
        <v>#REF!</v>
      </c>
      <c r="BB141" s="194" t="e">
        <f t="shared" si="87"/>
        <v>#REF!</v>
      </c>
      <c r="BC141" s="194" t="e">
        <f t="shared" si="88"/>
        <v>#REF!</v>
      </c>
      <c r="BD141" s="194" t="e">
        <f t="shared" si="89"/>
        <v>#REF!</v>
      </c>
      <c r="BE141" s="194" t="e">
        <f t="shared" si="90"/>
        <v>#REF!</v>
      </c>
      <c r="BF141" s="194" t="e">
        <f t="shared" si="91"/>
        <v>#REF!</v>
      </c>
      <c r="BG141" s="194" t="e">
        <f t="shared" si="92"/>
        <v>#REF!</v>
      </c>
      <c r="BH141" s="194" t="e">
        <f t="shared" si="93"/>
        <v>#REF!</v>
      </c>
      <c r="BI141" s="194" t="e">
        <f t="shared" si="94"/>
        <v>#REF!</v>
      </c>
      <c r="BJ141" s="194" t="e">
        <f t="shared" si="95"/>
        <v>#REF!</v>
      </c>
      <c r="BK141" s="194" t="e">
        <f t="shared" si="96"/>
        <v>#REF!</v>
      </c>
      <c r="BL141" s="194" t="e">
        <f t="shared" si="97"/>
        <v>#REF!</v>
      </c>
      <c r="BM141" s="194" t="e">
        <f t="shared" si="98"/>
        <v>#REF!</v>
      </c>
      <c r="BN141" s="194" t="e">
        <f t="shared" si="99"/>
        <v>#REF!</v>
      </c>
      <c r="BO141" s="194" t="e">
        <f t="shared" si="100"/>
        <v>#REF!</v>
      </c>
      <c r="BP141" s="194" t="e">
        <f t="shared" si="85"/>
        <v>#REF!</v>
      </c>
      <c r="BQ141" s="194" t="e">
        <f t="shared" si="77"/>
        <v>#REF!</v>
      </c>
      <c r="BR141" s="194" t="e">
        <f t="shared" si="78"/>
        <v>#REF!</v>
      </c>
      <c r="BS141" s="194" t="e">
        <f t="shared" si="79"/>
        <v>#REF!</v>
      </c>
      <c r="BT141" s="194" t="e">
        <f t="shared" si="80"/>
        <v>#REF!</v>
      </c>
      <c r="BU141" s="194" t="e">
        <f t="shared" si="81"/>
        <v>#REF!</v>
      </c>
      <c r="BV141" s="194" t="e">
        <f t="shared" si="82"/>
        <v>#REF!</v>
      </c>
      <c r="BW141" s="194" t="e">
        <f t="shared" si="83"/>
        <v>#REF!</v>
      </c>
    </row>
    <row r="142" spans="1:75">
      <c r="A142" s="200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</row>
    <row r="143" spans="1:75">
      <c r="A143" s="569"/>
      <c r="B143" s="569"/>
      <c r="C143" s="569"/>
      <c r="D143" s="569"/>
      <c r="E143" s="569"/>
      <c r="F143" s="569"/>
      <c r="G143" s="569"/>
      <c r="H143" s="569"/>
      <c r="I143" s="569"/>
      <c r="J143" s="569"/>
      <c r="K143" s="569"/>
      <c r="L143" s="569"/>
      <c r="M143" s="569"/>
      <c r="N143" s="569"/>
      <c r="O143" s="569"/>
      <c r="P143" s="569"/>
      <c r="Q143" s="191"/>
    </row>
    <row r="144" spans="1:75" ht="47.25" customHeight="1">
      <c r="A144" s="570" t="s">
        <v>293</v>
      </c>
      <c r="B144" s="571"/>
      <c r="C144" s="571"/>
      <c r="D144" s="571"/>
      <c r="E144" s="571"/>
      <c r="F144" s="571"/>
      <c r="G144" s="571"/>
      <c r="H144" s="571"/>
      <c r="I144" s="571"/>
      <c r="J144" s="571"/>
      <c r="K144" s="572"/>
      <c r="L144" s="563" t="e">
        <f>#REF!</f>
        <v>#REF!</v>
      </c>
      <c r="M144" s="564"/>
      <c r="N144" s="564"/>
      <c r="O144" s="564"/>
      <c r="P144" s="565"/>
      <c r="Q144" s="191"/>
    </row>
    <row r="145" spans="1:18" ht="48.75" customHeight="1">
      <c r="A145" s="570" t="s">
        <v>294</v>
      </c>
      <c r="B145" s="571"/>
      <c r="C145" s="571"/>
      <c r="D145" s="571"/>
      <c r="E145" s="571"/>
      <c r="F145" s="571"/>
      <c r="G145" s="571"/>
      <c r="H145" s="571"/>
      <c r="I145" s="571"/>
      <c r="J145" s="571"/>
      <c r="K145" s="572"/>
      <c r="L145" s="563" t="e">
        <f>#REF!</f>
        <v>#REF!</v>
      </c>
      <c r="M145" s="564"/>
      <c r="N145" s="564"/>
      <c r="O145" s="564"/>
      <c r="P145" s="565"/>
      <c r="Q145" s="191"/>
    </row>
    <row r="146" spans="1:18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4"/>
      <c r="M146" s="204"/>
      <c r="N146" s="204"/>
      <c r="O146" s="204"/>
      <c r="P146" s="204"/>
      <c r="Q146" s="201"/>
      <c r="R146" s="201"/>
    </row>
    <row r="147" spans="1:18" ht="33.75" customHeight="1">
      <c r="A147" s="559" t="s">
        <v>290</v>
      </c>
      <c r="B147" s="560"/>
      <c r="C147" s="560"/>
      <c r="D147" s="560"/>
      <c r="E147" s="560"/>
      <c r="F147" s="560"/>
      <c r="G147" s="560"/>
      <c r="H147" s="561"/>
      <c r="I147" s="562" t="s">
        <v>291</v>
      </c>
      <c r="J147" s="562"/>
      <c r="K147" s="562"/>
      <c r="L147" s="563" t="e">
        <f>#REF!</f>
        <v>#REF!</v>
      </c>
      <c r="M147" s="564"/>
      <c r="N147" s="564"/>
      <c r="O147" s="564"/>
      <c r="P147" s="565"/>
    </row>
    <row r="150" spans="1:18">
      <c r="M150" s="194"/>
      <c r="N150" s="194"/>
      <c r="O150" s="194"/>
      <c r="P150" s="194"/>
    </row>
    <row r="152" spans="1:18">
      <c r="M152" s="194"/>
      <c r="N152" s="194"/>
      <c r="O152" s="194"/>
      <c r="P152" s="194"/>
      <c r="Q152" s="194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30" customWidth="1"/>
    <col min="2" max="25" width="10.140625" style="230" customWidth="1"/>
    <col min="26" max="26" width="9.140625" style="230"/>
    <col min="27" max="76" width="0" style="230" hidden="1" customWidth="1"/>
    <col min="77" max="16384" width="9.140625" style="230"/>
  </cols>
  <sheetData>
    <row r="1" spans="1:75" ht="54" customHeight="1">
      <c r="A1" s="528" t="s">
        <v>326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</row>
    <row r="2" spans="1:75">
      <c r="A2" s="547"/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231"/>
    </row>
    <row r="3" spans="1:75" ht="30" customHeight="1">
      <c r="A3" s="530" t="s">
        <v>300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</row>
    <row r="4" spans="1:75" ht="45.75" customHeight="1">
      <c r="A4" s="541" t="s">
        <v>303</v>
      </c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542"/>
      <c r="T4" s="542"/>
      <c r="U4" s="542"/>
      <c r="V4" s="542"/>
      <c r="W4" s="542"/>
      <c r="X4" s="542"/>
      <c r="Y4" s="542"/>
    </row>
    <row r="5" spans="1:75" ht="30">
      <c r="A5" s="226" t="s">
        <v>0</v>
      </c>
      <c r="B5" s="228" t="s">
        <v>266</v>
      </c>
      <c r="C5" s="228" t="s">
        <v>267</v>
      </c>
      <c r="D5" s="228" t="s">
        <v>268</v>
      </c>
      <c r="E5" s="228" t="s">
        <v>269</v>
      </c>
      <c r="F5" s="228" t="s">
        <v>270</v>
      </c>
      <c r="G5" s="228" t="s">
        <v>271</v>
      </c>
      <c r="H5" s="228" t="s">
        <v>272</v>
      </c>
      <c r="I5" s="228" t="s">
        <v>273</v>
      </c>
      <c r="J5" s="228" t="s">
        <v>274</v>
      </c>
      <c r="K5" s="228" t="s">
        <v>275</v>
      </c>
      <c r="L5" s="228" t="s">
        <v>276</v>
      </c>
      <c r="M5" s="228" t="s">
        <v>277</v>
      </c>
      <c r="N5" s="228" t="s">
        <v>278</v>
      </c>
      <c r="O5" s="228" t="s">
        <v>279</v>
      </c>
      <c r="P5" s="228" t="s">
        <v>280</v>
      </c>
      <c r="Q5" s="228" t="s">
        <v>281</v>
      </c>
      <c r="R5" s="228" t="s">
        <v>282</v>
      </c>
      <c r="S5" s="228" t="s">
        <v>283</v>
      </c>
      <c r="T5" s="228" t="s">
        <v>284</v>
      </c>
      <c r="U5" s="228" t="s">
        <v>285</v>
      </c>
      <c r="V5" s="228" t="s">
        <v>286</v>
      </c>
      <c r="W5" s="228" t="s">
        <v>287</v>
      </c>
      <c r="X5" s="228" t="s">
        <v>288</v>
      </c>
      <c r="Y5" s="228" t="s">
        <v>289</v>
      </c>
      <c r="AA5" s="228" t="s">
        <v>266</v>
      </c>
      <c r="AB5" s="228" t="s">
        <v>267</v>
      </c>
      <c r="AC5" s="228" t="s">
        <v>268</v>
      </c>
      <c r="AD5" s="228" t="s">
        <v>269</v>
      </c>
      <c r="AE5" s="228" t="s">
        <v>270</v>
      </c>
      <c r="AF5" s="228" t="s">
        <v>271</v>
      </c>
      <c r="AG5" s="228" t="s">
        <v>272</v>
      </c>
      <c r="AH5" s="228" t="s">
        <v>273</v>
      </c>
      <c r="AI5" s="228" t="s">
        <v>274</v>
      </c>
      <c r="AJ5" s="228" t="s">
        <v>275</v>
      </c>
      <c r="AK5" s="228" t="s">
        <v>276</v>
      </c>
      <c r="AL5" s="228" t="s">
        <v>277</v>
      </c>
      <c r="AM5" s="228" t="s">
        <v>278</v>
      </c>
      <c r="AN5" s="228" t="s">
        <v>279</v>
      </c>
      <c r="AO5" s="228" t="s">
        <v>280</v>
      </c>
      <c r="AP5" s="228" t="s">
        <v>281</v>
      </c>
      <c r="AQ5" s="228" t="s">
        <v>282</v>
      </c>
      <c r="AR5" s="228" t="s">
        <v>283</v>
      </c>
      <c r="AS5" s="228" t="s">
        <v>284</v>
      </c>
      <c r="AT5" s="228" t="s">
        <v>285</v>
      </c>
      <c r="AU5" s="228" t="s">
        <v>286</v>
      </c>
      <c r="AV5" s="228" t="s">
        <v>287</v>
      </c>
      <c r="AW5" s="228" t="s">
        <v>288</v>
      </c>
      <c r="AX5" s="228" t="s">
        <v>289</v>
      </c>
      <c r="AZ5" s="228" t="s">
        <v>266</v>
      </c>
      <c r="BA5" s="228" t="s">
        <v>267</v>
      </c>
      <c r="BB5" s="228" t="s">
        <v>268</v>
      </c>
      <c r="BC5" s="228" t="s">
        <v>269</v>
      </c>
      <c r="BD5" s="228" t="s">
        <v>270</v>
      </c>
      <c r="BE5" s="228" t="s">
        <v>271</v>
      </c>
      <c r="BF5" s="228" t="s">
        <v>272</v>
      </c>
      <c r="BG5" s="228" t="s">
        <v>273</v>
      </c>
      <c r="BH5" s="228" t="s">
        <v>274</v>
      </c>
      <c r="BI5" s="228" t="s">
        <v>275</v>
      </c>
      <c r="BJ5" s="228" t="s">
        <v>276</v>
      </c>
      <c r="BK5" s="228" t="s">
        <v>277</v>
      </c>
      <c r="BL5" s="228" t="s">
        <v>278</v>
      </c>
      <c r="BM5" s="228" t="s">
        <v>279</v>
      </c>
      <c r="BN5" s="228" t="s">
        <v>280</v>
      </c>
      <c r="BO5" s="228" t="s">
        <v>281</v>
      </c>
      <c r="BP5" s="228" t="s">
        <v>282</v>
      </c>
      <c r="BQ5" s="228" t="s">
        <v>283</v>
      </c>
      <c r="BR5" s="228" t="s">
        <v>284</v>
      </c>
      <c r="BS5" s="228" t="s">
        <v>285</v>
      </c>
      <c r="BT5" s="228" t="s">
        <v>286</v>
      </c>
      <c r="BU5" s="228" t="s">
        <v>287</v>
      </c>
      <c r="BV5" s="228" t="s">
        <v>288</v>
      </c>
      <c r="BW5" s="228" t="s">
        <v>289</v>
      </c>
    </row>
    <row r="6" spans="1:75">
      <c r="A6" s="229">
        <v>1</v>
      </c>
      <c r="B6" s="234" t="e">
        <f>#REF!</f>
        <v>#REF!</v>
      </c>
      <c r="C6" s="234" t="e">
        <f>#REF!</f>
        <v>#REF!</v>
      </c>
      <c r="D6" s="234" t="e">
        <f>#REF!</f>
        <v>#REF!</v>
      </c>
      <c r="E6" s="234" t="e">
        <f>#REF!</f>
        <v>#REF!</v>
      </c>
      <c r="F6" s="234" t="e">
        <f>#REF!</f>
        <v>#REF!</v>
      </c>
      <c r="G6" s="234" t="e">
        <f>#REF!</f>
        <v>#REF!</v>
      </c>
      <c r="H6" s="234" t="e">
        <f>#REF!</f>
        <v>#REF!</v>
      </c>
      <c r="I6" s="234" t="e">
        <f>#REF!</f>
        <v>#REF!</v>
      </c>
      <c r="J6" s="234" t="e">
        <f>#REF!</f>
        <v>#REF!</v>
      </c>
      <c r="K6" s="234" t="e">
        <f>#REF!</f>
        <v>#REF!</v>
      </c>
      <c r="L6" s="234" t="e">
        <f>#REF!</f>
        <v>#REF!</v>
      </c>
      <c r="M6" s="234" t="e">
        <f>#REF!</f>
        <v>#REF!</v>
      </c>
      <c r="N6" s="234" t="e">
        <f>#REF!</f>
        <v>#REF!</v>
      </c>
      <c r="O6" s="234" t="e">
        <f>#REF!</f>
        <v>#REF!</v>
      </c>
      <c r="P6" s="234" t="e">
        <f>#REF!</f>
        <v>#REF!</v>
      </c>
      <c r="Q6" s="234" t="e">
        <f>#REF!</f>
        <v>#REF!</v>
      </c>
      <c r="R6" s="234" t="e">
        <f>#REF!</f>
        <v>#REF!</v>
      </c>
      <c r="S6" s="234" t="e">
        <f>#REF!</f>
        <v>#REF!</v>
      </c>
      <c r="T6" s="234" t="e">
        <f>#REF!</f>
        <v>#REF!</v>
      </c>
      <c r="U6" s="234" t="e">
        <f>#REF!</f>
        <v>#REF!</v>
      </c>
      <c r="V6" s="234" t="e">
        <f>#REF!</f>
        <v>#REF!</v>
      </c>
      <c r="W6" s="234" t="e">
        <f>#REF!</f>
        <v>#REF!</v>
      </c>
      <c r="X6" s="234" t="e">
        <f>#REF!</f>
        <v>#REF!</v>
      </c>
      <c r="Y6" s="234" t="e">
        <f>#REF!</f>
        <v>#REF!</v>
      </c>
      <c r="AA6" s="233" t="e">
        <f>#REF!</f>
        <v>#REF!</v>
      </c>
      <c r="AB6" s="233" t="e">
        <f>#REF!</f>
        <v>#REF!</v>
      </c>
      <c r="AC6" s="233" t="e">
        <f>#REF!</f>
        <v>#REF!</v>
      </c>
      <c r="AD6" s="233" t="e">
        <f>#REF!</f>
        <v>#REF!</v>
      </c>
      <c r="AE6" s="233" t="e">
        <f>#REF!</f>
        <v>#REF!</v>
      </c>
      <c r="AF6" s="233" t="e">
        <f>#REF!</f>
        <v>#REF!</v>
      </c>
      <c r="AG6" s="233" t="e">
        <f>#REF!</f>
        <v>#REF!</v>
      </c>
      <c r="AH6" s="233" t="e">
        <f>#REF!</f>
        <v>#REF!</v>
      </c>
      <c r="AI6" s="233" t="e">
        <f>#REF!</f>
        <v>#REF!</v>
      </c>
      <c r="AJ6" s="233" t="e">
        <f>#REF!</f>
        <v>#REF!</v>
      </c>
      <c r="AK6" s="233" t="e">
        <f>#REF!</f>
        <v>#REF!</v>
      </c>
      <c r="AL6" s="233" t="e">
        <f>#REF!</f>
        <v>#REF!</v>
      </c>
      <c r="AM6" s="233" t="e">
        <f>#REF!</f>
        <v>#REF!</v>
      </c>
      <c r="AN6" s="233" t="e">
        <f>#REF!</f>
        <v>#REF!</v>
      </c>
      <c r="AO6" s="233" t="e">
        <f>#REF!</f>
        <v>#REF!</v>
      </c>
      <c r="AP6" s="233" t="e">
        <f>#REF!</f>
        <v>#REF!</v>
      </c>
      <c r="AQ6" s="233" t="e">
        <f>#REF!</f>
        <v>#REF!</v>
      </c>
      <c r="AR6" s="233" t="e">
        <f>#REF!</f>
        <v>#REF!</v>
      </c>
      <c r="AS6" s="233" t="e">
        <f>#REF!</f>
        <v>#REF!</v>
      </c>
      <c r="AT6" s="233" t="e">
        <f>#REF!</f>
        <v>#REF!</v>
      </c>
      <c r="AU6" s="233" t="e">
        <f>#REF!</f>
        <v>#REF!</v>
      </c>
      <c r="AV6" s="233" t="e">
        <f>#REF!</f>
        <v>#REF!</v>
      </c>
      <c r="AW6" s="233" t="e">
        <f>#REF!</f>
        <v>#REF!</v>
      </c>
      <c r="AX6" s="233" t="e">
        <f>#REF!</f>
        <v>#REF!</v>
      </c>
      <c r="AY6" s="233"/>
      <c r="AZ6" s="233" t="e">
        <f>B6-AA6</f>
        <v>#REF!</v>
      </c>
      <c r="BA6" s="233" t="e">
        <f t="shared" ref="BA6:BW17" si="0">C6-AB6</f>
        <v>#REF!</v>
      </c>
      <c r="BB6" s="233" t="e">
        <f t="shared" si="0"/>
        <v>#REF!</v>
      </c>
      <c r="BC6" s="233" t="e">
        <f t="shared" si="0"/>
        <v>#REF!</v>
      </c>
      <c r="BD6" s="233" t="e">
        <f t="shared" si="0"/>
        <v>#REF!</v>
      </c>
      <c r="BE6" s="233" t="e">
        <f t="shared" si="0"/>
        <v>#REF!</v>
      </c>
      <c r="BF6" s="233" t="e">
        <f t="shared" si="0"/>
        <v>#REF!</v>
      </c>
      <c r="BG6" s="233" t="e">
        <f t="shared" si="0"/>
        <v>#REF!</v>
      </c>
      <c r="BH6" s="233" t="e">
        <f t="shared" si="0"/>
        <v>#REF!</v>
      </c>
      <c r="BI6" s="233" t="e">
        <f t="shared" si="0"/>
        <v>#REF!</v>
      </c>
      <c r="BJ6" s="233" t="e">
        <f t="shared" si="0"/>
        <v>#REF!</v>
      </c>
      <c r="BK6" s="233" t="e">
        <f t="shared" si="0"/>
        <v>#REF!</v>
      </c>
      <c r="BL6" s="233" t="e">
        <f t="shared" si="0"/>
        <v>#REF!</v>
      </c>
      <c r="BM6" s="233" t="e">
        <f t="shared" si="0"/>
        <v>#REF!</v>
      </c>
      <c r="BN6" s="233" t="e">
        <f t="shared" si="0"/>
        <v>#REF!</v>
      </c>
      <c r="BO6" s="233" t="e">
        <f t="shared" si="0"/>
        <v>#REF!</v>
      </c>
      <c r="BP6" s="233" t="e">
        <f t="shared" si="0"/>
        <v>#REF!</v>
      </c>
      <c r="BQ6" s="233" t="e">
        <f t="shared" si="0"/>
        <v>#REF!</v>
      </c>
      <c r="BR6" s="233" t="e">
        <f t="shared" si="0"/>
        <v>#REF!</v>
      </c>
      <c r="BS6" s="233" t="e">
        <f t="shared" si="0"/>
        <v>#REF!</v>
      </c>
      <c r="BT6" s="233" t="e">
        <f t="shared" si="0"/>
        <v>#REF!</v>
      </c>
      <c r="BU6" s="233" t="e">
        <f t="shared" si="0"/>
        <v>#REF!</v>
      </c>
      <c r="BV6" s="233" t="e">
        <f t="shared" si="0"/>
        <v>#REF!</v>
      </c>
      <c r="BW6" s="233" t="e">
        <f t="shared" si="0"/>
        <v>#REF!</v>
      </c>
    </row>
    <row r="7" spans="1:75">
      <c r="A7" s="229">
        <v>2</v>
      </c>
      <c r="B7" s="234" t="e">
        <f>#REF!</f>
        <v>#REF!</v>
      </c>
      <c r="C7" s="234" t="e">
        <f>#REF!</f>
        <v>#REF!</v>
      </c>
      <c r="D7" s="234" t="e">
        <f>#REF!</f>
        <v>#REF!</v>
      </c>
      <c r="E7" s="234" t="e">
        <f>#REF!</f>
        <v>#REF!</v>
      </c>
      <c r="F7" s="234" t="e">
        <f>#REF!</f>
        <v>#REF!</v>
      </c>
      <c r="G7" s="234" t="e">
        <f>#REF!</f>
        <v>#REF!</v>
      </c>
      <c r="H7" s="234" t="e">
        <f>#REF!</f>
        <v>#REF!</v>
      </c>
      <c r="I7" s="234" t="e">
        <f>#REF!</f>
        <v>#REF!</v>
      </c>
      <c r="J7" s="234" t="e">
        <f>#REF!</f>
        <v>#REF!</v>
      </c>
      <c r="K7" s="234" t="e">
        <f>#REF!</f>
        <v>#REF!</v>
      </c>
      <c r="L7" s="234" t="e">
        <f>#REF!</f>
        <v>#REF!</v>
      </c>
      <c r="M7" s="234" t="e">
        <f>#REF!</f>
        <v>#REF!</v>
      </c>
      <c r="N7" s="234" t="e">
        <f>#REF!</f>
        <v>#REF!</v>
      </c>
      <c r="O7" s="234" t="e">
        <f>#REF!</f>
        <v>#REF!</v>
      </c>
      <c r="P7" s="234" t="e">
        <f>#REF!</f>
        <v>#REF!</v>
      </c>
      <c r="Q7" s="234" t="e">
        <f>#REF!</f>
        <v>#REF!</v>
      </c>
      <c r="R7" s="234" t="e">
        <f>#REF!</f>
        <v>#REF!</v>
      </c>
      <c r="S7" s="234" t="e">
        <f>#REF!</f>
        <v>#REF!</v>
      </c>
      <c r="T7" s="234" t="e">
        <f>#REF!</f>
        <v>#REF!</v>
      </c>
      <c r="U7" s="234" t="e">
        <f>#REF!</f>
        <v>#REF!</v>
      </c>
      <c r="V7" s="234" t="e">
        <f>#REF!</f>
        <v>#REF!</v>
      </c>
      <c r="W7" s="234" t="e">
        <f>#REF!</f>
        <v>#REF!</v>
      </c>
      <c r="X7" s="234" t="e">
        <f>#REF!</f>
        <v>#REF!</v>
      </c>
      <c r="Y7" s="234" t="e">
        <f>#REF!</f>
        <v>#REF!</v>
      </c>
      <c r="AA7" s="233" t="e">
        <f>#REF!</f>
        <v>#REF!</v>
      </c>
      <c r="AB7" s="233" t="e">
        <f>#REF!</f>
        <v>#REF!</v>
      </c>
      <c r="AC7" s="233" t="e">
        <f>#REF!</f>
        <v>#REF!</v>
      </c>
      <c r="AD7" s="233" t="e">
        <f>#REF!</f>
        <v>#REF!</v>
      </c>
      <c r="AE7" s="233" t="e">
        <f>#REF!</f>
        <v>#REF!</v>
      </c>
      <c r="AF7" s="233" t="e">
        <f>#REF!</f>
        <v>#REF!</v>
      </c>
      <c r="AG7" s="233" t="e">
        <f>#REF!</f>
        <v>#REF!</v>
      </c>
      <c r="AH7" s="233" t="e">
        <f>#REF!</f>
        <v>#REF!</v>
      </c>
      <c r="AI7" s="233" t="e">
        <f>#REF!</f>
        <v>#REF!</v>
      </c>
      <c r="AJ7" s="233" t="e">
        <f>#REF!</f>
        <v>#REF!</v>
      </c>
      <c r="AK7" s="233" t="e">
        <f>#REF!</f>
        <v>#REF!</v>
      </c>
      <c r="AL7" s="233" t="e">
        <f>#REF!</f>
        <v>#REF!</v>
      </c>
      <c r="AM7" s="233" t="e">
        <f>#REF!</f>
        <v>#REF!</v>
      </c>
      <c r="AN7" s="233" t="e">
        <f>#REF!</f>
        <v>#REF!</v>
      </c>
      <c r="AO7" s="233" t="e">
        <f>#REF!</f>
        <v>#REF!</v>
      </c>
      <c r="AP7" s="233" t="e">
        <f>#REF!</f>
        <v>#REF!</v>
      </c>
      <c r="AQ7" s="233" t="e">
        <f>#REF!</f>
        <v>#REF!</v>
      </c>
      <c r="AR7" s="233" t="e">
        <f>#REF!</f>
        <v>#REF!</v>
      </c>
      <c r="AS7" s="233" t="e">
        <f>#REF!</f>
        <v>#REF!</v>
      </c>
      <c r="AT7" s="233" t="e">
        <f>#REF!</f>
        <v>#REF!</v>
      </c>
      <c r="AU7" s="233" t="e">
        <f>#REF!</f>
        <v>#REF!</v>
      </c>
      <c r="AV7" s="233" t="e">
        <f>#REF!</f>
        <v>#REF!</v>
      </c>
      <c r="AW7" s="233" t="e">
        <f>#REF!</f>
        <v>#REF!</v>
      </c>
      <c r="AX7" s="233" t="e">
        <f>#REF!</f>
        <v>#REF!</v>
      </c>
      <c r="AY7" s="233"/>
      <c r="AZ7" s="233" t="e">
        <f t="shared" ref="AZ7:AZ36" si="1">B7-AA7</f>
        <v>#REF!</v>
      </c>
      <c r="BA7" s="233" t="e">
        <f t="shared" si="0"/>
        <v>#REF!</v>
      </c>
      <c r="BB7" s="233" t="e">
        <f t="shared" si="0"/>
        <v>#REF!</v>
      </c>
      <c r="BC7" s="233" t="e">
        <f t="shared" si="0"/>
        <v>#REF!</v>
      </c>
      <c r="BD7" s="233" t="e">
        <f t="shared" si="0"/>
        <v>#REF!</v>
      </c>
      <c r="BE7" s="233" t="e">
        <f t="shared" si="0"/>
        <v>#REF!</v>
      </c>
      <c r="BF7" s="233" t="e">
        <f t="shared" si="0"/>
        <v>#REF!</v>
      </c>
      <c r="BG7" s="233" t="e">
        <f t="shared" si="0"/>
        <v>#REF!</v>
      </c>
      <c r="BH7" s="233" t="e">
        <f t="shared" si="0"/>
        <v>#REF!</v>
      </c>
      <c r="BI7" s="233" t="e">
        <f t="shared" si="0"/>
        <v>#REF!</v>
      </c>
      <c r="BJ7" s="233" t="e">
        <f t="shared" si="0"/>
        <v>#REF!</v>
      </c>
      <c r="BK7" s="233" t="e">
        <f t="shared" si="0"/>
        <v>#REF!</v>
      </c>
      <c r="BL7" s="233" t="e">
        <f t="shared" si="0"/>
        <v>#REF!</v>
      </c>
      <c r="BM7" s="233" t="e">
        <f t="shared" si="0"/>
        <v>#REF!</v>
      </c>
      <c r="BN7" s="233" t="e">
        <f t="shared" si="0"/>
        <v>#REF!</v>
      </c>
      <c r="BO7" s="233" t="e">
        <f t="shared" si="0"/>
        <v>#REF!</v>
      </c>
      <c r="BP7" s="233" t="e">
        <f t="shared" si="0"/>
        <v>#REF!</v>
      </c>
      <c r="BQ7" s="233" t="e">
        <f t="shared" si="0"/>
        <v>#REF!</v>
      </c>
      <c r="BR7" s="233" t="e">
        <f t="shared" si="0"/>
        <v>#REF!</v>
      </c>
      <c r="BS7" s="233" t="e">
        <f t="shared" si="0"/>
        <v>#REF!</v>
      </c>
      <c r="BT7" s="233" t="e">
        <f t="shared" si="0"/>
        <v>#REF!</v>
      </c>
      <c r="BU7" s="233" t="e">
        <f t="shared" si="0"/>
        <v>#REF!</v>
      </c>
      <c r="BV7" s="233" t="e">
        <f t="shared" si="0"/>
        <v>#REF!</v>
      </c>
      <c r="BW7" s="233" t="e">
        <f t="shared" si="0"/>
        <v>#REF!</v>
      </c>
    </row>
    <row r="8" spans="1:75">
      <c r="A8" s="229">
        <v>3</v>
      </c>
      <c r="B8" s="234" t="e">
        <f>#REF!</f>
        <v>#REF!</v>
      </c>
      <c r="C8" s="234" t="e">
        <f>#REF!</f>
        <v>#REF!</v>
      </c>
      <c r="D8" s="234" t="e">
        <f>#REF!</f>
        <v>#REF!</v>
      </c>
      <c r="E8" s="234" t="e">
        <f>#REF!</f>
        <v>#REF!</v>
      </c>
      <c r="F8" s="234" t="e">
        <f>#REF!</f>
        <v>#REF!</v>
      </c>
      <c r="G8" s="234" t="e">
        <f>#REF!</f>
        <v>#REF!</v>
      </c>
      <c r="H8" s="234" t="e">
        <f>#REF!</f>
        <v>#REF!</v>
      </c>
      <c r="I8" s="234" t="e">
        <f>#REF!</f>
        <v>#REF!</v>
      </c>
      <c r="J8" s="234" t="e">
        <f>#REF!</f>
        <v>#REF!</v>
      </c>
      <c r="K8" s="234" t="e">
        <f>#REF!</f>
        <v>#REF!</v>
      </c>
      <c r="L8" s="234" t="e">
        <f>#REF!</f>
        <v>#REF!</v>
      </c>
      <c r="M8" s="234" t="e">
        <f>#REF!</f>
        <v>#REF!</v>
      </c>
      <c r="N8" s="234" t="e">
        <f>#REF!</f>
        <v>#REF!</v>
      </c>
      <c r="O8" s="234" t="e">
        <f>#REF!</f>
        <v>#REF!</v>
      </c>
      <c r="P8" s="234" t="e">
        <f>#REF!</f>
        <v>#REF!</v>
      </c>
      <c r="Q8" s="234" t="e">
        <f>#REF!</f>
        <v>#REF!</v>
      </c>
      <c r="R8" s="234" t="e">
        <f>#REF!</f>
        <v>#REF!</v>
      </c>
      <c r="S8" s="234" t="e">
        <f>#REF!</f>
        <v>#REF!</v>
      </c>
      <c r="T8" s="234" t="e">
        <f>#REF!</f>
        <v>#REF!</v>
      </c>
      <c r="U8" s="234" t="e">
        <f>#REF!</f>
        <v>#REF!</v>
      </c>
      <c r="V8" s="234" t="e">
        <f>#REF!</f>
        <v>#REF!</v>
      </c>
      <c r="W8" s="234" t="e">
        <f>#REF!</f>
        <v>#REF!</v>
      </c>
      <c r="X8" s="234" t="e">
        <f>#REF!</f>
        <v>#REF!</v>
      </c>
      <c r="Y8" s="234" t="e">
        <f>#REF!</f>
        <v>#REF!</v>
      </c>
      <c r="AA8" s="233" t="e">
        <f>#REF!</f>
        <v>#REF!</v>
      </c>
      <c r="AB8" s="233" t="e">
        <f>#REF!</f>
        <v>#REF!</v>
      </c>
      <c r="AC8" s="233" t="e">
        <f>#REF!</f>
        <v>#REF!</v>
      </c>
      <c r="AD8" s="233" t="e">
        <f>#REF!</f>
        <v>#REF!</v>
      </c>
      <c r="AE8" s="233" t="e">
        <f>#REF!</f>
        <v>#REF!</v>
      </c>
      <c r="AF8" s="233" t="e">
        <f>#REF!</f>
        <v>#REF!</v>
      </c>
      <c r="AG8" s="233" t="e">
        <f>#REF!</f>
        <v>#REF!</v>
      </c>
      <c r="AH8" s="233" t="e">
        <f>#REF!</f>
        <v>#REF!</v>
      </c>
      <c r="AI8" s="233" t="e">
        <f>#REF!</f>
        <v>#REF!</v>
      </c>
      <c r="AJ8" s="233" t="e">
        <f>#REF!</f>
        <v>#REF!</v>
      </c>
      <c r="AK8" s="233" t="e">
        <f>#REF!</f>
        <v>#REF!</v>
      </c>
      <c r="AL8" s="233" t="e">
        <f>#REF!</f>
        <v>#REF!</v>
      </c>
      <c r="AM8" s="233" t="e">
        <f>#REF!</f>
        <v>#REF!</v>
      </c>
      <c r="AN8" s="233" t="e">
        <f>#REF!</f>
        <v>#REF!</v>
      </c>
      <c r="AO8" s="233" t="e">
        <f>#REF!</f>
        <v>#REF!</v>
      </c>
      <c r="AP8" s="233" t="e">
        <f>#REF!</f>
        <v>#REF!</v>
      </c>
      <c r="AQ8" s="233" t="e">
        <f>#REF!</f>
        <v>#REF!</v>
      </c>
      <c r="AR8" s="233" t="e">
        <f>#REF!</f>
        <v>#REF!</v>
      </c>
      <c r="AS8" s="233" t="e">
        <f>#REF!</f>
        <v>#REF!</v>
      </c>
      <c r="AT8" s="233" t="e">
        <f>#REF!</f>
        <v>#REF!</v>
      </c>
      <c r="AU8" s="233" t="e">
        <f>#REF!</f>
        <v>#REF!</v>
      </c>
      <c r="AV8" s="233" t="e">
        <f>#REF!</f>
        <v>#REF!</v>
      </c>
      <c r="AW8" s="233" t="e">
        <f>#REF!</f>
        <v>#REF!</v>
      </c>
      <c r="AX8" s="233" t="e">
        <f>#REF!</f>
        <v>#REF!</v>
      </c>
      <c r="AY8" s="233"/>
      <c r="AZ8" s="233" t="e">
        <f t="shared" si="1"/>
        <v>#REF!</v>
      </c>
      <c r="BA8" s="233" t="e">
        <f t="shared" si="0"/>
        <v>#REF!</v>
      </c>
      <c r="BB8" s="233" t="e">
        <f t="shared" si="0"/>
        <v>#REF!</v>
      </c>
      <c r="BC8" s="233" t="e">
        <f t="shared" si="0"/>
        <v>#REF!</v>
      </c>
      <c r="BD8" s="233" t="e">
        <f t="shared" si="0"/>
        <v>#REF!</v>
      </c>
      <c r="BE8" s="233" t="e">
        <f t="shared" si="0"/>
        <v>#REF!</v>
      </c>
      <c r="BF8" s="233" t="e">
        <f t="shared" si="0"/>
        <v>#REF!</v>
      </c>
      <c r="BG8" s="233" t="e">
        <f t="shared" si="0"/>
        <v>#REF!</v>
      </c>
      <c r="BH8" s="233" t="e">
        <f t="shared" si="0"/>
        <v>#REF!</v>
      </c>
      <c r="BI8" s="233" t="e">
        <f t="shared" si="0"/>
        <v>#REF!</v>
      </c>
      <c r="BJ8" s="233" t="e">
        <f t="shared" si="0"/>
        <v>#REF!</v>
      </c>
      <c r="BK8" s="233" t="e">
        <f t="shared" si="0"/>
        <v>#REF!</v>
      </c>
      <c r="BL8" s="233" t="e">
        <f t="shared" si="0"/>
        <v>#REF!</v>
      </c>
      <c r="BM8" s="233" t="e">
        <f t="shared" si="0"/>
        <v>#REF!</v>
      </c>
      <c r="BN8" s="233" t="e">
        <f t="shared" si="0"/>
        <v>#REF!</v>
      </c>
      <c r="BO8" s="233" t="e">
        <f t="shared" si="0"/>
        <v>#REF!</v>
      </c>
      <c r="BP8" s="233" t="e">
        <f t="shared" si="0"/>
        <v>#REF!</v>
      </c>
      <c r="BQ8" s="233" t="e">
        <f t="shared" si="0"/>
        <v>#REF!</v>
      </c>
      <c r="BR8" s="233" t="e">
        <f t="shared" si="0"/>
        <v>#REF!</v>
      </c>
      <c r="BS8" s="233" t="e">
        <f t="shared" si="0"/>
        <v>#REF!</v>
      </c>
      <c r="BT8" s="233" t="e">
        <f t="shared" si="0"/>
        <v>#REF!</v>
      </c>
      <c r="BU8" s="233" t="e">
        <f t="shared" si="0"/>
        <v>#REF!</v>
      </c>
      <c r="BV8" s="233" t="e">
        <f t="shared" si="0"/>
        <v>#REF!</v>
      </c>
      <c r="BW8" s="233" t="e">
        <f t="shared" si="0"/>
        <v>#REF!</v>
      </c>
    </row>
    <row r="9" spans="1:75">
      <c r="A9" s="229">
        <v>4</v>
      </c>
      <c r="B9" s="234" t="e">
        <f>#REF!</f>
        <v>#REF!</v>
      </c>
      <c r="C9" s="234" t="e">
        <f>#REF!</f>
        <v>#REF!</v>
      </c>
      <c r="D9" s="234" t="e">
        <f>#REF!</f>
        <v>#REF!</v>
      </c>
      <c r="E9" s="234" t="e">
        <f>#REF!</f>
        <v>#REF!</v>
      </c>
      <c r="F9" s="234" t="e">
        <f>#REF!</f>
        <v>#REF!</v>
      </c>
      <c r="G9" s="234" t="e">
        <f>#REF!</f>
        <v>#REF!</v>
      </c>
      <c r="H9" s="234" t="e">
        <f>#REF!</f>
        <v>#REF!</v>
      </c>
      <c r="I9" s="234" t="e">
        <f>#REF!</f>
        <v>#REF!</v>
      </c>
      <c r="J9" s="234" t="e">
        <f>#REF!</f>
        <v>#REF!</v>
      </c>
      <c r="K9" s="234" t="e">
        <f>#REF!</f>
        <v>#REF!</v>
      </c>
      <c r="L9" s="234" t="e">
        <f>#REF!</f>
        <v>#REF!</v>
      </c>
      <c r="M9" s="234" t="e">
        <f>#REF!</f>
        <v>#REF!</v>
      </c>
      <c r="N9" s="234" t="e">
        <f>#REF!</f>
        <v>#REF!</v>
      </c>
      <c r="O9" s="234" t="e">
        <f>#REF!</f>
        <v>#REF!</v>
      </c>
      <c r="P9" s="234" t="e">
        <f>#REF!</f>
        <v>#REF!</v>
      </c>
      <c r="Q9" s="234" t="e">
        <f>#REF!</f>
        <v>#REF!</v>
      </c>
      <c r="R9" s="234" t="e">
        <f>#REF!</f>
        <v>#REF!</v>
      </c>
      <c r="S9" s="234" t="e">
        <f>#REF!</f>
        <v>#REF!</v>
      </c>
      <c r="T9" s="234" t="e">
        <f>#REF!</f>
        <v>#REF!</v>
      </c>
      <c r="U9" s="234" t="e">
        <f>#REF!</f>
        <v>#REF!</v>
      </c>
      <c r="V9" s="234" t="e">
        <f>#REF!</f>
        <v>#REF!</v>
      </c>
      <c r="W9" s="234" t="e">
        <f>#REF!</f>
        <v>#REF!</v>
      </c>
      <c r="X9" s="234" t="e">
        <f>#REF!</f>
        <v>#REF!</v>
      </c>
      <c r="Y9" s="234" t="e">
        <f>#REF!</f>
        <v>#REF!</v>
      </c>
      <c r="AA9" s="233" t="e">
        <f>#REF!</f>
        <v>#REF!</v>
      </c>
      <c r="AB9" s="233" t="e">
        <f>#REF!</f>
        <v>#REF!</v>
      </c>
      <c r="AC9" s="233" t="e">
        <f>#REF!</f>
        <v>#REF!</v>
      </c>
      <c r="AD9" s="233" t="e">
        <f>#REF!</f>
        <v>#REF!</v>
      </c>
      <c r="AE9" s="233" t="e">
        <f>#REF!</f>
        <v>#REF!</v>
      </c>
      <c r="AF9" s="233" t="e">
        <f>#REF!</f>
        <v>#REF!</v>
      </c>
      <c r="AG9" s="233" t="e">
        <f>#REF!</f>
        <v>#REF!</v>
      </c>
      <c r="AH9" s="233" t="e">
        <f>#REF!</f>
        <v>#REF!</v>
      </c>
      <c r="AI9" s="233" t="e">
        <f>#REF!</f>
        <v>#REF!</v>
      </c>
      <c r="AJ9" s="233" t="e">
        <f>#REF!</f>
        <v>#REF!</v>
      </c>
      <c r="AK9" s="233" t="e">
        <f>#REF!</f>
        <v>#REF!</v>
      </c>
      <c r="AL9" s="233" t="e">
        <f>#REF!</f>
        <v>#REF!</v>
      </c>
      <c r="AM9" s="233" t="e">
        <f>#REF!</f>
        <v>#REF!</v>
      </c>
      <c r="AN9" s="233" t="e">
        <f>#REF!</f>
        <v>#REF!</v>
      </c>
      <c r="AO9" s="233" t="e">
        <f>#REF!</f>
        <v>#REF!</v>
      </c>
      <c r="AP9" s="233" t="e">
        <f>#REF!</f>
        <v>#REF!</v>
      </c>
      <c r="AQ9" s="233" t="e">
        <f>#REF!</f>
        <v>#REF!</v>
      </c>
      <c r="AR9" s="233" t="e">
        <f>#REF!</f>
        <v>#REF!</v>
      </c>
      <c r="AS9" s="233" t="e">
        <f>#REF!</f>
        <v>#REF!</v>
      </c>
      <c r="AT9" s="233" t="e">
        <f>#REF!</f>
        <v>#REF!</v>
      </c>
      <c r="AU9" s="233" t="e">
        <f>#REF!</f>
        <v>#REF!</v>
      </c>
      <c r="AV9" s="233" t="e">
        <f>#REF!</f>
        <v>#REF!</v>
      </c>
      <c r="AW9" s="233" t="e">
        <f>#REF!</f>
        <v>#REF!</v>
      </c>
      <c r="AX9" s="233" t="e">
        <f>#REF!</f>
        <v>#REF!</v>
      </c>
      <c r="AY9" s="233"/>
      <c r="AZ9" s="233" t="e">
        <f t="shared" si="1"/>
        <v>#REF!</v>
      </c>
      <c r="BA9" s="233" t="e">
        <f t="shared" si="0"/>
        <v>#REF!</v>
      </c>
      <c r="BB9" s="233" t="e">
        <f t="shared" si="0"/>
        <v>#REF!</v>
      </c>
      <c r="BC9" s="233" t="e">
        <f t="shared" si="0"/>
        <v>#REF!</v>
      </c>
      <c r="BD9" s="233" t="e">
        <f t="shared" si="0"/>
        <v>#REF!</v>
      </c>
      <c r="BE9" s="233" t="e">
        <f t="shared" si="0"/>
        <v>#REF!</v>
      </c>
      <c r="BF9" s="233" t="e">
        <f t="shared" si="0"/>
        <v>#REF!</v>
      </c>
      <c r="BG9" s="233" t="e">
        <f t="shared" si="0"/>
        <v>#REF!</v>
      </c>
      <c r="BH9" s="233" t="e">
        <f t="shared" si="0"/>
        <v>#REF!</v>
      </c>
      <c r="BI9" s="233" t="e">
        <f t="shared" si="0"/>
        <v>#REF!</v>
      </c>
      <c r="BJ9" s="233" t="e">
        <f t="shared" si="0"/>
        <v>#REF!</v>
      </c>
      <c r="BK9" s="233" t="e">
        <f t="shared" si="0"/>
        <v>#REF!</v>
      </c>
      <c r="BL9" s="233" t="e">
        <f t="shared" si="0"/>
        <v>#REF!</v>
      </c>
      <c r="BM9" s="233" t="e">
        <f t="shared" si="0"/>
        <v>#REF!</v>
      </c>
      <c r="BN9" s="233" t="e">
        <f t="shared" si="0"/>
        <v>#REF!</v>
      </c>
      <c r="BO9" s="233" t="e">
        <f t="shared" si="0"/>
        <v>#REF!</v>
      </c>
      <c r="BP9" s="233" t="e">
        <f t="shared" si="0"/>
        <v>#REF!</v>
      </c>
      <c r="BQ9" s="233" t="e">
        <f t="shared" si="0"/>
        <v>#REF!</v>
      </c>
      <c r="BR9" s="233" t="e">
        <f t="shared" si="0"/>
        <v>#REF!</v>
      </c>
      <c r="BS9" s="233" t="e">
        <f t="shared" si="0"/>
        <v>#REF!</v>
      </c>
      <c r="BT9" s="233" t="e">
        <f t="shared" si="0"/>
        <v>#REF!</v>
      </c>
      <c r="BU9" s="233" t="e">
        <f t="shared" si="0"/>
        <v>#REF!</v>
      </c>
      <c r="BV9" s="233" t="e">
        <f t="shared" si="0"/>
        <v>#REF!</v>
      </c>
      <c r="BW9" s="233" t="e">
        <f t="shared" si="0"/>
        <v>#REF!</v>
      </c>
    </row>
    <row r="10" spans="1:75">
      <c r="A10" s="229">
        <v>5</v>
      </c>
      <c r="B10" s="234" t="e">
        <f>#REF!</f>
        <v>#REF!</v>
      </c>
      <c r="C10" s="234" t="e">
        <f>#REF!</f>
        <v>#REF!</v>
      </c>
      <c r="D10" s="234" t="e">
        <f>#REF!</f>
        <v>#REF!</v>
      </c>
      <c r="E10" s="234" t="e">
        <f>#REF!</f>
        <v>#REF!</v>
      </c>
      <c r="F10" s="234" t="e">
        <f>#REF!</f>
        <v>#REF!</v>
      </c>
      <c r="G10" s="234" t="e">
        <f>#REF!</f>
        <v>#REF!</v>
      </c>
      <c r="H10" s="234" t="e">
        <f>#REF!</f>
        <v>#REF!</v>
      </c>
      <c r="I10" s="234" t="e">
        <f>#REF!</f>
        <v>#REF!</v>
      </c>
      <c r="J10" s="234" t="e">
        <f>#REF!</f>
        <v>#REF!</v>
      </c>
      <c r="K10" s="234" t="e">
        <f>#REF!</f>
        <v>#REF!</v>
      </c>
      <c r="L10" s="234" t="e">
        <f>#REF!</f>
        <v>#REF!</v>
      </c>
      <c r="M10" s="234" t="e">
        <f>#REF!</f>
        <v>#REF!</v>
      </c>
      <c r="N10" s="234" t="e">
        <f>#REF!</f>
        <v>#REF!</v>
      </c>
      <c r="O10" s="234" t="e">
        <f>#REF!</f>
        <v>#REF!</v>
      </c>
      <c r="P10" s="234" t="e">
        <f>#REF!</f>
        <v>#REF!</v>
      </c>
      <c r="Q10" s="234" t="e">
        <f>#REF!</f>
        <v>#REF!</v>
      </c>
      <c r="R10" s="234" t="e">
        <f>#REF!</f>
        <v>#REF!</v>
      </c>
      <c r="S10" s="234" t="e">
        <f>#REF!</f>
        <v>#REF!</v>
      </c>
      <c r="T10" s="234" t="e">
        <f>#REF!</f>
        <v>#REF!</v>
      </c>
      <c r="U10" s="234" t="e">
        <f>#REF!</f>
        <v>#REF!</v>
      </c>
      <c r="V10" s="234" t="e">
        <f>#REF!</f>
        <v>#REF!</v>
      </c>
      <c r="W10" s="234" t="e">
        <f>#REF!</f>
        <v>#REF!</v>
      </c>
      <c r="X10" s="234" t="e">
        <f>#REF!</f>
        <v>#REF!</v>
      </c>
      <c r="Y10" s="234" t="e">
        <f>#REF!</f>
        <v>#REF!</v>
      </c>
      <c r="AA10" s="233" t="e">
        <f>#REF!</f>
        <v>#REF!</v>
      </c>
      <c r="AB10" s="233" t="e">
        <f>#REF!</f>
        <v>#REF!</v>
      </c>
      <c r="AC10" s="233" t="e">
        <f>#REF!</f>
        <v>#REF!</v>
      </c>
      <c r="AD10" s="233" t="e">
        <f>#REF!</f>
        <v>#REF!</v>
      </c>
      <c r="AE10" s="233" t="e">
        <f>#REF!</f>
        <v>#REF!</v>
      </c>
      <c r="AF10" s="233" t="e">
        <f>#REF!</f>
        <v>#REF!</v>
      </c>
      <c r="AG10" s="233" t="e">
        <f>#REF!</f>
        <v>#REF!</v>
      </c>
      <c r="AH10" s="233" t="e">
        <f>#REF!</f>
        <v>#REF!</v>
      </c>
      <c r="AI10" s="233" t="e">
        <f>#REF!</f>
        <v>#REF!</v>
      </c>
      <c r="AJ10" s="233" t="e">
        <f>#REF!</f>
        <v>#REF!</v>
      </c>
      <c r="AK10" s="233" t="e">
        <f>#REF!</f>
        <v>#REF!</v>
      </c>
      <c r="AL10" s="233" t="e">
        <f>#REF!</f>
        <v>#REF!</v>
      </c>
      <c r="AM10" s="233" t="e">
        <f>#REF!</f>
        <v>#REF!</v>
      </c>
      <c r="AN10" s="233" t="e">
        <f>#REF!</f>
        <v>#REF!</v>
      </c>
      <c r="AO10" s="233" t="e">
        <f>#REF!</f>
        <v>#REF!</v>
      </c>
      <c r="AP10" s="233" t="e">
        <f>#REF!</f>
        <v>#REF!</v>
      </c>
      <c r="AQ10" s="233" t="e">
        <f>#REF!</f>
        <v>#REF!</v>
      </c>
      <c r="AR10" s="233" t="e">
        <f>#REF!</f>
        <v>#REF!</v>
      </c>
      <c r="AS10" s="233" t="e">
        <f>#REF!</f>
        <v>#REF!</v>
      </c>
      <c r="AT10" s="233" t="e">
        <f>#REF!</f>
        <v>#REF!</v>
      </c>
      <c r="AU10" s="233" t="e">
        <f>#REF!</f>
        <v>#REF!</v>
      </c>
      <c r="AV10" s="233" t="e">
        <f>#REF!</f>
        <v>#REF!</v>
      </c>
      <c r="AW10" s="233" t="e">
        <f>#REF!</f>
        <v>#REF!</v>
      </c>
      <c r="AX10" s="233" t="e">
        <f>#REF!</f>
        <v>#REF!</v>
      </c>
      <c r="AY10" s="233"/>
      <c r="AZ10" s="233" t="e">
        <f t="shared" si="1"/>
        <v>#REF!</v>
      </c>
      <c r="BA10" s="233" t="e">
        <f t="shared" si="0"/>
        <v>#REF!</v>
      </c>
      <c r="BB10" s="233" t="e">
        <f t="shared" si="0"/>
        <v>#REF!</v>
      </c>
      <c r="BC10" s="233" t="e">
        <f t="shared" si="0"/>
        <v>#REF!</v>
      </c>
      <c r="BD10" s="233" t="e">
        <f t="shared" si="0"/>
        <v>#REF!</v>
      </c>
      <c r="BE10" s="233" t="e">
        <f t="shared" si="0"/>
        <v>#REF!</v>
      </c>
      <c r="BF10" s="233" t="e">
        <f t="shared" si="0"/>
        <v>#REF!</v>
      </c>
      <c r="BG10" s="233" t="e">
        <f t="shared" si="0"/>
        <v>#REF!</v>
      </c>
      <c r="BH10" s="233" t="e">
        <f t="shared" si="0"/>
        <v>#REF!</v>
      </c>
      <c r="BI10" s="233" t="e">
        <f t="shared" si="0"/>
        <v>#REF!</v>
      </c>
      <c r="BJ10" s="233" t="e">
        <f t="shared" si="0"/>
        <v>#REF!</v>
      </c>
      <c r="BK10" s="233" t="e">
        <f t="shared" si="0"/>
        <v>#REF!</v>
      </c>
      <c r="BL10" s="233" t="e">
        <f t="shared" si="0"/>
        <v>#REF!</v>
      </c>
      <c r="BM10" s="233" t="e">
        <f t="shared" si="0"/>
        <v>#REF!</v>
      </c>
      <c r="BN10" s="233" t="e">
        <f t="shared" si="0"/>
        <v>#REF!</v>
      </c>
      <c r="BO10" s="233" t="e">
        <f t="shared" si="0"/>
        <v>#REF!</v>
      </c>
      <c r="BP10" s="233" t="e">
        <f t="shared" si="0"/>
        <v>#REF!</v>
      </c>
      <c r="BQ10" s="233" t="e">
        <f t="shared" si="0"/>
        <v>#REF!</v>
      </c>
      <c r="BR10" s="233" t="e">
        <f t="shared" si="0"/>
        <v>#REF!</v>
      </c>
      <c r="BS10" s="233" t="e">
        <f t="shared" si="0"/>
        <v>#REF!</v>
      </c>
      <c r="BT10" s="233" t="e">
        <f t="shared" si="0"/>
        <v>#REF!</v>
      </c>
      <c r="BU10" s="233" t="e">
        <f t="shared" si="0"/>
        <v>#REF!</v>
      </c>
      <c r="BV10" s="233" t="e">
        <f t="shared" si="0"/>
        <v>#REF!</v>
      </c>
      <c r="BW10" s="233" t="e">
        <f t="shared" si="0"/>
        <v>#REF!</v>
      </c>
    </row>
    <row r="11" spans="1:75">
      <c r="A11" s="229">
        <v>6</v>
      </c>
      <c r="B11" s="234" t="e">
        <f>#REF!</f>
        <v>#REF!</v>
      </c>
      <c r="C11" s="234" t="e">
        <f>#REF!</f>
        <v>#REF!</v>
      </c>
      <c r="D11" s="234" t="e">
        <f>#REF!</f>
        <v>#REF!</v>
      </c>
      <c r="E11" s="234" t="e">
        <f>#REF!</f>
        <v>#REF!</v>
      </c>
      <c r="F11" s="234" t="e">
        <f>#REF!</f>
        <v>#REF!</v>
      </c>
      <c r="G11" s="234" t="e">
        <f>#REF!</f>
        <v>#REF!</v>
      </c>
      <c r="H11" s="234" t="e">
        <f>#REF!</f>
        <v>#REF!</v>
      </c>
      <c r="I11" s="234" t="e">
        <f>#REF!</f>
        <v>#REF!</v>
      </c>
      <c r="J11" s="234" t="e">
        <f>#REF!</f>
        <v>#REF!</v>
      </c>
      <c r="K11" s="234" t="e">
        <f>#REF!</f>
        <v>#REF!</v>
      </c>
      <c r="L11" s="234" t="e">
        <f>#REF!</f>
        <v>#REF!</v>
      </c>
      <c r="M11" s="234" t="e">
        <f>#REF!</f>
        <v>#REF!</v>
      </c>
      <c r="N11" s="234" t="e">
        <f>#REF!</f>
        <v>#REF!</v>
      </c>
      <c r="O11" s="234" t="e">
        <f>#REF!</f>
        <v>#REF!</v>
      </c>
      <c r="P11" s="234" t="e">
        <f>#REF!</f>
        <v>#REF!</v>
      </c>
      <c r="Q11" s="234" t="e">
        <f>#REF!</f>
        <v>#REF!</v>
      </c>
      <c r="R11" s="234" t="e">
        <f>#REF!</f>
        <v>#REF!</v>
      </c>
      <c r="S11" s="234" t="e">
        <f>#REF!</f>
        <v>#REF!</v>
      </c>
      <c r="T11" s="234" t="e">
        <f>#REF!</f>
        <v>#REF!</v>
      </c>
      <c r="U11" s="234" t="e">
        <f>#REF!</f>
        <v>#REF!</v>
      </c>
      <c r="V11" s="234" t="e">
        <f>#REF!</f>
        <v>#REF!</v>
      </c>
      <c r="W11" s="234" t="e">
        <f>#REF!</f>
        <v>#REF!</v>
      </c>
      <c r="X11" s="234" t="e">
        <f>#REF!</f>
        <v>#REF!</v>
      </c>
      <c r="Y11" s="234" t="e">
        <f>#REF!</f>
        <v>#REF!</v>
      </c>
      <c r="AA11" s="233" t="e">
        <f>#REF!</f>
        <v>#REF!</v>
      </c>
      <c r="AB11" s="233" t="e">
        <f>#REF!</f>
        <v>#REF!</v>
      </c>
      <c r="AC11" s="233" t="e">
        <f>#REF!</f>
        <v>#REF!</v>
      </c>
      <c r="AD11" s="233" t="e">
        <f>#REF!</f>
        <v>#REF!</v>
      </c>
      <c r="AE11" s="233" t="e">
        <f>#REF!</f>
        <v>#REF!</v>
      </c>
      <c r="AF11" s="233" t="e">
        <f>#REF!</f>
        <v>#REF!</v>
      </c>
      <c r="AG11" s="233" t="e">
        <f>#REF!</f>
        <v>#REF!</v>
      </c>
      <c r="AH11" s="233" t="e">
        <f>#REF!</f>
        <v>#REF!</v>
      </c>
      <c r="AI11" s="233" t="e">
        <f>#REF!</f>
        <v>#REF!</v>
      </c>
      <c r="AJ11" s="233" t="e">
        <f>#REF!</f>
        <v>#REF!</v>
      </c>
      <c r="AK11" s="233" t="e">
        <f>#REF!</f>
        <v>#REF!</v>
      </c>
      <c r="AL11" s="233" t="e">
        <f>#REF!</f>
        <v>#REF!</v>
      </c>
      <c r="AM11" s="233" t="e">
        <f>#REF!</f>
        <v>#REF!</v>
      </c>
      <c r="AN11" s="233" t="e">
        <f>#REF!</f>
        <v>#REF!</v>
      </c>
      <c r="AO11" s="233" t="e">
        <f>#REF!</f>
        <v>#REF!</v>
      </c>
      <c r="AP11" s="233" t="e">
        <f>#REF!</f>
        <v>#REF!</v>
      </c>
      <c r="AQ11" s="233" t="e">
        <f>#REF!</f>
        <v>#REF!</v>
      </c>
      <c r="AR11" s="233" t="e">
        <f>#REF!</f>
        <v>#REF!</v>
      </c>
      <c r="AS11" s="233" t="e">
        <f>#REF!</f>
        <v>#REF!</v>
      </c>
      <c r="AT11" s="233" t="e">
        <f>#REF!</f>
        <v>#REF!</v>
      </c>
      <c r="AU11" s="233" t="e">
        <f>#REF!</f>
        <v>#REF!</v>
      </c>
      <c r="AV11" s="233" t="e">
        <f>#REF!</f>
        <v>#REF!</v>
      </c>
      <c r="AW11" s="233" t="e">
        <f>#REF!</f>
        <v>#REF!</v>
      </c>
      <c r="AX11" s="233" t="e">
        <f>#REF!</f>
        <v>#REF!</v>
      </c>
      <c r="AY11" s="233"/>
      <c r="AZ11" s="233" t="e">
        <f t="shared" si="1"/>
        <v>#REF!</v>
      </c>
      <c r="BA11" s="233" t="e">
        <f t="shared" si="0"/>
        <v>#REF!</v>
      </c>
      <c r="BB11" s="233" t="e">
        <f t="shared" si="0"/>
        <v>#REF!</v>
      </c>
      <c r="BC11" s="233" t="e">
        <f t="shared" si="0"/>
        <v>#REF!</v>
      </c>
      <c r="BD11" s="233" t="e">
        <f t="shared" si="0"/>
        <v>#REF!</v>
      </c>
      <c r="BE11" s="233" t="e">
        <f t="shared" si="0"/>
        <v>#REF!</v>
      </c>
      <c r="BF11" s="233" t="e">
        <f t="shared" si="0"/>
        <v>#REF!</v>
      </c>
      <c r="BG11" s="233" t="e">
        <f t="shared" si="0"/>
        <v>#REF!</v>
      </c>
      <c r="BH11" s="233" t="e">
        <f t="shared" si="0"/>
        <v>#REF!</v>
      </c>
      <c r="BI11" s="233" t="e">
        <f t="shared" si="0"/>
        <v>#REF!</v>
      </c>
      <c r="BJ11" s="233" t="e">
        <f t="shared" si="0"/>
        <v>#REF!</v>
      </c>
      <c r="BK11" s="233" t="e">
        <f t="shared" si="0"/>
        <v>#REF!</v>
      </c>
      <c r="BL11" s="233" t="e">
        <f t="shared" si="0"/>
        <v>#REF!</v>
      </c>
      <c r="BM11" s="233" t="e">
        <f t="shared" si="0"/>
        <v>#REF!</v>
      </c>
      <c r="BN11" s="233" t="e">
        <f t="shared" si="0"/>
        <v>#REF!</v>
      </c>
      <c r="BO11" s="233" t="e">
        <f t="shared" si="0"/>
        <v>#REF!</v>
      </c>
      <c r="BP11" s="233" t="e">
        <f t="shared" si="0"/>
        <v>#REF!</v>
      </c>
      <c r="BQ11" s="233" t="e">
        <f t="shared" si="0"/>
        <v>#REF!</v>
      </c>
      <c r="BR11" s="233" t="e">
        <f t="shared" si="0"/>
        <v>#REF!</v>
      </c>
      <c r="BS11" s="233" t="e">
        <f t="shared" si="0"/>
        <v>#REF!</v>
      </c>
      <c r="BT11" s="233" t="e">
        <f t="shared" si="0"/>
        <v>#REF!</v>
      </c>
      <c r="BU11" s="233" t="e">
        <f t="shared" si="0"/>
        <v>#REF!</v>
      </c>
      <c r="BV11" s="233" t="e">
        <f t="shared" si="0"/>
        <v>#REF!</v>
      </c>
      <c r="BW11" s="233" t="e">
        <f t="shared" si="0"/>
        <v>#REF!</v>
      </c>
    </row>
    <row r="12" spans="1:75">
      <c r="A12" s="229">
        <v>7</v>
      </c>
      <c r="B12" s="234" t="e">
        <f>#REF!</f>
        <v>#REF!</v>
      </c>
      <c r="C12" s="234" t="e">
        <f>#REF!</f>
        <v>#REF!</v>
      </c>
      <c r="D12" s="234" t="e">
        <f>#REF!</f>
        <v>#REF!</v>
      </c>
      <c r="E12" s="234" t="e">
        <f>#REF!</f>
        <v>#REF!</v>
      </c>
      <c r="F12" s="234" t="e">
        <f>#REF!</f>
        <v>#REF!</v>
      </c>
      <c r="G12" s="234" t="e">
        <f>#REF!</f>
        <v>#REF!</v>
      </c>
      <c r="H12" s="234" t="e">
        <f>#REF!</f>
        <v>#REF!</v>
      </c>
      <c r="I12" s="234" t="e">
        <f>#REF!</f>
        <v>#REF!</v>
      </c>
      <c r="J12" s="234" t="e">
        <f>#REF!</f>
        <v>#REF!</v>
      </c>
      <c r="K12" s="234" t="e">
        <f>#REF!</f>
        <v>#REF!</v>
      </c>
      <c r="L12" s="234" t="e">
        <f>#REF!</f>
        <v>#REF!</v>
      </c>
      <c r="M12" s="234" t="e">
        <f>#REF!</f>
        <v>#REF!</v>
      </c>
      <c r="N12" s="234" t="e">
        <f>#REF!</f>
        <v>#REF!</v>
      </c>
      <c r="O12" s="234" t="e">
        <f>#REF!</f>
        <v>#REF!</v>
      </c>
      <c r="P12" s="234" t="e">
        <f>#REF!</f>
        <v>#REF!</v>
      </c>
      <c r="Q12" s="234" t="e">
        <f>#REF!</f>
        <v>#REF!</v>
      </c>
      <c r="R12" s="234" t="e">
        <f>#REF!</f>
        <v>#REF!</v>
      </c>
      <c r="S12" s="234" t="e">
        <f>#REF!</f>
        <v>#REF!</v>
      </c>
      <c r="T12" s="234" t="e">
        <f>#REF!</f>
        <v>#REF!</v>
      </c>
      <c r="U12" s="234" t="e">
        <f>#REF!</f>
        <v>#REF!</v>
      </c>
      <c r="V12" s="234" t="e">
        <f>#REF!</f>
        <v>#REF!</v>
      </c>
      <c r="W12" s="234" t="e">
        <f>#REF!</f>
        <v>#REF!</v>
      </c>
      <c r="X12" s="234" t="e">
        <f>#REF!</f>
        <v>#REF!</v>
      </c>
      <c r="Y12" s="234" t="e">
        <f>#REF!</f>
        <v>#REF!</v>
      </c>
      <c r="AA12" s="233" t="e">
        <f>#REF!</f>
        <v>#REF!</v>
      </c>
      <c r="AB12" s="233" t="e">
        <f>#REF!</f>
        <v>#REF!</v>
      </c>
      <c r="AC12" s="233" t="e">
        <f>#REF!</f>
        <v>#REF!</v>
      </c>
      <c r="AD12" s="233" t="e">
        <f>#REF!</f>
        <v>#REF!</v>
      </c>
      <c r="AE12" s="233" t="e">
        <f>#REF!</f>
        <v>#REF!</v>
      </c>
      <c r="AF12" s="233" t="e">
        <f>#REF!</f>
        <v>#REF!</v>
      </c>
      <c r="AG12" s="233" t="e">
        <f>#REF!</f>
        <v>#REF!</v>
      </c>
      <c r="AH12" s="233" t="e">
        <f>#REF!</f>
        <v>#REF!</v>
      </c>
      <c r="AI12" s="233" t="e">
        <f>#REF!</f>
        <v>#REF!</v>
      </c>
      <c r="AJ12" s="233" t="e">
        <f>#REF!</f>
        <v>#REF!</v>
      </c>
      <c r="AK12" s="233" t="e">
        <f>#REF!</f>
        <v>#REF!</v>
      </c>
      <c r="AL12" s="233" t="e">
        <f>#REF!</f>
        <v>#REF!</v>
      </c>
      <c r="AM12" s="233" t="e">
        <f>#REF!</f>
        <v>#REF!</v>
      </c>
      <c r="AN12" s="233" t="e">
        <f>#REF!</f>
        <v>#REF!</v>
      </c>
      <c r="AO12" s="233" t="e">
        <f>#REF!</f>
        <v>#REF!</v>
      </c>
      <c r="AP12" s="233" t="e">
        <f>#REF!</f>
        <v>#REF!</v>
      </c>
      <c r="AQ12" s="233" t="e">
        <f>#REF!</f>
        <v>#REF!</v>
      </c>
      <c r="AR12" s="233" t="e">
        <f>#REF!</f>
        <v>#REF!</v>
      </c>
      <c r="AS12" s="233" t="e">
        <f>#REF!</f>
        <v>#REF!</v>
      </c>
      <c r="AT12" s="233" t="e">
        <f>#REF!</f>
        <v>#REF!</v>
      </c>
      <c r="AU12" s="233" t="e">
        <f>#REF!</f>
        <v>#REF!</v>
      </c>
      <c r="AV12" s="233" t="e">
        <f>#REF!</f>
        <v>#REF!</v>
      </c>
      <c r="AW12" s="233" t="e">
        <f>#REF!</f>
        <v>#REF!</v>
      </c>
      <c r="AX12" s="233" t="e">
        <f>#REF!</f>
        <v>#REF!</v>
      </c>
      <c r="AY12" s="233"/>
      <c r="AZ12" s="233" t="e">
        <f t="shared" si="1"/>
        <v>#REF!</v>
      </c>
      <c r="BA12" s="233" t="e">
        <f t="shared" si="0"/>
        <v>#REF!</v>
      </c>
      <c r="BB12" s="233" t="e">
        <f t="shared" si="0"/>
        <v>#REF!</v>
      </c>
      <c r="BC12" s="233" t="e">
        <f t="shared" si="0"/>
        <v>#REF!</v>
      </c>
      <c r="BD12" s="233" t="e">
        <f t="shared" si="0"/>
        <v>#REF!</v>
      </c>
      <c r="BE12" s="233" t="e">
        <f t="shared" si="0"/>
        <v>#REF!</v>
      </c>
      <c r="BF12" s="233" t="e">
        <f t="shared" si="0"/>
        <v>#REF!</v>
      </c>
      <c r="BG12" s="233" t="e">
        <f t="shared" si="0"/>
        <v>#REF!</v>
      </c>
      <c r="BH12" s="233" t="e">
        <f t="shared" si="0"/>
        <v>#REF!</v>
      </c>
      <c r="BI12" s="233" t="e">
        <f t="shared" si="0"/>
        <v>#REF!</v>
      </c>
      <c r="BJ12" s="233" t="e">
        <f t="shared" si="0"/>
        <v>#REF!</v>
      </c>
      <c r="BK12" s="233" t="e">
        <f t="shared" si="0"/>
        <v>#REF!</v>
      </c>
      <c r="BL12" s="233" t="e">
        <f t="shared" si="0"/>
        <v>#REF!</v>
      </c>
      <c r="BM12" s="233" t="e">
        <f t="shared" si="0"/>
        <v>#REF!</v>
      </c>
      <c r="BN12" s="233" t="e">
        <f t="shared" si="0"/>
        <v>#REF!</v>
      </c>
      <c r="BO12" s="233" t="e">
        <f t="shared" si="0"/>
        <v>#REF!</v>
      </c>
      <c r="BP12" s="233" t="e">
        <f t="shared" si="0"/>
        <v>#REF!</v>
      </c>
      <c r="BQ12" s="233" t="e">
        <f t="shared" si="0"/>
        <v>#REF!</v>
      </c>
      <c r="BR12" s="233" t="e">
        <f t="shared" si="0"/>
        <v>#REF!</v>
      </c>
      <c r="BS12" s="233" t="e">
        <f t="shared" si="0"/>
        <v>#REF!</v>
      </c>
      <c r="BT12" s="233" t="e">
        <f t="shared" si="0"/>
        <v>#REF!</v>
      </c>
      <c r="BU12" s="233" t="e">
        <f t="shared" si="0"/>
        <v>#REF!</v>
      </c>
      <c r="BV12" s="233" t="e">
        <f t="shared" si="0"/>
        <v>#REF!</v>
      </c>
      <c r="BW12" s="233" t="e">
        <f t="shared" si="0"/>
        <v>#REF!</v>
      </c>
    </row>
    <row r="13" spans="1:75">
      <c r="A13" s="229">
        <v>8</v>
      </c>
      <c r="B13" s="234" t="e">
        <f>#REF!</f>
        <v>#REF!</v>
      </c>
      <c r="C13" s="234" t="e">
        <f>#REF!</f>
        <v>#REF!</v>
      </c>
      <c r="D13" s="234" t="e">
        <f>#REF!</f>
        <v>#REF!</v>
      </c>
      <c r="E13" s="234" t="e">
        <f>#REF!</f>
        <v>#REF!</v>
      </c>
      <c r="F13" s="234" t="e">
        <f>#REF!</f>
        <v>#REF!</v>
      </c>
      <c r="G13" s="234" t="e">
        <f>#REF!</f>
        <v>#REF!</v>
      </c>
      <c r="H13" s="234" t="e">
        <f>#REF!</f>
        <v>#REF!</v>
      </c>
      <c r="I13" s="234" t="e">
        <f>#REF!</f>
        <v>#REF!</v>
      </c>
      <c r="J13" s="234" t="e">
        <f>#REF!</f>
        <v>#REF!</v>
      </c>
      <c r="K13" s="234" t="e">
        <f>#REF!</f>
        <v>#REF!</v>
      </c>
      <c r="L13" s="234" t="e">
        <f>#REF!</f>
        <v>#REF!</v>
      </c>
      <c r="M13" s="234" t="e">
        <f>#REF!</f>
        <v>#REF!</v>
      </c>
      <c r="N13" s="234" t="e">
        <f>#REF!</f>
        <v>#REF!</v>
      </c>
      <c r="O13" s="234" t="e">
        <f>#REF!</f>
        <v>#REF!</v>
      </c>
      <c r="P13" s="234" t="e">
        <f>#REF!</f>
        <v>#REF!</v>
      </c>
      <c r="Q13" s="234" t="e">
        <f>#REF!</f>
        <v>#REF!</v>
      </c>
      <c r="R13" s="234" t="e">
        <f>#REF!</f>
        <v>#REF!</v>
      </c>
      <c r="S13" s="234" t="e">
        <f>#REF!</f>
        <v>#REF!</v>
      </c>
      <c r="T13" s="234" t="e">
        <f>#REF!</f>
        <v>#REF!</v>
      </c>
      <c r="U13" s="234" t="e">
        <f>#REF!</f>
        <v>#REF!</v>
      </c>
      <c r="V13" s="234" t="e">
        <f>#REF!</f>
        <v>#REF!</v>
      </c>
      <c r="W13" s="234" t="e">
        <f>#REF!</f>
        <v>#REF!</v>
      </c>
      <c r="X13" s="234" t="e">
        <f>#REF!</f>
        <v>#REF!</v>
      </c>
      <c r="Y13" s="234" t="e">
        <f>#REF!</f>
        <v>#REF!</v>
      </c>
      <c r="AA13" s="233" t="e">
        <f>#REF!</f>
        <v>#REF!</v>
      </c>
      <c r="AB13" s="233" t="e">
        <f>#REF!</f>
        <v>#REF!</v>
      </c>
      <c r="AC13" s="233" t="e">
        <f>#REF!</f>
        <v>#REF!</v>
      </c>
      <c r="AD13" s="233" t="e">
        <f>#REF!</f>
        <v>#REF!</v>
      </c>
      <c r="AE13" s="233" t="e">
        <f>#REF!</f>
        <v>#REF!</v>
      </c>
      <c r="AF13" s="233" t="e">
        <f>#REF!</f>
        <v>#REF!</v>
      </c>
      <c r="AG13" s="233" t="e">
        <f>#REF!</f>
        <v>#REF!</v>
      </c>
      <c r="AH13" s="233" t="e">
        <f>#REF!</f>
        <v>#REF!</v>
      </c>
      <c r="AI13" s="233" t="e">
        <f>#REF!</f>
        <v>#REF!</v>
      </c>
      <c r="AJ13" s="233" t="e">
        <f>#REF!</f>
        <v>#REF!</v>
      </c>
      <c r="AK13" s="233" t="e">
        <f>#REF!</f>
        <v>#REF!</v>
      </c>
      <c r="AL13" s="233" t="e">
        <f>#REF!</f>
        <v>#REF!</v>
      </c>
      <c r="AM13" s="233" t="e">
        <f>#REF!</f>
        <v>#REF!</v>
      </c>
      <c r="AN13" s="233" t="e">
        <f>#REF!</f>
        <v>#REF!</v>
      </c>
      <c r="AO13" s="233" t="e">
        <f>#REF!</f>
        <v>#REF!</v>
      </c>
      <c r="AP13" s="233" t="e">
        <f>#REF!</f>
        <v>#REF!</v>
      </c>
      <c r="AQ13" s="233" t="e">
        <f>#REF!</f>
        <v>#REF!</v>
      </c>
      <c r="AR13" s="233" t="e">
        <f>#REF!</f>
        <v>#REF!</v>
      </c>
      <c r="AS13" s="233" t="e">
        <f>#REF!</f>
        <v>#REF!</v>
      </c>
      <c r="AT13" s="233" t="e">
        <f>#REF!</f>
        <v>#REF!</v>
      </c>
      <c r="AU13" s="233" t="e">
        <f>#REF!</f>
        <v>#REF!</v>
      </c>
      <c r="AV13" s="233" t="e">
        <f>#REF!</f>
        <v>#REF!</v>
      </c>
      <c r="AW13" s="233" t="e">
        <f>#REF!</f>
        <v>#REF!</v>
      </c>
      <c r="AX13" s="233" t="e">
        <f>#REF!</f>
        <v>#REF!</v>
      </c>
      <c r="AY13" s="233"/>
      <c r="AZ13" s="233" t="e">
        <f t="shared" si="1"/>
        <v>#REF!</v>
      </c>
      <c r="BA13" s="233" t="e">
        <f t="shared" si="0"/>
        <v>#REF!</v>
      </c>
      <c r="BB13" s="233" t="e">
        <f t="shared" si="0"/>
        <v>#REF!</v>
      </c>
      <c r="BC13" s="233" t="e">
        <f t="shared" si="0"/>
        <v>#REF!</v>
      </c>
      <c r="BD13" s="233" t="e">
        <f t="shared" si="0"/>
        <v>#REF!</v>
      </c>
      <c r="BE13" s="233" t="e">
        <f t="shared" si="0"/>
        <v>#REF!</v>
      </c>
      <c r="BF13" s="233" t="e">
        <f t="shared" si="0"/>
        <v>#REF!</v>
      </c>
      <c r="BG13" s="233" t="e">
        <f t="shared" si="0"/>
        <v>#REF!</v>
      </c>
      <c r="BH13" s="233" t="e">
        <f t="shared" si="0"/>
        <v>#REF!</v>
      </c>
      <c r="BI13" s="233" t="e">
        <f t="shared" si="0"/>
        <v>#REF!</v>
      </c>
      <c r="BJ13" s="233" t="e">
        <f t="shared" si="0"/>
        <v>#REF!</v>
      </c>
      <c r="BK13" s="233" t="e">
        <f t="shared" si="0"/>
        <v>#REF!</v>
      </c>
      <c r="BL13" s="233" t="e">
        <f t="shared" si="0"/>
        <v>#REF!</v>
      </c>
      <c r="BM13" s="233" t="e">
        <f t="shared" si="0"/>
        <v>#REF!</v>
      </c>
      <c r="BN13" s="233" t="e">
        <f t="shared" si="0"/>
        <v>#REF!</v>
      </c>
      <c r="BO13" s="233" t="e">
        <f t="shared" si="0"/>
        <v>#REF!</v>
      </c>
      <c r="BP13" s="233" t="e">
        <f t="shared" si="0"/>
        <v>#REF!</v>
      </c>
      <c r="BQ13" s="233" t="e">
        <f t="shared" si="0"/>
        <v>#REF!</v>
      </c>
      <c r="BR13" s="233" t="e">
        <f t="shared" si="0"/>
        <v>#REF!</v>
      </c>
      <c r="BS13" s="233" t="e">
        <f t="shared" si="0"/>
        <v>#REF!</v>
      </c>
      <c r="BT13" s="233" t="e">
        <f t="shared" si="0"/>
        <v>#REF!</v>
      </c>
      <c r="BU13" s="233" t="e">
        <f t="shared" si="0"/>
        <v>#REF!</v>
      </c>
      <c r="BV13" s="233" t="e">
        <f t="shared" si="0"/>
        <v>#REF!</v>
      </c>
      <c r="BW13" s="233" t="e">
        <f t="shared" si="0"/>
        <v>#REF!</v>
      </c>
    </row>
    <row r="14" spans="1:75">
      <c r="A14" s="229">
        <v>9</v>
      </c>
      <c r="B14" s="234" t="e">
        <f>#REF!</f>
        <v>#REF!</v>
      </c>
      <c r="C14" s="234" t="e">
        <f>#REF!</f>
        <v>#REF!</v>
      </c>
      <c r="D14" s="234" t="e">
        <f>#REF!</f>
        <v>#REF!</v>
      </c>
      <c r="E14" s="234" t="e">
        <f>#REF!</f>
        <v>#REF!</v>
      </c>
      <c r="F14" s="234" t="e">
        <f>#REF!</f>
        <v>#REF!</v>
      </c>
      <c r="G14" s="234" t="e">
        <f>#REF!</f>
        <v>#REF!</v>
      </c>
      <c r="H14" s="234" t="e">
        <f>#REF!</f>
        <v>#REF!</v>
      </c>
      <c r="I14" s="234" t="e">
        <f>#REF!</f>
        <v>#REF!</v>
      </c>
      <c r="J14" s="234" t="e">
        <f>#REF!</f>
        <v>#REF!</v>
      </c>
      <c r="K14" s="234" t="e">
        <f>#REF!</f>
        <v>#REF!</v>
      </c>
      <c r="L14" s="234" t="e">
        <f>#REF!</f>
        <v>#REF!</v>
      </c>
      <c r="M14" s="234" t="e">
        <f>#REF!</f>
        <v>#REF!</v>
      </c>
      <c r="N14" s="234" t="e">
        <f>#REF!</f>
        <v>#REF!</v>
      </c>
      <c r="O14" s="234" t="e">
        <f>#REF!</f>
        <v>#REF!</v>
      </c>
      <c r="P14" s="234" t="e">
        <f>#REF!</f>
        <v>#REF!</v>
      </c>
      <c r="Q14" s="234" t="e">
        <f>#REF!</f>
        <v>#REF!</v>
      </c>
      <c r="R14" s="234" t="e">
        <f>#REF!</f>
        <v>#REF!</v>
      </c>
      <c r="S14" s="234" t="e">
        <f>#REF!</f>
        <v>#REF!</v>
      </c>
      <c r="T14" s="234" t="e">
        <f>#REF!</f>
        <v>#REF!</v>
      </c>
      <c r="U14" s="234" t="e">
        <f>#REF!</f>
        <v>#REF!</v>
      </c>
      <c r="V14" s="234" t="e">
        <f>#REF!</f>
        <v>#REF!</v>
      </c>
      <c r="W14" s="234" t="e">
        <f>#REF!</f>
        <v>#REF!</v>
      </c>
      <c r="X14" s="234" t="e">
        <f>#REF!</f>
        <v>#REF!</v>
      </c>
      <c r="Y14" s="234" t="e">
        <f>#REF!</f>
        <v>#REF!</v>
      </c>
      <c r="AA14" s="233" t="e">
        <f>#REF!</f>
        <v>#REF!</v>
      </c>
      <c r="AB14" s="233" t="e">
        <f>#REF!</f>
        <v>#REF!</v>
      </c>
      <c r="AC14" s="233" t="e">
        <f>#REF!</f>
        <v>#REF!</v>
      </c>
      <c r="AD14" s="233" t="e">
        <f>#REF!</f>
        <v>#REF!</v>
      </c>
      <c r="AE14" s="233" t="e">
        <f>#REF!</f>
        <v>#REF!</v>
      </c>
      <c r="AF14" s="233" t="e">
        <f>#REF!</f>
        <v>#REF!</v>
      </c>
      <c r="AG14" s="233" t="e">
        <f>#REF!</f>
        <v>#REF!</v>
      </c>
      <c r="AH14" s="233" t="e">
        <f>#REF!</f>
        <v>#REF!</v>
      </c>
      <c r="AI14" s="233" t="e">
        <f>#REF!</f>
        <v>#REF!</v>
      </c>
      <c r="AJ14" s="233" t="e">
        <f>#REF!</f>
        <v>#REF!</v>
      </c>
      <c r="AK14" s="233" t="e">
        <f>#REF!</f>
        <v>#REF!</v>
      </c>
      <c r="AL14" s="233" t="e">
        <f>#REF!</f>
        <v>#REF!</v>
      </c>
      <c r="AM14" s="233" t="e">
        <f>#REF!</f>
        <v>#REF!</v>
      </c>
      <c r="AN14" s="233" t="e">
        <f>#REF!</f>
        <v>#REF!</v>
      </c>
      <c r="AO14" s="233" t="e">
        <f>#REF!</f>
        <v>#REF!</v>
      </c>
      <c r="AP14" s="233" t="e">
        <f>#REF!</f>
        <v>#REF!</v>
      </c>
      <c r="AQ14" s="233" t="e">
        <f>#REF!</f>
        <v>#REF!</v>
      </c>
      <c r="AR14" s="233" t="e">
        <f>#REF!</f>
        <v>#REF!</v>
      </c>
      <c r="AS14" s="233" t="e">
        <f>#REF!</f>
        <v>#REF!</v>
      </c>
      <c r="AT14" s="233" t="e">
        <f>#REF!</f>
        <v>#REF!</v>
      </c>
      <c r="AU14" s="233" t="e">
        <f>#REF!</f>
        <v>#REF!</v>
      </c>
      <c r="AV14" s="233" t="e">
        <f>#REF!</f>
        <v>#REF!</v>
      </c>
      <c r="AW14" s="233" t="e">
        <f>#REF!</f>
        <v>#REF!</v>
      </c>
      <c r="AX14" s="233" t="e">
        <f>#REF!</f>
        <v>#REF!</v>
      </c>
      <c r="AY14" s="233"/>
      <c r="AZ14" s="233" t="e">
        <f t="shared" si="1"/>
        <v>#REF!</v>
      </c>
      <c r="BA14" s="233" t="e">
        <f t="shared" si="0"/>
        <v>#REF!</v>
      </c>
      <c r="BB14" s="233" t="e">
        <f t="shared" si="0"/>
        <v>#REF!</v>
      </c>
      <c r="BC14" s="233" t="e">
        <f t="shared" si="0"/>
        <v>#REF!</v>
      </c>
      <c r="BD14" s="233" t="e">
        <f t="shared" si="0"/>
        <v>#REF!</v>
      </c>
      <c r="BE14" s="233" t="e">
        <f t="shared" si="0"/>
        <v>#REF!</v>
      </c>
      <c r="BF14" s="233" t="e">
        <f t="shared" si="0"/>
        <v>#REF!</v>
      </c>
      <c r="BG14" s="233" t="e">
        <f t="shared" si="0"/>
        <v>#REF!</v>
      </c>
      <c r="BH14" s="233" t="e">
        <f t="shared" si="0"/>
        <v>#REF!</v>
      </c>
      <c r="BI14" s="233" t="e">
        <f t="shared" si="0"/>
        <v>#REF!</v>
      </c>
      <c r="BJ14" s="233" t="e">
        <f t="shared" si="0"/>
        <v>#REF!</v>
      </c>
      <c r="BK14" s="233" t="e">
        <f t="shared" si="0"/>
        <v>#REF!</v>
      </c>
      <c r="BL14" s="233" t="e">
        <f t="shared" si="0"/>
        <v>#REF!</v>
      </c>
      <c r="BM14" s="233" t="e">
        <f t="shared" si="0"/>
        <v>#REF!</v>
      </c>
      <c r="BN14" s="233" t="e">
        <f t="shared" si="0"/>
        <v>#REF!</v>
      </c>
      <c r="BO14" s="233" t="e">
        <f t="shared" si="0"/>
        <v>#REF!</v>
      </c>
      <c r="BP14" s="233" t="e">
        <f t="shared" si="0"/>
        <v>#REF!</v>
      </c>
      <c r="BQ14" s="233" t="e">
        <f t="shared" si="0"/>
        <v>#REF!</v>
      </c>
      <c r="BR14" s="233" t="e">
        <f t="shared" si="0"/>
        <v>#REF!</v>
      </c>
      <c r="BS14" s="233" t="e">
        <f t="shared" si="0"/>
        <v>#REF!</v>
      </c>
      <c r="BT14" s="233" t="e">
        <f t="shared" si="0"/>
        <v>#REF!</v>
      </c>
      <c r="BU14" s="233" t="e">
        <f t="shared" si="0"/>
        <v>#REF!</v>
      </c>
      <c r="BV14" s="233" t="e">
        <f t="shared" si="0"/>
        <v>#REF!</v>
      </c>
      <c r="BW14" s="233" t="e">
        <f t="shared" si="0"/>
        <v>#REF!</v>
      </c>
    </row>
    <row r="15" spans="1:75">
      <c r="A15" s="229">
        <v>10</v>
      </c>
      <c r="B15" s="234" t="e">
        <f>#REF!</f>
        <v>#REF!</v>
      </c>
      <c r="C15" s="234" t="e">
        <f>#REF!</f>
        <v>#REF!</v>
      </c>
      <c r="D15" s="234" t="e">
        <f>#REF!</f>
        <v>#REF!</v>
      </c>
      <c r="E15" s="234" t="e">
        <f>#REF!</f>
        <v>#REF!</v>
      </c>
      <c r="F15" s="234" t="e">
        <f>#REF!</f>
        <v>#REF!</v>
      </c>
      <c r="G15" s="234" t="e">
        <f>#REF!</f>
        <v>#REF!</v>
      </c>
      <c r="H15" s="234" t="e">
        <f>#REF!</f>
        <v>#REF!</v>
      </c>
      <c r="I15" s="234" t="e">
        <f>#REF!</f>
        <v>#REF!</v>
      </c>
      <c r="J15" s="234" t="e">
        <f>#REF!</f>
        <v>#REF!</v>
      </c>
      <c r="K15" s="234" t="e">
        <f>#REF!</f>
        <v>#REF!</v>
      </c>
      <c r="L15" s="234" t="e">
        <f>#REF!</f>
        <v>#REF!</v>
      </c>
      <c r="M15" s="234" t="e">
        <f>#REF!</f>
        <v>#REF!</v>
      </c>
      <c r="N15" s="234" t="e">
        <f>#REF!</f>
        <v>#REF!</v>
      </c>
      <c r="O15" s="234" t="e">
        <f>#REF!</f>
        <v>#REF!</v>
      </c>
      <c r="P15" s="234" t="e">
        <f>#REF!</f>
        <v>#REF!</v>
      </c>
      <c r="Q15" s="234" t="e">
        <f>#REF!</f>
        <v>#REF!</v>
      </c>
      <c r="R15" s="234" t="e">
        <f>#REF!</f>
        <v>#REF!</v>
      </c>
      <c r="S15" s="234" t="e">
        <f>#REF!</f>
        <v>#REF!</v>
      </c>
      <c r="T15" s="234" t="e">
        <f>#REF!</f>
        <v>#REF!</v>
      </c>
      <c r="U15" s="234" t="e">
        <f>#REF!</f>
        <v>#REF!</v>
      </c>
      <c r="V15" s="234" t="e">
        <f>#REF!</f>
        <v>#REF!</v>
      </c>
      <c r="W15" s="234" t="e">
        <f>#REF!</f>
        <v>#REF!</v>
      </c>
      <c r="X15" s="234" t="e">
        <f>#REF!</f>
        <v>#REF!</v>
      </c>
      <c r="Y15" s="234" t="e">
        <f>#REF!</f>
        <v>#REF!</v>
      </c>
      <c r="AA15" s="233" t="e">
        <f>#REF!</f>
        <v>#REF!</v>
      </c>
      <c r="AB15" s="233" t="e">
        <f>#REF!</f>
        <v>#REF!</v>
      </c>
      <c r="AC15" s="233" t="e">
        <f>#REF!</f>
        <v>#REF!</v>
      </c>
      <c r="AD15" s="233" t="e">
        <f>#REF!</f>
        <v>#REF!</v>
      </c>
      <c r="AE15" s="233" t="e">
        <f>#REF!</f>
        <v>#REF!</v>
      </c>
      <c r="AF15" s="233" t="e">
        <f>#REF!</f>
        <v>#REF!</v>
      </c>
      <c r="AG15" s="233" t="e">
        <f>#REF!</f>
        <v>#REF!</v>
      </c>
      <c r="AH15" s="233" t="e">
        <f>#REF!</f>
        <v>#REF!</v>
      </c>
      <c r="AI15" s="233" t="e">
        <f>#REF!</f>
        <v>#REF!</v>
      </c>
      <c r="AJ15" s="233" t="e">
        <f>#REF!</f>
        <v>#REF!</v>
      </c>
      <c r="AK15" s="233" t="e">
        <f>#REF!</f>
        <v>#REF!</v>
      </c>
      <c r="AL15" s="233" t="e">
        <f>#REF!</f>
        <v>#REF!</v>
      </c>
      <c r="AM15" s="233" t="e">
        <f>#REF!</f>
        <v>#REF!</v>
      </c>
      <c r="AN15" s="233" t="e">
        <f>#REF!</f>
        <v>#REF!</v>
      </c>
      <c r="AO15" s="233" t="e">
        <f>#REF!</f>
        <v>#REF!</v>
      </c>
      <c r="AP15" s="233" t="e">
        <f>#REF!</f>
        <v>#REF!</v>
      </c>
      <c r="AQ15" s="233" t="e">
        <f>#REF!</f>
        <v>#REF!</v>
      </c>
      <c r="AR15" s="233" t="e">
        <f>#REF!</f>
        <v>#REF!</v>
      </c>
      <c r="AS15" s="233" t="e">
        <f>#REF!</f>
        <v>#REF!</v>
      </c>
      <c r="AT15" s="233" t="e">
        <f>#REF!</f>
        <v>#REF!</v>
      </c>
      <c r="AU15" s="233" t="e">
        <f>#REF!</f>
        <v>#REF!</v>
      </c>
      <c r="AV15" s="233" t="e">
        <f>#REF!</f>
        <v>#REF!</v>
      </c>
      <c r="AW15" s="233" t="e">
        <f>#REF!</f>
        <v>#REF!</v>
      </c>
      <c r="AX15" s="233" t="e">
        <f>#REF!</f>
        <v>#REF!</v>
      </c>
      <c r="AY15" s="233"/>
      <c r="AZ15" s="233" t="e">
        <f t="shared" si="1"/>
        <v>#REF!</v>
      </c>
      <c r="BA15" s="233" t="e">
        <f t="shared" si="0"/>
        <v>#REF!</v>
      </c>
      <c r="BB15" s="233" t="e">
        <f t="shared" si="0"/>
        <v>#REF!</v>
      </c>
      <c r="BC15" s="233" t="e">
        <f t="shared" si="0"/>
        <v>#REF!</v>
      </c>
      <c r="BD15" s="233" t="e">
        <f t="shared" si="0"/>
        <v>#REF!</v>
      </c>
      <c r="BE15" s="233" t="e">
        <f t="shared" si="0"/>
        <v>#REF!</v>
      </c>
      <c r="BF15" s="233" t="e">
        <f t="shared" si="0"/>
        <v>#REF!</v>
      </c>
      <c r="BG15" s="233" t="e">
        <f t="shared" si="0"/>
        <v>#REF!</v>
      </c>
      <c r="BH15" s="233" t="e">
        <f t="shared" si="0"/>
        <v>#REF!</v>
      </c>
      <c r="BI15" s="233" t="e">
        <f t="shared" si="0"/>
        <v>#REF!</v>
      </c>
      <c r="BJ15" s="233" t="e">
        <f t="shared" si="0"/>
        <v>#REF!</v>
      </c>
      <c r="BK15" s="233" t="e">
        <f t="shared" si="0"/>
        <v>#REF!</v>
      </c>
      <c r="BL15" s="233" t="e">
        <f t="shared" si="0"/>
        <v>#REF!</v>
      </c>
      <c r="BM15" s="233" t="e">
        <f t="shared" si="0"/>
        <v>#REF!</v>
      </c>
      <c r="BN15" s="233" t="e">
        <f t="shared" si="0"/>
        <v>#REF!</v>
      </c>
      <c r="BO15" s="233" t="e">
        <f t="shared" si="0"/>
        <v>#REF!</v>
      </c>
      <c r="BP15" s="233" t="e">
        <f t="shared" si="0"/>
        <v>#REF!</v>
      </c>
      <c r="BQ15" s="233" t="e">
        <f t="shared" si="0"/>
        <v>#REF!</v>
      </c>
      <c r="BR15" s="233" t="e">
        <f t="shared" si="0"/>
        <v>#REF!</v>
      </c>
      <c r="BS15" s="233" t="e">
        <f t="shared" si="0"/>
        <v>#REF!</v>
      </c>
      <c r="BT15" s="233" t="e">
        <f t="shared" si="0"/>
        <v>#REF!</v>
      </c>
      <c r="BU15" s="233" t="e">
        <f t="shared" si="0"/>
        <v>#REF!</v>
      </c>
      <c r="BV15" s="233" t="e">
        <f t="shared" si="0"/>
        <v>#REF!</v>
      </c>
      <c r="BW15" s="233" t="e">
        <f t="shared" si="0"/>
        <v>#REF!</v>
      </c>
    </row>
    <row r="16" spans="1:75">
      <c r="A16" s="229">
        <v>11</v>
      </c>
      <c r="B16" s="234" t="e">
        <f>#REF!</f>
        <v>#REF!</v>
      </c>
      <c r="C16" s="234" t="e">
        <f>#REF!</f>
        <v>#REF!</v>
      </c>
      <c r="D16" s="234" t="e">
        <f>#REF!</f>
        <v>#REF!</v>
      </c>
      <c r="E16" s="234" t="e">
        <f>#REF!</f>
        <v>#REF!</v>
      </c>
      <c r="F16" s="234" t="e">
        <f>#REF!</f>
        <v>#REF!</v>
      </c>
      <c r="G16" s="234" t="e">
        <f>#REF!</f>
        <v>#REF!</v>
      </c>
      <c r="H16" s="234" t="e">
        <f>#REF!</f>
        <v>#REF!</v>
      </c>
      <c r="I16" s="234" t="e">
        <f>#REF!</f>
        <v>#REF!</v>
      </c>
      <c r="J16" s="234" t="e">
        <f>#REF!</f>
        <v>#REF!</v>
      </c>
      <c r="K16" s="234" t="e">
        <f>#REF!</f>
        <v>#REF!</v>
      </c>
      <c r="L16" s="234" t="e">
        <f>#REF!</f>
        <v>#REF!</v>
      </c>
      <c r="M16" s="234" t="e">
        <f>#REF!</f>
        <v>#REF!</v>
      </c>
      <c r="N16" s="234" t="e">
        <f>#REF!</f>
        <v>#REF!</v>
      </c>
      <c r="O16" s="234" t="e">
        <f>#REF!</f>
        <v>#REF!</v>
      </c>
      <c r="P16" s="234" t="e">
        <f>#REF!</f>
        <v>#REF!</v>
      </c>
      <c r="Q16" s="234" t="e">
        <f>#REF!</f>
        <v>#REF!</v>
      </c>
      <c r="R16" s="234" t="e">
        <f>#REF!</f>
        <v>#REF!</v>
      </c>
      <c r="S16" s="234" t="e">
        <f>#REF!</f>
        <v>#REF!</v>
      </c>
      <c r="T16" s="234" t="e">
        <f>#REF!</f>
        <v>#REF!</v>
      </c>
      <c r="U16" s="234" t="e">
        <f>#REF!</f>
        <v>#REF!</v>
      </c>
      <c r="V16" s="234" t="e">
        <f>#REF!</f>
        <v>#REF!</v>
      </c>
      <c r="W16" s="234" t="e">
        <f>#REF!</f>
        <v>#REF!</v>
      </c>
      <c r="X16" s="234" t="e">
        <f>#REF!</f>
        <v>#REF!</v>
      </c>
      <c r="Y16" s="234" t="e">
        <f>#REF!</f>
        <v>#REF!</v>
      </c>
      <c r="AA16" s="233" t="e">
        <f>#REF!</f>
        <v>#REF!</v>
      </c>
      <c r="AB16" s="233" t="e">
        <f>#REF!</f>
        <v>#REF!</v>
      </c>
      <c r="AC16" s="233" t="e">
        <f>#REF!</f>
        <v>#REF!</v>
      </c>
      <c r="AD16" s="233" t="e">
        <f>#REF!</f>
        <v>#REF!</v>
      </c>
      <c r="AE16" s="233" t="e">
        <f>#REF!</f>
        <v>#REF!</v>
      </c>
      <c r="AF16" s="233" t="e">
        <f>#REF!</f>
        <v>#REF!</v>
      </c>
      <c r="AG16" s="233" t="e">
        <f>#REF!</f>
        <v>#REF!</v>
      </c>
      <c r="AH16" s="233" t="e">
        <f>#REF!</f>
        <v>#REF!</v>
      </c>
      <c r="AI16" s="233" t="e">
        <f>#REF!</f>
        <v>#REF!</v>
      </c>
      <c r="AJ16" s="233" t="e">
        <f>#REF!</f>
        <v>#REF!</v>
      </c>
      <c r="AK16" s="233" t="e">
        <f>#REF!</f>
        <v>#REF!</v>
      </c>
      <c r="AL16" s="233" t="e">
        <f>#REF!</f>
        <v>#REF!</v>
      </c>
      <c r="AM16" s="233" t="e">
        <f>#REF!</f>
        <v>#REF!</v>
      </c>
      <c r="AN16" s="233" t="e">
        <f>#REF!</f>
        <v>#REF!</v>
      </c>
      <c r="AO16" s="233" t="e">
        <f>#REF!</f>
        <v>#REF!</v>
      </c>
      <c r="AP16" s="233" t="e">
        <f>#REF!</f>
        <v>#REF!</v>
      </c>
      <c r="AQ16" s="233" t="e">
        <f>#REF!</f>
        <v>#REF!</v>
      </c>
      <c r="AR16" s="233" t="e">
        <f>#REF!</f>
        <v>#REF!</v>
      </c>
      <c r="AS16" s="233" t="e">
        <f>#REF!</f>
        <v>#REF!</v>
      </c>
      <c r="AT16" s="233" t="e">
        <f>#REF!</f>
        <v>#REF!</v>
      </c>
      <c r="AU16" s="233" t="e">
        <f>#REF!</f>
        <v>#REF!</v>
      </c>
      <c r="AV16" s="233" t="e">
        <f>#REF!</f>
        <v>#REF!</v>
      </c>
      <c r="AW16" s="233" t="e">
        <f>#REF!</f>
        <v>#REF!</v>
      </c>
      <c r="AX16" s="233" t="e">
        <f>#REF!</f>
        <v>#REF!</v>
      </c>
      <c r="AY16" s="233"/>
      <c r="AZ16" s="233" t="e">
        <f t="shared" si="1"/>
        <v>#REF!</v>
      </c>
      <c r="BA16" s="233" t="e">
        <f t="shared" si="0"/>
        <v>#REF!</v>
      </c>
      <c r="BB16" s="233" t="e">
        <f t="shared" si="0"/>
        <v>#REF!</v>
      </c>
      <c r="BC16" s="233" t="e">
        <f t="shared" si="0"/>
        <v>#REF!</v>
      </c>
      <c r="BD16" s="233" t="e">
        <f t="shared" si="0"/>
        <v>#REF!</v>
      </c>
      <c r="BE16" s="233" t="e">
        <f t="shared" si="0"/>
        <v>#REF!</v>
      </c>
      <c r="BF16" s="233" t="e">
        <f t="shared" si="0"/>
        <v>#REF!</v>
      </c>
      <c r="BG16" s="233" t="e">
        <f t="shared" si="0"/>
        <v>#REF!</v>
      </c>
      <c r="BH16" s="233" t="e">
        <f t="shared" si="0"/>
        <v>#REF!</v>
      </c>
      <c r="BI16" s="233" t="e">
        <f t="shared" si="0"/>
        <v>#REF!</v>
      </c>
      <c r="BJ16" s="233" t="e">
        <f t="shared" si="0"/>
        <v>#REF!</v>
      </c>
      <c r="BK16" s="233" t="e">
        <f t="shared" si="0"/>
        <v>#REF!</v>
      </c>
      <c r="BL16" s="233" t="e">
        <f t="shared" si="0"/>
        <v>#REF!</v>
      </c>
      <c r="BM16" s="233" t="e">
        <f t="shared" si="0"/>
        <v>#REF!</v>
      </c>
      <c r="BN16" s="233" t="e">
        <f t="shared" si="0"/>
        <v>#REF!</v>
      </c>
      <c r="BO16" s="233" t="e">
        <f t="shared" si="0"/>
        <v>#REF!</v>
      </c>
      <c r="BP16" s="233" t="e">
        <f t="shared" si="0"/>
        <v>#REF!</v>
      </c>
      <c r="BQ16" s="233" t="e">
        <f t="shared" si="0"/>
        <v>#REF!</v>
      </c>
      <c r="BR16" s="233" t="e">
        <f t="shared" si="0"/>
        <v>#REF!</v>
      </c>
      <c r="BS16" s="233" t="e">
        <f t="shared" si="0"/>
        <v>#REF!</v>
      </c>
      <c r="BT16" s="233" t="e">
        <f t="shared" si="0"/>
        <v>#REF!</v>
      </c>
      <c r="BU16" s="233" t="e">
        <f t="shared" si="0"/>
        <v>#REF!</v>
      </c>
      <c r="BV16" s="233" t="e">
        <f t="shared" si="0"/>
        <v>#REF!</v>
      </c>
      <c r="BW16" s="233" t="e">
        <f t="shared" si="0"/>
        <v>#REF!</v>
      </c>
    </row>
    <row r="17" spans="1:75">
      <c r="A17" s="229">
        <v>12</v>
      </c>
      <c r="B17" s="234" t="e">
        <f>#REF!</f>
        <v>#REF!</v>
      </c>
      <c r="C17" s="234" t="e">
        <f>#REF!</f>
        <v>#REF!</v>
      </c>
      <c r="D17" s="234" t="e">
        <f>#REF!</f>
        <v>#REF!</v>
      </c>
      <c r="E17" s="234" t="e">
        <f>#REF!</f>
        <v>#REF!</v>
      </c>
      <c r="F17" s="234" t="e">
        <f>#REF!</f>
        <v>#REF!</v>
      </c>
      <c r="G17" s="234" t="e">
        <f>#REF!</f>
        <v>#REF!</v>
      </c>
      <c r="H17" s="234" t="e">
        <f>#REF!</f>
        <v>#REF!</v>
      </c>
      <c r="I17" s="234" t="e">
        <f>#REF!</f>
        <v>#REF!</v>
      </c>
      <c r="J17" s="234" t="e">
        <f>#REF!</f>
        <v>#REF!</v>
      </c>
      <c r="K17" s="234" t="e">
        <f>#REF!</f>
        <v>#REF!</v>
      </c>
      <c r="L17" s="234" t="e">
        <f>#REF!</f>
        <v>#REF!</v>
      </c>
      <c r="M17" s="234" t="e">
        <f>#REF!</f>
        <v>#REF!</v>
      </c>
      <c r="N17" s="234" t="e">
        <f>#REF!</f>
        <v>#REF!</v>
      </c>
      <c r="O17" s="234" t="e">
        <f>#REF!</f>
        <v>#REF!</v>
      </c>
      <c r="P17" s="234" t="e">
        <f>#REF!</f>
        <v>#REF!</v>
      </c>
      <c r="Q17" s="234" t="e">
        <f>#REF!</f>
        <v>#REF!</v>
      </c>
      <c r="R17" s="234" t="e">
        <f>#REF!</f>
        <v>#REF!</v>
      </c>
      <c r="S17" s="234" t="e">
        <f>#REF!</f>
        <v>#REF!</v>
      </c>
      <c r="T17" s="234" t="e">
        <f>#REF!</f>
        <v>#REF!</v>
      </c>
      <c r="U17" s="234" t="e">
        <f>#REF!</f>
        <v>#REF!</v>
      </c>
      <c r="V17" s="234" t="e">
        <f>#REF!</f>
        <v>#REF!</v>
      </c>
      <c r="W17" s="234" t="e">
        <f>#REF!</f>
        <v>#REF!</v>
      </c>
      <c r="X17" s="234" t="e">
        <f>#REF!</f>
        <v>#REF!</v>
      </c>
      <c r="Y17" s="234" t="e">
        <f>#REF!</f>
        <v>#REF!</v>
      </c>
      <c r="AA17" s="233" t="e">
        <f>#REF!</f>
        <v>#REF!</v>
      </c>
      <c r="AB17" s="233" t="e">
        <f>#REF!</f>
        <v>#REF!</v>
      </c>
      <c r="AC17" s="233" t="e">
        <f>#REF!</f>
        <v>#REF!</v>
      </c>
      <c r="AD17" s="233" t="e">
        <f>#REF!</f>
        <v>#REF!</v>
      </c>
      <c r="AE17" s="233" t="e">
        <f>#REF!</f>
        <v>#REF!</v>
      </c>
      <c r="AF17" s="233" t="e">
        <f>#REF!</f>
        <v>#REF!</v>
      </c>
      <c r="AG17" s="233" t="e">
        <f>#REF!</f>
        <v>#REF!</v>
      </c>
      <c r="AH17" s="233" t="e">
        <f>#REF!</f>
        <v>#REF!</v>
      </c>
      <c r="AI17" s="233" t="e">
        <f>#REF!</f>
        <v>#REF!</v>
      </c>
      <c r="AJ17" s="233" t="e">
        <f>#REF!</f>
        <v>#REF!</v>
      </c>
      <c r="AK17" s="233" t="e">
        <f>#REF!</f>
        <v>#REF!</v>
      </c>
      <c r="AL17" s="233" t="e">
        <f>#REF!</f>
        <v>#REF!</v>
      </c>
      <c r="AM17" s="233" t="e">
        <f>#REF!</f>
        <v>#REF!</v>
      </c>
      <c r="AN17" s="233" t="e">
        <f>#REF!</f>
        <v>#REF!</v>
      </c>
      <c r="AO17" s="233" t="e">
        <f>#REF!</f>
        <v>#REF!</v>
      </c>
      <c r="AP17" s="233" t="e">
        <f>#REF!</f>
        <v>#REF!</v>
      </c>
      <c r="AQ17" s="233" t="e">
        <f>#REF!</f>
        <v>#REF!</v>
      </c>
      <c r="AR17" s="233" t="e">
        <f>#REF!</f>
        <v>#REF!</v>
      </c>
      <c r="AS17" s="233" t="e">
        <f>#REF!</f>
        <v>#REF!</v>
      </c>
      <c r="AT17" s="233" t="e">
        <f>#REF!</f>
        <v>#REF!</v>
      </c>
      <c r="AU17" s="233" t="e">
        <f>#REF!</f>
        <v>#REF!</v>
      </c>
      <c r="AV17" s="233" t="e">
        <f>#REF!</f>
        <v>#REF!</v>
      </c>
      <c r="AW17" s="233" t="e">
        <f>#REF!</f>
        <v>#REF!</v>
      </c>
      <c r="AX17" s="233" t="e">
        <f>#REF!</f>
        <v>#REF!</v>
      </c>
      <c r="AY17" s="233"/>
      <c r="AZ17" s="233" t="e">
        <f t="shared" si="1"/>
        <v>#REF!</v>
      </c>
      <c r="BA17" s="233" t="e">
        <f t="shared" si="0"/>
        <v>#REF!</v>
      </c>
      <c r="BB17" s="233" t="e">
        <f t="shared" si="0"/>
        <v>#REF!</v>
      </c>
      <c r="BC17" s="233" t="e">
        <f t="shared" ref="BC17:BC36" si="2">E17-AD17</f>
        <v>#REF!</v>
      </c>
      <c r="BD17" s="233" t="e">
        <f t="shared" ref="BD17:BD36" si="3">F17-AE17</f>
        <v>#REF!</v>
      </c>
      <c r="BE17" s="233" t="e">
        <f t="shared" ref="BE17:BE36" si="4">G17-AF17</f>
        <v>#REF!</v>
      </c>
      <c r="BF17" s="233" t="e">
        <f t="shared" ref="BF17:BF36" si="5">H17-AG17</f>
        <v>#REF!</v>
      </c>
      <c r="BG17" s="233" t="e">
        <f t="shared" ref="BG17:BG36" si="6">I17-AH17</f>
        <v>#REF!</v>
      </c>
      <c r="BH17" s="233" t="e">
        <f t="shared" ref="BH17:BH36" si="7">J17-AI17</f>
        <v>#REF!</v>
      </c>
      <c r="BI17" s="233" t="e">
        <f t="shared" ref="BI17:BI36" si="8">K17-AJ17</f>
        <v>#REF!</v>
      </c>
      <c r="BJ17" s="233" t="e">
        <f t="shared" ref="BJ17:BJ36" si="9">L17-AK17</f>
        <v>#REF!</v>
      </c>
      <c r="BK17" s="233" t="e">
        <f t="shared" ref="BK17:BK36" si="10">M17-AL17</f>
        <v>#REF!</v>
      </c>
      <c r="BL17" s="233" t="e">
        <f t="shared" ref="BL17:BL36" si="11">N17-AM17</f>
        <v>#REF!</v>
      </c>
      <c r="BM17" s="233" t="e">
        <f t="shared" ref="BM17:BM36" si="12">O17-AN17</f>
        <v>#REF!</v>
      </c>
      <c r="BN17" s="233" t="e">
        <f t="shared" ref="BN17:BN36" si="13">P17-AO17</f>
        <v>#REF!</v>
      </c>
      <c r="BO17" s="233" t="e">
        <f t="shared" ref="BO17:BO36" si="14">Q17-AP17</f>
        <v>#REF!</v>
      </c>
      <c r="BP17" s="233" t="e">
        <f t="shared" ref="BP17:BP36" si="15">R17-AQ17</f>
        <v>#REF!</v>
      </c>
      <c r="BQ17" s="233" t="e">
        <f t="shared" ref="BQ17:BQ36" si="16">S17-AR17</f>
        <v>#REF!</v>
      </c>
      <c r="BR17" s="233" t="e">
        <f t="shared" ref="BR17:BR36" si="17">T17-AS17</f>
        <v>#REF!</v>
      </c>
      <c r="BS17" s="233" t="e">
        <f t="shared" ref="BS17:BS36" si="18">U17-AT17</f>
        <v>#REF!</v>
      </c>
      <c r="BT17" s="233" t="e">
        <f t="shared" ref="BT17:BT36" si="19">V17-AU17</f>
        <v>#REF!</v>
      </c>
      <c r="BU17" s="233" t="e">
        <f t="shared" ref="BU17:BU36" si="20">W17-AV17</f>
        <v>#REF!</v>
      </c>
      <c r="BV17" s="233" t="e">
        <f t="shared" ref="BV17:BV36" si="21">X17-AW17</f>
        <v>#REF!</v>
      </c>
      <c r="BW17" s="233" t="e">
        <f t="shared" ref="BW17:BW36" si="22">Y17-AX17</f>
        <v>#REF!</v>
      </c>
    </row>
    <row r="18" spans="1:75">
      <c r="A18" s="229">
        <v>13</v>
      </c>
      <c r="B18" s="234" t="e">
        <f>#REF!</f>
        <v>#REF!</v>
      </c>
      <c r="C18" s="234" t="e">
        <f>#REF!</f>
        <v>#REF!</v>
      </c>
      <c r="D18" s="234" t="e">
        <f>#REF!</f>
        <v>#REF!</v>
      </c>
      <c r="E18" s="234" t="e">
        <f>#REF!</f>
        <v>#REF!</v>
      </c>
      <c r="F18" s="234" t="e">
        <f>#REF!</f>
        <v>#REF!</v>
      </c>
      <c r="G18" s="234" t="e">
        <f>#REF!</f>
        <v>#REF!</v>
      </c>
      <c r="H18" s="234" t="e">
        <f>#REF!</f>
        <v>#REF!</v>
      </c>
      <c r="I18" s="234" t="e">
        <f>#REF!</f>
        <v>#REF!</v>
      </c>
      <c r="J18" s="234" t="e">
        <f>#REF!</f>
        <v>#REF!</v>
      </c>
      <c r="K18" s="234" t="e">
        <f>#REF!</f>
        <v>#REF!</v>
      </c>
      <c r="L18" s="234" t="e">
        <f>#REF!</f>
        <v>#REF!</v>
      </c>
      <c r="M18" s="234" t="e">
        <f>#REF!</f>
        <v>#REF!</v>
      </c>
      <c r="N18" s="234" t="e">
        <f>#REF!</f>
        <v>#REF!</v>
      </c>
      <c r="O18" s="234" t="e">
        <f>#REF!</f>
        <v>#REF!</v>
      </c>
      <c r="P18" s="234" t="e">
        <f>#REF!</f>
        <v>#REF!</v>
      </c>
      <c r="Q18" s="234" t="e">
        <f>#REF!</f>
        <v>#REF!</v>
      </c>
      <c r="R18" s="234" t="e">
        <f>#REF!</f>
        <v>#REF!</v>
      </c>
      <c r="S18" s="234" t="e">
        <f>#REF!</f>
        <v>#REF!</v>
      </c>
      <c r="T18" s="234" t="e">
        <f>#REF!</f>
        <v>#REF!</v>
      </c>
      <c r="U18" s="234" t="e">
        <f>#REF!</f>
        <v>#REF!</v>
      </c>
      <c r="V18" s="234" t="e">
        <f>#REF!</f>
        <v>#REF!</v>
      </c>
      <c r="W18" s="234" t="e">
        <f>#REF!</f>
        <v>#REF!</v>
      </c>
      <c r="X18" s="234" t="e">
        <f>#REF!</f>
        <v>#REF!</v>
      </c>
      <c r="Y18" s="234" t="e">
        <f>#REF!</f>
        <v>#REF!</v>
      </c>
      <c r="AA18" s="233" t="e">
        <f>#REF!</f>
        <v>#REF!</v>
      </c>
      <c r="AB18" s="233" t="e">
        <f>#REF!</f>
        <v>#REF!</v>
      </c>
      <c r="AC18" s="233" t="e">
        <f>#REF!</f>
        <v>#REF!</v>
      </c>
      <c r="AD18" s="233" t="e">
        <f>#REF!</f>
        <v>#REF!</v>
      </c>
      <c r="AE18" s="233" t="e">
        <f>#REF!</f>
        <v>#REF!</v>
      </c>
      <c r="AF18" s="233" t="e">
        <f>#REF!</f>
        <v>#REF!</v>
      </c>
      <c r="AG18" s="233" t="e">
        <f>#REF!</f>
        <v>#REF!</v>
      </c>
      <c r="AH18" s="233" t="e">
        <f>#REF!</f>
        <v>#REF!</v>
      </c>
      <c r="AI18" s="233" t="e">
        <f>#REF!</f>
        <v>#REF!</v>
      </c>
      <c r="AJ18" s="233" t="e">
        <f>#REF!</f>
        <v>#REF!</v>
      </c>
      <c r="AK18" s="233" t="e">
        <f>#REF!</f>
        <v>#REF!</v>
      </c>
      <c r="AL18" s="233" t="e">
        <f>#REF!</f>
        <v>#REF!</v>
      </c>
      <c r="AM18" s="233" t="e">
        <f>#REF!</f>
        <v>#REF!</v>
      </c>
      <c r="AN18" s="233" t="e">
        <f>#REF!</f>
        <v>#REF!</v>
      </c>
      <c r="AO18" s="233" t="e">
        <f>#REF!</f>
        <v>#REF!</v>
      </c>
      <c r="AP18" s="233" t="e">
        <f>#REF!</f>
        <v>#REF!</v>
      </c>
      <c r="AQ18" s="233" t="e">
        <f>#REF!</f>
        <v>#REF!</v>
      </c>
      <c r="AR18" s="233" t="e">
        <f>#REF!</f>
        <v>#REF!</v>
      </c>
      <c r="AS18" s="233" t="e">
        <f>#REF!</f>
        <v>#REF!</v>
      </c>
      <c r="AT18" s="233" t="e">
        <f>#REF!</f>
        <v>#REF!</v>
      </c>
      <c r="AU18" s="233" t="e">
        <f>#REF!</f>
        <v>#REF!</v>
      </c>
      <c r="AV18" s="233" t="e">
        <f>#REF!</f>
        <v>#REF!</v>
      </c>
      <c r="AW18" s="233" t="e">
        <f>#REF!</f>
        <v>#REF!</v>
      </c>
      <c r="AX18" s="233" t="e">
        <f>#REF!</f>
        <v>#REF!</v>
      </c>
      <c r="AY18" s="233"/>
      <c r="AZ18" s="233" t="e">
        <f t="shared" si="1"/>
        <v>#REF!</v>
      </c>
      <c r="BA18" s="233" t="e">
        <f t="shared" ref="BA18:BA36" si="23">C18-AB18</f>
        <v>#REF!</v>
      </c>
      <c r="BB18" s="233" t="e">
        <f t="shared" ref="BB18:BB36" si="24">D18-AC18</f>
        <v>#REF!</v>
      </c>
      <c r="BC18" s="233" t="e">
        <f t="shared" si="2"/>
        <v>#REF!</v>
      </c>
      <c r="BD18" s="233" t="e">
        <f t="shared" si="3"/>
        <v>#REF!</v>
      </c>
      <c r="BE18" s="233" t="e">
        <f t="shared" si="4"/>
        <v>#REF!</v>
      </c>
      <c r="BF18" s="233" t="e">
        <f t="shared" si="5"/>
        <v>#REF!</v>
      </c>
      <c r="BG18" s="233" t="e">
        <f t="shared" si="6"/>
        <v>#REF!</v>
      </c>
      <c r="BH18" s="233" t="e">
        <f t="shared" si="7"/>
        <v>#REF!</v>
      </c>
      <c r="BI18" s="233" t="e">
        <f t="shared" si="8"/>
        <v>#REF!</v>
      </c>
      <c r="BJ18" s="233" t="e">
        <f t="shared" si="9"/>
        <v>#REF!</v>
      </c>
      <c r="BK18" s="233" t="e">
        <f t="shared" si="10"/>
        <v>#REF!</v>
      </c>
      <c r="BL18" s="233" t="e">
        <f t="shared" si="11"/>
        <v>#REF!</v>
      </c>
      <c r="BM18" s="233" t="e">
        <f t="shared" si="12"/>
        <v>#REF!</v>
      </c>
      <c r="BN18" s="233" t="e">
        <f t="shared" si="13"/>
        <v>#REF!</v>
      </c>
      <c r="BO18" s="233" t="e">
        <f t="shared" si="14"/>
        <v>#REF!</v>
      </c>
      <c r="BP18" s="233" t="e">
        <f t="shared" si="15"/>
        <v>#REF!</v>
      </c>
      <c r="BQ18" s="233" t="e">
        <f t="shared" si="16"/>
        <v>#REF!</v>
      </c>
      <c r="BR18" s="233" t="e">
        <f t="shared" si="17"/>
        <v>#REF!</v>
      </c>
      <c r="BS18" s="233" t="e">
        <f t="shared" si="18"/>
        <v>#REF!</v>
      </c>
      <c r="BT18" s="233" t="e">
        <f t="shared" si="19"/>
        <v>#REF!</v>
      </c>
      <c r="BU18" s="233" t="e">
        <f t="shared" si="20"/>
        <v>#REF!</v>
      </c>
      <c r="BV18" s="233" t="e">
        <f t="shared" si="21"/>
        <v>#REF!</v>
      </c>
      <c r="BW18" s="233" t="e">
        <f t="shared" si="22"/>
        <v>#REF!</v>
      </c>
    </row>
    <row r="19" spans="1:75">
      <c r="A19" s="229">
        <v>14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Y19" s="233"/>
      <c r="AZ19" s="233" t="e">
        <f t="shared" si="1"/>
        <v>#REF!</v>
      </c>
      <c r="BA19" s="233" t="e">
        <f t="shared" si="23"/>
        <v>#REF!</v>
      </c>
      <c r="BB19" s="233" t="e">
        <f t="shared" si="24"/>
        <v>#REF!</v>
      </c>
      <c r="BC19" s="233" t="e">
        <f t="shared" si="2"/>
        <v>#REF!</v>
      </c>
      <c r="BD19" s="233" t="e">
        <f t="shared" si="3"/>
        <v>#REF!</v>
      </c>
      <c r="BE19" s="233" t="e">
        <f t="shared" si="4"/>
        <v>#REF!</v>
      </c>
      <c r="BF19" s="233" t="e">
        <f t="shared" si="5"/>
        <v>#REF!</v>
      </c>
      <c r="BG19" s="233" t="e">
        <f t="shared" si="6"/>
        <v>#REF!</v>
      </c>
      <c r="BH19" s="233" t="e">
        <f t="shared" si="7"/>
        <v>#REF!</v>
      </c>
      <c r="BI19" s="233" t="e">
        <f t="shared" si="8"/>
        <v>#REF!</v>
      </c>
      <c r="BJ19" s="233" t="e">
        <f t="shared" si="9"/>
        <v>#REF!</v>
      </c>
      <c r="BK19" s="233" t="e">
        <f t="shared" si="10"/>
        <v>#REF!</v>
      </c>
      <c r="BL19" s="233" t="e">
        <f t="shared" si="11"/>
        <v>#REF!</v>
      </c>
      <c r="BM19" s="233" t="e">
        <f t="shared" si="12"/>
        <v>#REF!</v>
      </c>
      <c r="BN19" s="233" t="e">
        <f t="shared" si="13"/>
        <v>#REF!</v>
      </c>
      <c r="BO19" s="233" t="e">
        <f t="shared" si="14"/>
        <v>#REF!</v>
      </c>
      <c r="BP19" s="233" t="e">
        <f t="shared" si="15"/>
        <v>#REF!</v>
      </c>
      <c r="BQ19" s="233" t="e">
        <f t="shared" si="16"/>
        <v>#REF!</v>
      </c>
      <c r="BR19" s="233" t="e">
        <f t="shared" si="17"/>
        <v>#REF!</v>
      </c>
      <c r="BS19" s="233" t="e">
        <f t="shared" si="18"/>
        <v>#REF!</v>
      </c>
      <c r="BT19" s="233" t="e">
        <f t="shared" si="19"/>
        <v>#REF!</v>
      </c>
      <c r="BU19" s="233" t="e">
        <f t="shared" si="20"/>
        <v>#REF!</v>
      </c>
      <c r="BV19" s="233" t="e">
        <f t="shared" si="21"/>
        <v>#REF!</v>
      </c>
      <c r="BW19" s="233" t="e">
        <f t="shared" si="22"/>
        <v>#REF!</v>
      </c>
    </row>
    <row r="20" spans="1:75">
      <c r="A20" s="229">
        <v>15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Y20" s="233"/>
      <c r="AZ20" s="233" t="e">
        <f t="shared" si="1"/>
        <v>#REF!</v>
      </c>
      <c r="BA20" s="233" t="e">
        <f t="shared" si="23"/>
        <v>#REF!</v>
      </c>
      <c r="BB20" s="233" t="e">
        <f t="shared" si="24"/>
        <v>#REF!</v>
      </c>
      <c r="BC20" s="233" t="e">
        <f t="shared" si="2"/>
        <v>#REF!</v>
      </c>
      <c r="BD20" s="233" t="e">
        <f t="shared" si="3"/>
        <v>#REF!</v>
      </c>
      <c r="BE20" s="233" t="e">
        <f t="shared" si="4"/>
        <v>#REF!</v>
      </c>
      <c r="BF20" s="233" t="e">
        <f t="shared" si="5"/>
        <v>#REF!</v>
      </c>
      <c r="BG20" s="233" t="e">
        <f t="shared" si="6"/>
        <v>#REF!</v>
      </c>
      <c r="BH20" s="233" t="e">
        <f t="shared" si="7"/>
        <v>#REF!</v>
      </c>
      <c r="BI20" s="233" t="e">
        <f t="shared" si="8"/>
        <v>#REF!</v>
      </c>
      <c r="BJ20" s="233" t="e">
        <f t="shared" si="9"/>
        <v>#REF!</v>
      </c>
      <c r="BK20" s="233" t="e">
        <f t="shared" si="10"/>
        <v>#REF!</v>
      </c>
      <c r="BL20" s="233" t="e">
        <f t="shared" si="11"/>
        <v>#REF!</v>
      </c>
      <c r="BM20" s="233" t="e">
        <f t="shared" si="12"/>
        <v>#REF!</v>
      </c>
      <c r="BN20" s="233" t="e">
        <f t="shared" si="13"/>
        <v>#REF!</v>
      </c>
      <c r="BO20" s="233" t="e">
        <f t="shared" si="14"/>
        <v>#REF!</v>
      </c>
      <c r="BP20" s="233" t="e">
        <f t="shared" si="15"/>
        <v>#REF!</v>
      </c>
      <c r="BQ20" s="233" t="e">
        <f t="shared" si="16"/>
        <v>#REF!</v>
      </c>
      <c r="BR20" s="233" t="e">
        <f t="shared" si="17"/>
        <v>#REF!</v>
      </c>
      <c r="BS20" s="233" t="e">
        <f t="shared" si="18"/>
        <v>#REF!</v>
      </c>
      <c r="BT20" s="233" t="e">
        <f t="shared" si="19"/>
        <v>#REF!</v>
      </c>
      <c r="BU20" s="233" t="e">
        <f t="shared" si="20"/>
        <v>#REF!</v>
      </c>
      <c r="BV20" s="233" t="e">
        <f t="shared" si="21"/>
        <v>#REF!</v>
      </c>
      <c r="BW20" s="233" t="e">
        <f t="shared" si="22"/>
        <v>#REF!</v>
      </c>
    </row>
    <row r="21" spans="1:75">
      <c r="A21" s="229">
        <v>16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Y21" s="233"/>
      <c r="AZ21" s="233" t="e">
        <f t="shared" si="1"/>
        <v>#REF!</v>
      </c>
      <c r="BA21" s="233" t="e">
        <f t="shared" si="23"/>
        <v>#REF!</v>
      </c>
      <c r="BB21" s="233" t="e">
        <f t="shared" si="24"/>
        <v>#REF!</v>
      </c>
      <c r="BC21" s="233" t="e">
        <f t="shared" si="2"/>
        <v>#REF!</v>
      </c>
      <c r="BD21" s="233" t="e">
        <f t="shared" si="3"/>
        <v>#REF!</v>
      </c>
      <c r="BE21" s="233" t="e">
        <f t="shared" si="4"/>
        <v>#REF!</v>
      </c>
      <c r="BF21" s="233" t="e">
        <f t="shared" si="5"/>
        <v>#REF!</v>
      </c>
      <c r="BG21" s="233" t="e">
        <f t="shared" si="6"/>
        <v>#REF!</v>
      </c>
      <c r="BH21" s="233" t="e">
        <f t="shared" si="7"/>
        <v>#REF!</v>
      </c>
      <c r="BI21" s="233" t="e">
        <f t="shared" si="8"/>
        <v>#REF!</v>
      </c>
      <c r="BJ21" s="233" t="e">
        <f t="shared" si="9"/>
        <v>#REF!</v>
      </c>
      <c r="BK21" s="233" t="e">
        <f t="shared" si="10"/>
        <v>#REF!</v>
      </c>
      <c r="BL21" s="233" t="e">
        <f t="shared" si="11"/>
        <v>#REF!</v>
      </c>
      <c r="BM21" s="233" t="e">
        <f t="shared" si="12"/>
        <v>#REF!</v>
      </c>
      <c r="BN21" s="233" t="e">
        <f t="shared" si="13"/>
        <v>#REF!</v>
      </c>
      <c r="BO21" s="233" t="e">
        <f t="shared" si="14"/>
        <v>#REF!</v>
      </c>
      <c r="BP21" s="233" t="e">
        <f t="shared" si="15"/>
        <v>#REF!</v>
      </c>
      <c r="BQ21" s="233" t="e">
        <f t="shared" si="16"/>
        <v>#REF!</v>
      </c>
      <c r="BR21" s="233" t="e">
        <f t="shared" si="17"/>
        <v>#REF!</v>
      </c>
      <c r="BS21" s="233" t="e">
        <f t="shared" si="18"/>
        <v>#REF!</v>
      </c>
      <c r="BT21" s="233" t="e">
        <f t="shared" si="19"/>
        <v>#REF!</v>
      </c>
      <c r="BU21" s="233" t="e">
        <f t="shared" si="20"/>
        <v>#REF!</v>
      </c>
      <c r="BV21" s="233" t="e">
        <f t="shared" si="21"/>
        <v>#REF!</v>
      </c>
      <c r="BW21" s="233" t="e">
        <f t="shared" si="22"/>
        <v>#REF!</v>
      </c>
    </row>
    <row r="22" spans="1:75">
      <c r="A22" s="229">
        <v>17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Y22" s="233"/>
      <c r="AZ22" s="233" t="e">
        <f t="shared" si="1"/>
        <v>#REF!</v>
      </c>
      <c r="BA22" s="233" t="e">
        <f t="shared" si="23"/>
        <v>#REF!</v>
      </c>
      <c r="BB22" s="233" t="e">
        <f t="shared" si="24"/>
        <v>#REF!</v>
      </c>
      <c r="BC22" s="233" t="e">
        <f t="shared" si="2"/>
        <v>#REF!</v>
      </c>
      <c r="BD22" s="233" t="e">
        <f t="shared" si="3"/>
        <v>#REF!</v>
      </c>
      <c r="BE22" s="233" t="e">
        <f t="shared" si="4"/>
        <v>#REF!</v>
      </c>
      <c r="BF22" s="233" t="e">
        <f t="shared" si="5"/>
        <v>#REF!</v>
      </c>
      <c r="BG22" s="233" t="e">
        <f t="shared" si="6"/>
        <v>#REF!</v>
      </c>
      <c r="BH22" s="233" t="e">
        <f t="shared" si="7"/>
        <v>#REF!</v>
      </c>
      <c r="BI22" s="233" t="e">
        <f t="shared" si="8"/>
        <v>#REF!</v>
      </c>
      <c r="BJ22" s="233" t="e">
        <f t="shared" si="9"/>
        <v>#REF!</v>
      </c>
      <c r="BK22" s="233" t="e">
        <f t="shared" si="10"/>
        <v>#REF!</v>
      </c>
      <c r="BL22" s="233" t="e">
        <f t="shared" si="11"/>
        <v>#REF!</v>
      </c>
      <c r="BM22" s="233" t="e">
        <f t="shared" si="12"/>
        <v>#REF!</v>
      </c>
      <c r="BN22" s="233" t="e">
        <f t="shared" si="13"/>
        <v>#REF!</v>
      </c>
      <c r="BO22" s="233" t="e">
        <f t="shared" si="14"/>
        <v>#REF!</v>
      </c>
      <c r="BP22" s="233" t="e">
        <f t="shared" si="15"/>
        <v>#REF!</v>
      </c>
      <c r="BQ22" s="233" t="e">
        <f t="shared" si="16"/>
        <v>#REF!</v>
      </c>
      <c r="BR22" s="233" t="e">
        <f t="shared" si="17"/>
        <v>#REF!</v>
      </c>
      <c r="BS22" s="233" t="e">
        <f t="shared" si="18"/>
        <v>#REF!</v>
      </c>
      <c r="BT22" s="233" t="e">
        <f t="shared" si="19"/>
        <v>#REF!</v>
      </c>
      <c r="BU22" s="233" t="e">
        <f t="shared" si="20"/>
        <v>#REF!</v>
      </c>
      <c r="BV22" s="233" t="e">
        <f t="shared" si="21"/>
        <v>#REF!</v>
      </c>
      <c r="BW22" s="233" t="e">
        <f t="shared" si="22"/>
        <v>#REF!</v>
      </c>
    </row>
    <row r="23" spans="1:75">
      <c r="A23" s="229">
        <v>18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Y23" s="233"/>
      <c r="AZ23" s="233" t="e">
        <f t="shared" si="1"/>
        <v>#REF!</v>
      </c>
      <c r="BA23" s="233" t="e">
        <f t="shared" si="23"/>
        <v>#REF!</v>
      </c>
      <c r="BB23" s="233" t="e">
        <f t="shared" si="24"/>
        <v>#REF!</v>
      </c>
      <c r="BC23" s="233" t="e">
        <f t="shared" si="2"/>
        <v>#REF!</v>
      </c>
      <c r="BD23" s="233" t="e">
        <f t="shared" si="3"/>
        <v>#REF!</v>
      </c>
      <c r="BE23" s="233" t="e">
        <f t="shared" si="4"/>
        <v>#REF!</v>
      </c>
      <c r="BF23" s="233" t="e">
        <f t="shared" si="5"/>
        <v>#REF!</v>
      </c>
      <c r="BG23" s="233" t="e">
        <f t="shared" si="6"/>
        <v>#REF!</v>
      </c>
      <c r="BH23" s="233" t="e">
        <f t="shared" si="7"/>
        <v>#REF!</v>
      </c>
      <c r="BI23" s="233" t="e">
        <f t="shared" si="8"/>
        <v>#REF!</v>
      </c>
      <c r="BJ23" s="233" t="e">
        <f t="shared" si="9"/>
        <v>#REF!</v>
      </c>
      <c r="BK23" s="233" t="e">
        <f t="shared" si="10"/>
        <v>#REF!</v>
      </c>
      <c r="BL23" s="233" t="e">
        <f t="shared" si="11"/>
        <v>#REF!</v>
      </c>
      <c r="BM23" s="233" t="e">
        <f t="shared" si="12"/>
        <v>#REF!</v>
      </c>
      <c r="BN23" s="233" t="e">
        <f t="shared" si="13"/>
        <v>#REF!</v>
      </c>
      <c r="BO23" s="233" t="e">
        <f t="shared" si="14"/>
        <v>#REF!</v>
      </c>
      <c r="BP23" s="233" t="e">
        <f t="shared" si="15"/>
        <v>#REF!</v>
      </c>
      <c r="BQ23" s="233" t="e">
        <f t="shared" si="16"/>
        <v>#REF!</v>
      </c>
      <c r="BR23" s="233" t="e">
        <f t="shared" si="17"/>
        <v>#REF!</v>
      </c>
      <c r="BS23" s="233" t="e">
        <f t="shared" si="18"/>
        <v>#REF!</v>
      </c>
      <c r="BT23" s="233" t="e">
        <f t="shared" si="19"/>
        <v>#REF!</v>
      </c>
      <c r="BU23" s="233" t="e">
        <f t="shared" si="20"/>
        <v>#REF!</v>
      </c>
      <c r="BV23" s="233" t="e">
        <f t="shared" si="21"/>
        <v>#REF!</v>
      </c>
      <c r="BW23" s="233" t="e">
        <f t="shared" si="22"/>
        <v>#REF!</v>
      </c>
    </row>
    <row r="24" spans="1:75">
      <c r="A24" s="229">
        <v>19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Y24" s="233"/>
      <c r="AZ24" s="233" t="e">
        <f t="shared" si="1"/>
        <v>#REF!</v>
      </c>
      <c r="BA24" s="233" t="e">
        <f t="shared" si="23"/>
        <v>#REF!</v>
      </c>
      <c r="BB24" s="233" t="e">
        <f t="shared" si="24"/>
        <v>#REF!</v>
      </c>
      <c r="BC24" s="233" t="e">
        <f t="shared" si="2"/>
        <v>#REF!</v>
      </c>
      <c r="BD24" s="233" t="e">
        <f t="shared" si="3"/>
        <v>#REF!</v>
      </c>
      <c r="BE24" s="233" t="e">
        <f t="shared" si="4"/>
        <v>#REF!</v>
      </c>
      <c r="BF24" s="233" t="e">
        <f t="shared" si="5"/>
        <v>#REF!</v>
      </c>
      <c r="BG24" s="233" t="e">
        <f t="shared" si="6"/>
        <v>#REF!</v>
      </c>
      <c r="BH24" s="233" t="e">
        <f t="shared" si="7"/>
        <v>#REF!</v>
      </c>
      <c r="BI24" s="233" t="e">
        <f t="shared" si="8"/>
        <v>#REF!</v>
      </c>
      <c r="BJ24" s="233" t="e">
        <f t="shared" si="9"/>
        <v>#REF!</v>
      </c>
      <c r="BK24" s="233" t="e">
        <f t="shared" si="10"/>
        <v>#REF!</v>
      </c>
      <c r="BL24" s="233" t="e">
        <f t="shared" si="11"/>
        <v>#REF!</v>
      </c>
      <c r="BM24" s="233" t="e">
        <f t="shared" si="12"/>
        <v>#REF!</v>
      </c>
      <c r="BN24" s="233" t="e">
        <f t="shared" si="13"/>
        <v>#REF!</v>
      </c>
      <c r="BO24" s="233" t="e">
        <f t="shared" si="14"/>
        <v>#REF!</v>
      </c>
      <c r="BP24" s="233" t="e">
        <f t="shared" si="15"/>
        <v>#REF!</v>
      </c>
      <c r="BQ24" s="233" t="e">
        <f t="shared" si="16"/>
        <v>#REF!</v>
      </c>
      <c r="BR24" s="233" t="e">
        <f t="shared" si="17"/>
        <v>#REF!</v>
      </c>
      <c r="BS24" s="233" t="e">
        <f t="shared" si="18"/>
        <v>#REF!</v>
      </c>
      <c r="BT24" s="233" t="e">
        <f t="shared" si="19"/>
        <v>#REF!</v>
      </c>
      <c r="BU24" s="233" t="e">
        <f t="shared" si="20"/>
        <v>#REF!</v>
      </c>
      <c r="BV24" s="233" t="e">
        <f t="shared" si="21"/>
        <v>#REF!</v>
      </c>
      <c r="BW24" s="233" t="e">
        <f t="shared" si="22"/>
        <v>#REF!</v>
      </c>
    </row>
    <row r="25" spans="1:75">
      <c r="A25" s="229">
        <v>20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Y25" s="233"/>
      <c r="AZ25" s="233" t="e">
        <f t="shared" si="1"/>
        <v>#REF!</v>
      </c>
      <c r="BA25" s="233" t="e">
        <f t="shared" si="23"/>
        <v>#REF!</v>
      </c>
      <c r="BB25" s="233" t="e">
        <f t="shared" si="24"/>
        <v>#REF!</v>
      </c>
      <c r="BC25" s="233" t="e">
        <f t="shared" si="2"/>
        <v>#REF!</v>
      </c>
      <c r="BD25" s="233" t="e">
        <f t="shared" si="3"/>
        <v>#REF!</v>
      </c>
      <c r="BE25" s="233" t="e">
        <f t="shared" si="4"/>
        <v>#REF!</v>
      </c>
      <c r="BF25" s="233" t="e">
        <f t="shared" si="5"/>
        <v>#REF!</v>
      </c>
      <c r="BG25" s="233" t="e">
        <f t="shared" si="6"/>
        <v>#REF!</v>
      </c>
      <c r="BH25" s="233" t="e">
        <f t="shared" si="7"/>
        <v>#REF!</v>
      </c>
      <c r="BI25" s="233" t="e">
        <f t="shared" si="8"/>
        <v>#REF!</v>
      </c>
      <c r="BJ25" s="233" t="e">
        <f t="shared" si="9"/>
        <v>#REF!</v>
      </c>
      <c r="BK25" s="233" t="e">
        <f t="shared" si="10"/>
        <v>#REF!</v>
      </c>
      <c r="BL25" s="233" t="e">
        <f t="shared" si="11"/>
        <v>#REF!</v>
      </c>
      <c r="BM25" s="233" t="e">
        <f t="shared" si="12"/>
        <v>#REF!</v>
      </c>
      <c r="BN25" s="233" t="e">
        <f t="shared" si="13"/>
        <v>#REF!</v>
      </c>
      <c r="BO25" s="233" t="e">
        <f t="shared" si="14"/>
        <v>#REF!</v>
      </c>
      <c r="BP25" s="233" t="e">
        <f t="shared" si="15"/>
        <v>#REF!</v>
      </c>
      <c r="BQ25" s="233" t="e">
        <f t="shared" si="16"/>
        <v>#REF!</v>
      </c>
      <c r="BR25" s="233" t="e">
        <f t="shared" si="17"/>
        <v>#REF!</v>
      </c>
      <c r="BS25" s="233" t="e">
        <f t="shared" si="18"/>
        <v>#REF!</v>
      </c>
      <c r="BT25" s="233" t="e">
        <f t="shared" si="19"/>
        <v>#REF!</v>
      </c>
      <c r="BU25" s="233" t="e">
        <f t="shared" si="20"/>
        <v>#REF!</v>
      </c>
      <c r="BV25" s="233" t="e">
        <f t="shared" si="21"/>
        <v>#REF!</v>
      </c>
      <c r="BW25" s="233" t="e">
        <f t="shared" si="22"/>
        <v>#REF!</v>
      </c>
    </row>
    <row r="26" spans="1:75">
      <c r="A26" s="229">
        <v>21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Y26" s="233"/>
      <c r="AZ26" s="233" t="e">
        <f t="shared" si="1"/>
        <v>#REF!</v>
      </c>
      <c r="BA26" s="233" t="e">
        <f t="shared" si="23"/>
        <v>#REF!</v>
      </c>
      <c r="BB26" s="233" t="e">
        <f t="shared" si="24"/>
        <v>#REF!</v>
      </c>
      <c r="BC26" s="233" t="e">
        <f t="shared" si="2"/>
        <v>#REF!</v>
      </c>
      <c r="BD26" s="233" t="e">
        <f t="shared" si="3"/>
        <v>#REF!</v>
      </c>
      <c r="BE26" s="233" t="e">
        <f t="shared" si="4"/>
        <v>#REF!</v>
      </c>
      <c r="BF26" s="233" t="e">
        <f t="shared" si="5"/>
        <v>#REF!</v>
      </c>
      <c r="BG26" s="233" t="e">
        <f t="shared" si="6"/>
        <v>#REF!</v>
      </c>
      <c r="BH26" s="233" t="e">
        <f t="shared" si="7"/>
        <v>#REF!</v>
      </c>
      <c r="BI26" s="233" t="e">
        <f t="shared" si="8"/>
        <v>#REF!</v>
      </c>
      <c r="BJ26" s="233" t="e">
        <f t="shared" si="9"/>
        <v>#REF!</v>
      </c>
      <c r="BK26" s="233" t="e">
        <f t="shared" si="10"/>
        <v>#REF!</v>
      </c>
      <c r="BL26" s="233" t="e">
        <f t="shared" si="11"/>
        <v>#REF!</v>
      </c>
      <c r="BM26" s="233" t="e">
        <f t="shared" si="12"/>
        <v>#REF!</v>
      </c>
      <c r="BN26" s="233" t="e">
        <f t="shared" si="13"/>
        <v>#REF!</v>
      </c>
      <c r="BO26" s="233" t="e">
        <f t="shared" si="14"/>
        <v>#REF!</v>
      </c>
      <c r="BP26" s="233" t="e">
        <f t="shared" si="15"/>
        <v>#REF!</v>
      </c>
      <c r="BQ26" s="233" t="e">
        <f t="shared" si="16"/>
        <v>#REF!</v>
      </c>
      <c r="BR26" s="233" t="e">
        <f t="shared" si="17"/>
        <v>#REF!</v>
      </c>
      <c r="BS26" s="233" t="e">
        <f t="shared" si="18"/>
        <v>#REF!</v>
      </c>
      <c r="BT26" s="233" t="e">
        <f t="shared" si="19"/>
        <v>#REF!</v>
      </c>
      <c r="BU26" s="233" t="e">
        <f t="shared" si="20"/>
        <v>#REF!</v>
      </c>
      <c r="BV26" s="233" t="e">
        <f t="shared" si="21"/>
        <v>#REF!</v>
      </c>
      <c r="BW26" s="233" t="e">
        <f t="shared" si="22"/>
        <v>#REF!</v>
      </c>
    </row>
    <row r="27" spans="1:75">
      <c r="A27" s="229">
        <v>22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Y27" s="233"/>
      <c r="AZ27" s="233" t="e">
        <f t="shared" si="1"/>
        <v>#REF!</v>
      </c>
      <c r="BA27" s="233" t="e">
        <f t="shared" si="23"/>
        <v>#REF!</v>
      </c>
      <c r="BB27" s="233" t="e">
        <f t="shared" si="24"/>
        <v>#REF!</v>
      </c>
      <c r="BC27" s="233" t="e">
        <f t="shared" si="2"/>
        <v>#REF!</v>
      </c>
      <c r="BD27" s="233" t="e">
        <f t="shared" si="3"/>
        <v>#REF!</v>
      </c>
      <c r="BE27" s="233" t="e">
        <f t="shared" si="4"/>
        <v>#REF!</v>
      </c>
      <c r="BF27" s="233" t="e">
        <f t="shared" si="5"/>
        <v>#REF!</v>
      </c>
      <c r="BG27" s="233" t="e">
        <f t="shared" si="6"/>
        <v>#REF!</v>
      </c>
      <c r="BH27" s="233" t="e">
        <f t="shared" si="7"/>
        <v>#REF!</v>
      </c>
      <c r="BI27" s="233" t="e">
        <f t="shared" si="8"/>
        <v>#REF!</v>
      </c>
      <c r="BJ27" s="233" t="e">
        <f t="shared" si="9"/>
        <v>#REF!</v>
      </c>
      <c r="BK27" s="233" t="e">
        <f t="shared" si="10"/>
        <v>#REF!</v>
      </c>
      <c r="BL27" s="233" t="e">
        <f t="shared" si="11"/>
        <v>#REF!</v>
      </c>
      <c r="BM27" s="233" t="e">
        <f t="shared" si="12"/>
        <v>#REF!</v>
      </c>
      <c r="BN27" s="233" t="e">
        <f t="shared" si="13"/>
        <v>#REF!</v>
      </c>
      <c r="BO27" s="233" t="e">
        <f t="shared" si="14"/>
        <v>#REF!</v>
      </c>
      <c r="BP27" s="233" t="e">
        <f t="shared" si="15"/>
        <v>#REF!</v>
      </c>
      <c r="BQ27" s="233" t="e">
        <f t="shared" si="16"/>
        <v>#REF!</v>
      </c>
      <c r="BR27" s="233" t="e">
        <f t="shared" si="17"/>
        <v>#REF!</v>
      </c>
      <c r="BS27" s="233" t="e">
        <f t="shared" si="18"/>
        <v>#REF!</v>
      </c>
      <c r="BT27" s="233" t="e">
        <f t="shared" si="19"/>
        <v>#REF!</v>
      </c>
      <c r="BU27" s="233" t="e">
        <f t="shared" si="20"/>
        <v>#REF!</v>
      </c>
      <c r="BV27" s="233" t="e">
        <f t="shared" si="21"/>
        <v>#REF!</v>
      </c>
      <c r="BW27" s="233" t="e">
        <f t="shared" si="22"/>
        <v>#REF!</v>
      </c>
    </row>
    <row r="28" spans="1:75">
      <c r="A28" s="229">
        <v>23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Y28" s="233"/>
      <c r="AZ28" s="233" t="e">
        <f t="shared" si="1"/>
        <v>#REF!</v>
      </c>
      <c r="BA28" s="233" t="e">
        <f t="shared" si="23"/>
        <v>#REF!</v>
      </c>
      <c r="BB28" s="233" t="e">
        <f t="shared" si="24"/>
        <v>#REF!</v>
      </c>
      <c r="BC28" s="233" t="e">
        <f t="shared" si="2"/>
        <v>#REF!</v>
      </c>
      <c r="BD28" s="233" t="e">
        <f t="shared" si="3"/>
        <v>#REF!</v>
      </c>
      <c r="BE28" s="233" t="e">
        <f t="shared" si="4"/>
        <v>#REF!</v>
      </c>
      <c r="BF28" s="233" t="e">
        <f t="shared" si="5"/>
        <v>#REF!</v>
      </c>
      <c r="BG28" s="233" t="e">
        <f t="shared" si="6"/>
        <v>#REF!</v>
      </c>
      <c r="BH28" s="233" t="e">
        <f t="shared" si="7"/>
        <v>#REF!</v>
      </c>
      <c r="BI28" s="233" t="e">
        <f t="shared" si="8"/>
        <v>#REF!</v>
      </c>
      <c r="BJ28" s="233" t="e">
        <f t="shared" si="9"/>
        <v>#REF!</v>
      </c>
      <c r="BK28" s="233" t="e">
        <f t="shared" si="10"/>
        <v>#REF!</v>
      </c>
      <c r="BL28" s="233" t="e">
        <f t="shared" si="11"/>
        <v>#REF!</v>
      </c>
      <c r="BM28" s="233" t="e">
        <f t="shared" si="12"/>
        <v>#REF!</v>
      </c>
      <c r="BN28" s="233" t="e">
        <f t="shared" si="13"/>
        <v>#REF!</v>
      </c>
      <c r="BO28" s="233" t="e">
        <f t="shared" si="14"/>
        <v>#REF!</v>
      </c>
      <c r="BP28" s="233" t="e">
        <f t="shared" si="15"/>
        <v>#REF!</v>
      </c>
      <c r="BQ28" s="233" t="e">
        <f t="shared" si="16"/>
        <v>#REF!</v>
      </c>
      <c r="BR28" s="233" t="e">
        <f t="shared" si="17"/>
        <v>#REF!</v>
      </c>
      <c r="BS28" s="233" t="e">
        <f t="shared" si="18"/>
        <v>#REF!</v>
      </c>
      <c r="BT28" s="233" t="e">
        <f t="shared" si="19"/>
        <v>#REF!</v>
      </c>
      <c r="BU28" s="233" t="e">
        <f t="shared" si="20"/>
        <v>#REF!</v>
      </c>
      <c r="BV28" s="233" t="e">
        <f t="shared" si="21"/>
        <v>#REF!</v>
      </c>
      <c r="BW28" s="233" t="e">
        <f t="shared" si="22"/>
        <v>#REF!</v>
      </c>
    </row>
    <row r="29" spans="1:75">
      <c r="A29" s="229">
        <v>24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Y29" s="233"/>
      <c r="AZ29" s="233" t="e">
        <f t="shared" si="1"/>
        <v>#REF!</v>
      </c>
      <c r="BA29" s="233" t="e">
        <f t="shared" si="23"/>
        <v>#REF!</v>
      </c>
      <c r="BB29" s="233" t="e">
        <f t="shared" si="24"/>
        <v>#REF!</v>
      </c>
      <c r="BC29" s="233" t="e">
        <f t="shared" si="2"/>
        <v>#REF!</v>
      </c>
      <c r="BD29" s="233" t="e">
        <f t="shared" si="3"/>
        <v>#REF!</v>
      </c>
      <c r="BE29" s="233" t="e">
        <f t="shared" si="4"/>
        <v>#REF!</v>
      </c>
      <c r="BF29" s="233" t="e">
        <f t="shared" si="5"/>
        <v>#REF!</v>
      </c>
      <c r="BG29" s="233" t="e">
        <f t="shared" si="6"/>
        <v>#REF!</v>
      </c>
      <c r="BH29" s="233" t="e">
        <f t="shared" si="7"/>
        <v>#REF!</v>
      </c>
      <c r="BI29" s="233" t="e">
        <f t="shared" si="8"/>
        <v>#REF!</v>
      </c>
      <c r="BJ29" s="233" t="e">
        <f t="shared" si="9"/>
        <v>#REF!</v>
      </c>
      <c r="BK29" s="233" t="e">
        <f t="shared" si="10"/>
        <v>#REF!</v>
      </c>
      <c r="BL29" s="233" t="e">
        <f t="shared" si="11"/>
        <v>#REF!</v>
      </c>
      <c r="BM29" s="233" t="e">
        <f t="shared" si="12"/>
        <v>#REF!</v>
      </c>
      <c r="BN29" s="233" t="e">
        <f t="shared" si="13"/>
        <v>#REF!</v>
      </c>
      <c r="BO29" s="233" t="e">
        <f t="shared" si="14"/>
        <v>#REF!</v>
      </c>
      <c r="BP29" s="233" t="e">
        <f t="shared" si="15"/>
        <v>#REF!</v>
      </c>
      <c r="BQ29" s="233" t="e">
        <f t="shared" si="16"/>
        <v>#REF!</v>
      </c>
      <c r="BR29" s="233" t="e">
        <f t="shared" si="17"/>
        <v>#REF!</v>
      </c>
      <c r="BS29" s="233" t="e">
        <f t="shared" si="18"/>
        <v>#REF!</v>
      </c>
      <c r="BT29" s="233" t="e">
        <f t="shared" si="19"/>
        <v>#REF!</v>
      </c>
      <c r="BU29" s="233" t="e">
        <f t="shared" si="20"/>
        <v>#REF!</v>
      </c>
      <c r="BV29" s="233" t="e">
        <f t="shared" si="21"/>
        <v>#REF!</v>
      </c>
      <c r="BW29" s="233" t="e">
        <f t="shared" si="22"/>
        <v>#REF!</v>
      </c>
    </row>
    <row r="30" spans="1:75">
      <c r="A30" s="229">
        <v>25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Y30" s="233"/>
      <c r="AZ30" s="233" t="e">
        <f t="shared" si="1"/>
        <v>#REF!</v>
      </c>
      <c r="BA30" s="233" t="e">
        <f t="shared" si="23"/>
        <v>#REF!</v>
      </c>
      <c r="BB30" s="233" t="e">
        <f t="shared" si="24"/>
        <v>#REF!</v>
      </c>
      <c r="BC30" s="233" t="e">
        <f t="shared" si="2"/>
        <v>#REF!</v>
      </c>
      <c r="BD30" s="233" t="e">
        <f t="shared" si="3"/>
        <v>#REF!</v>
      </c>
      <c r="BE30" s="233" t="e">
        <f t="shared" si="4"/>
        <v>#REF!</v>
      </c>
      <c r="BF30" s="233" t="e">
        <f t="shared" si="5"/>
        <v>#REF!</v>
      </c>
      <c r="BG30" s="233" t="e">
        <f t="shared" si="6"/>
        <v>#REF!</v>
      </c>
      <c r="BH30" s="233" t="e">
        <f t="shared" si="7"/>
        <v>#REF!</v>
      </c>
      <c r="BI30" s="233" t="e">
        <f t="shared" si="8"/>
        <v>#REF!</v>
      </c>
      <c r="BJ30" s="233" t="e">
        <f t="shared" si="9"/>
        <v>#REF!</v>
      </c>
      <c r="BK30" s="233" t="e">
        <f t="shared" si="10"/>
        <v>#REF!</v>
      </c>
      <c r="BL30" s="233" t="e">
        <f t="shared" si="11"/>
        <v>#REF!</v>
      </c>
      <c r="BM30" s="233" t="e">
        <f t="shared" si="12"/>
        <v>#REF!</v>
      </c>
      <c r="BN30" s="233" t="e">
        <f t="shared" si="13"/>
        <v>#REF!</v>
      </c>
      <c r="BO30" s="233" t="e">
        <f t="shared" si="14"/>
        <v>#REF!</v>
      </c>
      <c r="BP30" s="233" t="e">
        <f t="shared" si="15"/>
        <v>#REF!</v>
      </c>
      <c r="BQ30" s="233" t="e">
        <f t="shared" si="16"/>
        <v>#REF!</v>
      </c>
      <c r="BR30" s="233" t="e">
        <f t="shared" si="17"/>
        <v>#REF!</v>
      </c>
      <c r="BS30" s="233" t="e">
        <f t="shared" si="18"/>
        <v>#REF!</v>
      </c>
      <c r="BT30" s="233" t="e">
        <f t="shared" si="19"/>
        <v>#REF!</v>
      </c>
      <c r="BU30" s="233" t="e">
        <f t="shared" si="20"/>
        <v>#REF!</v>
      </c>
      <c r="BV30" s="233" t="e">
        <f t="shared" si="21"/>
        <v>#REF!</v>
      </c>
      <c r="BW30" s="233" t="e">
        <f t="shared" si="22"/>
        <v>#REF!</v>
      </c>
    </row>
    <row r="31" spans="1:75">
      <c r="A31" s="229">
        <v>26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Y31" s="233"/>
      <c r="AZ31" s="233" t="e">
        <f t="shared" si="1"/>
        <v>#REF!</v>
      </c>
      <c r="BA31" s="233" t="e">
        <f t="shared" si="23"/>
        <v>#REF!</v>
      </c>
      <c r="BB31" s="233" t="e">
        <f t="shared" si="24"/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27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Y32" s="233"/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28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Y33" s="233"/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29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Y34" s="233"/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30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Y35" s="233"/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31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Y36" s="233"/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 s="244" customFormat="1" ht="15.7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46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75" s="244" customFormat="1" ht="31.5" customHeight="1">
      <c r="A38" s="537" t="s">
        <v>290</v>
      </c>
      <c r="B38" s="537"/>
      <c r="C38" s="537"/>
      <c r="D38" s="537"/>
      <c r="E38" s="537"/>
      <c r="F38" s="537"/>
      <c r="G38" s="537"/>
      <c r="H38" s="537"/>
      <c r="I38" s="417" t="s">
        <v>291</v>
      </c>
      <c r="J38" s="417"/>
      <c r="K38" s="417"/>
      <c r="L38" s="581" t="e">
        <f>#REF!</f>
        <v>#REF!</v>
      </c>
      <c r="M38" s="581"/>
      <c r="N38" s="581"/>
      <c r="O38" s="581"/>
      <c r="P38" s="581"/>
      <c r="Q38" s="246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75" s="244" customFormat="1" ht="15.7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46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75" ht="31.5" customHeight="1">
      <c r="A40" s="530" t="s">
        <v>301</v>
      </c>
      <c r="B40" s="530"/>
      <c r="C40" s="530"/>
      <c r="D40" s="530"/>
      <c r="E40" s="530"/>
      <c r="F40" s="530"/>
      <c r="G40" s="530"/>
      <c r="H40" s="530"/>
      <c r="I40" s="530"/>
      <c r="J40" s="530"/>
      <c r="K40" s="530"/>
      <c r="L40" s="530"/>
      <c r="M40" s="530"/>
      <c r="N40" s="530"/>
      <c r="O40" s="530"/>
      <c r="P40" s="530"/>
      <c r="Q40" s="530"/>
      <c r="R40" s="530"/>
      <c r="S40" s="530"/>
      <c r="T40" s="530"/>
      <c r="U40" s="530"/>
      <c r="V40" s="530"/>
      <c r="W40" s="530"/>
      <c r="X40" s="530"/>
      <c r="Y40" s="530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</row>
    <row r="41" spans="1:75" ht="35.25" customHeight="1">
      <c r="A41" s="541" t="s">
        <v>304</v>
      </c>
      <c r="B41" s="542"/>
      <c r="C41" s="542"/>
      <c r="D41" s="542"/>
      <c r="E41" s="542"/>
      <c r="F41" s="542"/>
      <c r="G41" s="542"/>
      <c r="H41" s="542"/>
      <c r="I41" s="542"/>
      <c r="J41" s="542"/>
      <c r="K41" s="542"/>
      <c r="L41" s="542"/>
      <c r="M41" s="542"/>
      <c r="N41" s="542"/>
      <c r="O41" s="542"/>
      <c r="P41" s="542"/>
      <c r="Q41" s="542"/>
      <c r="R41" s="542"/>
      <c r="S41" s="542"/>
      <c r="T41" s="542"/>
      <c r="U41" s="542"/>
      <c r="V41" s="542"/>
      <c r="W41" s="542"/>
      <c r="X41" s="542"/>
      <c r="Y41" s="542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</row>
    <row r="42" spans="1:75" ht="15.75" customHeight="1">
      <c r="A42" s="226" t="s">
        <v>0</v>
      </c>
      <c r="B42" s="228" t="s">
        <v>266</v>
      </c>
      <c r="C42" s="228" t="s">
        <v>267</v>
      </c>
      <c r="D42" s="228" t="s">
        <v>268</v>
      </c>
      <c r="E42" s="228" t="s">
        <v>269</v>
      </c>
      <c r="F42" s="228" t="s">
        <v>270</v>
      </c>
      <c r="G42" s="228" t="s">
        <v>271</v>
      </c>
      <c r="H42" s="228" t="s">
        <v>272</v>
      </c>
      <c r="I42" s="228" t="s">
        <v>273</v>
      </c>
      <c r="J42" s="228" t="s">
        <v>274</v>
      </c>
      <c r="K42" s="228" t="s">
        <v>275</v>
      </c>
      <c r="L42" s="228" t="s">
        <v>276</v>
      </c>
      <c r="M42" s="228" t="s">
        <v>277</v>
      </c>
      <c r="N42" s="228" t="s">
        <v>278</v>
      </c>
      <c r="O42" s="228" t="s">
        <v>279</v>
      </c>
      <c r="P42" s="228" t="s">
        <v>280</v>
      </c>
      <c r="Q42" s="228" t="s">
        <v>281</v>
      </c>
      <c r="R42" s="228" t="s">
        <v>282</v>
      </c>
      <c r="S42" s="228" t="s">
        <v>283</v>
      </c>
      <c r="T42" s="228" t="s">
        <v>284</v>
      </c>
      <c r="U42" s="228" t="s">
        <v>285</v>
      </c>
      <c r="V42" s="228" t="s">
        <v>286</v>
      </c>
      <c r="W42" s="228" t="s">
        <v>287</v>
      </c>
      <c r="X42" s="228" t="s">
        <v>288</v>
      </c>
      <c r="Y42" s="228" t="s">
        <v>289</v>
      </c>
    </row>
    <row r="43" spans="1:75">
      <c r="A43" s="229">
        <v>1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>B43-AA43</f>
        <v>#REF!</v>
      </c>
      <c r="BA43" s="233" t="e">
        <f t="shared" ref="BA43:BP58" si="25">C43-AB43</f>
        <v>#REF!</v>
      </c>
      <c r="BB43" s="233" t="e">
        <f t="shared" si="25"/>
        <v>#REF!</v>
      </c>
      <c r="BC43" s="233" t="e">
        <f t="shared" si="25"/>
        <v>#REF!</v>
      </c>
      <c r="BD43" s="233" t="e">
        <f t="shared" si="25"/>
        <v>#REF!</v>
      </c>
      <c r="BE43" s="233" t="e">
        <f t="shared" si="25"/>
        <v>#REF!</v>
      </c>
      <c r="BF43" s="233" t="e">
        <f t="shared" si="25"/>
        <v>#REF!</v>
      </c>
      <c r="BG43" s="233" t="e">
        <f t="shared" si="25"/>
        <v>#REF!</v>
      </c>
      <c r="BH43" s="233" t="e">
        <f t="shared" si="25"/>
        <v>#REF!</v>
      </c>
      <c r="BI43" s="233" t="e">
        <f t="shared" si="25"/>
        <v>#REF!</v>
      </c>
      <c r="BJ43" s="233" t="e">
        <f t="shared" si="25"/>
        <v>#REF!</v>
      </c>
      <c r="BK43" s="233" t="e">
        <f t="shared" si="25"/>
        <v>#REF!</v>
      </c>
      <c r="BL43" s="233" t="e">
        <f t="shared" si="25"/>
        <v>#REF!</v>
      </c>
      <c r="BM43" s="233" t="e">
        <f t="shared" si="25"/>
        <v>#REF!</v>
      </c>
      <c r="BN43" s="233" t="e">
        <f t="shared" si="25"/>
        <v>#REF!</v>
      </c>
      <c r="BO43" s="233" t="e">
        <f t="shared" si="25"/>
        <v>#REF!</v>
      </c>
      <c r="BP43" s="233" t="e">
        <f t="shared" si="25"/>
        <v>#REF!</v>
      </c>
      <c r="BQ43" s="233" t="e">
        <f t="shared" ref="BQ43:BW58" si="26">S43-AR43</f>
        <v>#REF!</v>
      </c>
      <c r="BR43" s="233" t="e">
        <f t="shared" si="26"/>
        <v>#REF!</v>
      </c>
      <c r="BS43" s="233" t="e">
        <f t="shared" si="26"/>
        <v>#REF!</v>
      </c>
      <c r="BT43" s="233" t="e">
        <f t="shared" si="26"/>
        <v>#REF!</v>
      </c>
      <c r="BU43" s="233" t="e">
        <f t="shared" si="26"/>
        <v>#REF!</v>
      </c>
      <c r="BV43" s="233" t="e">
        <f t="shared" si="26"/>
        <v>#REF!</v>
      </c>
      <c r="BW43" s="233" t="e">
        <f t="shared" si="26"/>
        <v>#REF!</v>
      </c>
    </row>
    <row r="44" spans="1:75">
      <c r="A44" s="229">
        <v>2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ref="AZ44:AZ73" si="27">B44-AA44</f>
        <v>#REF!</v>
      </c>
      <c r="BA44" s="233" t="e">
        <f t="shared" si="25"/>
        <v>#REF!</v>
      </c>
      <c r="BB44" s="233" t="e">
        <f t="shared" si="25"/>
        <v>#REF!</v>
      </c>
      <c r="BC44" s="233" t="e">
        <f t="shared" si="25"/>
        <v>#REF!</v>
      </c>
      <c r="BD44" s="233" t="e">
        <f t="shared" si="25"/>
        <v>#REF!</v>
      </c>
      <c r="BE44" s="233" t="e">
        <f t="shared" si="25"/>
        <v>#REF!</v>
      </c>
      <c r="BF44" s="233" t="e">
        <f t="shared" si="25"/>
        <v>#REF!</v>
      </c>
      <c r="BG44" s="233" t="e">
        <f t="shared" si="25"/>
        <v>#REF!</v>
      </c>
      <c r="BH44" s="233" t="e">
        <f t="shared" si="25"/>
        <v>#REF!</v>
      </c>
      <c r="BI44" s="233" t="e">
        <f t="shared" si="25"/>
        <v>#REF!</v>
      </c>
      <c r="BJ44" s="233" t="e">
        <f t="shared" si="25"/>
        <v>#REF!</v>
      </c>
      <c r="BK44" s="233" t="e">
        <f t="shared" si="25"/>
        <v>#REF!</v>
      </c>
      <c r="BL44" s="233" t="e">
        <f t="shared" si="25"/>
        <v>#REF!</v>
      </c>
      <c r="BM44" s="233" t="e">
        <f t="shared" si="25"/>
        <v>#REF!</v>
      </c>
      <c r="BN44" s="233" t="e">
        <f t="shared" si="25"/>
        <v>#REF!</v>
      </c>
      <c r="BO44" s="233" t="e">
        <f t="shared" si="25"/>
        <v>#REF!</v>
      </c>
      <c r="BP44" s="233" t="e">
        <f t="shared" si="25"/>
        <v>#REF!</v>
      </c>
      <c r="BQ44" s="233" t="e">
        <f t="shared" si="26"/>
        <v>#REF!</v>
      </c>
      <c r="BR44" s="233" t="e">
        <f t="shared" si="26"/>
        <v>#REF!</v>
      </c>
      <c r="BS44" s="233" t="e">
        <f t="shared" si="26"/>
        <v>#REF!</v>
      </c>
      <c r="BT44" s="233" t="e">
        <f t="shared" si="26"/>
        <v>#REF!</v>
      </c>
      <c r="BU44" s="233" t="e">
        <f t="shared" si="26"/>
        <v>#REF!</v>
      </c>
      <c r="BV44" s="233" t="e">
        <f t="shared" si="26"/>
        <v>#REF!</v>
      </c>
      <c r="BW44" s="233" t="e">
        <f t="shared" si="26"/>
        <v>#REF!</v>
      </c>
    </row>
    <row r="45" spans="1:75">
      <c r="A45" s="229">
        <v>3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27"/>
        <v>#REF!</v>
      </c>
      <c r="BA45" s="233" t="e">
        <f t="shared" si="25"/>
        <v>#REF!</v>
      </c>
      <c r="BB45" s="233" t="e">
        <f t="shared" si="25"/>
        <v>#REF!</v>
      </c>
      <c r="BC45" s="233" t="e">
        <f t="shared" si="25"/>
        <v>#REF!</v>
      </c>
      <c r="BD45" s="233" t="e">
        <f t="shared" si="25"/>
        <v>#REF!</v>
      </c>
      <c r="BE45" s="233" t="e">
        <f t="shared" si="25"/>
        <v>#REF!</v>
      </c>
      <c r="BF45" s="233" t="e">
        <f t="shared" si="25"/>
        <v>#REF!</v>
      </c>
      <c r="BG45" s="233" t="e">
        <f t="shared" si="25"/>
        <v>#REF!</v>
      </c>
      <c r="BH45" s="233" t="e">
        <f t="shared" si="25"/>
        <v>#REF!</v>
      </c>
      <c r="BI45" s="233" t="e">
        <f t="shared" si="25"/>
        <v>#REF!</v>
      </c>
      <c r="BJ45" s="233" t="e">
        <f t="shared" si="25"/>
        <v>#REF!</v>
      </c>
      <c r="BK45" s="233" t="e">
        <f t="shared" si="25"/>
        <v>#REF!</v>
      </c>
      <c r="BL45" s="233" t="e">
        <f t="shared" si="25"/>
        <v>#REF!</v>
      </c>
      <c r="BM45" s="233" t="e">
        <f t="shared" si="25"/>
        <v>#REF!</v>
      </c>
      <c r="BN45" s="233" t="e">
        <f t="shared" si="25"/>
        <v>#REF!</v>
      </c>
      <c r="BO45" s="233" t="e">
        <f t="shared" si="25"/>
        <v>#REF!</v>
      </c>
      <c r="BP45" s="233" t="e">
        <f t="shared" si="25"/>
        <v>#REF!</v>
      </c>
      <c r="BQ45" s="233" t="e">
        <f t="shared" si="26"/>
        <v>#REF!</v>
      </c>
      <c r="BR45" s="233" t="e">
        <f t="shared" si="26"/>
        <v>#REF!</v>
      </c>
      <c r="BS45" s="233" t="e">
        <f t="shared" si="26"/>
        <v>#REF!</v>
      </c>
      <c r="BT45" s="233" t="e">
        <f t="shared" si="26"/>
        <v>#REF!</v>
      </c>
      <c r="BU45" s="233" t="e">
        <f t="shared" si="26"/>
        <v>#REF!</v>
      </c>
      <c r="BV45" s="233" t="e">
        <f t="shared" si="26"/>
        <v>#REF!</v>
      </c>
      <c r="BW45" s="233" t="e">
        <f t="shared" si="26"/>
        <v>#REF!</v>
      </c>
    </row>
    <row r="46" spans="1:75">
      <c r="A46" s="229">
        <v>4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27"/>
        <v>#REF!</v>
      </c>
      <c r="BA46" s="233" t="e">
        <f t="shared" si="25"/>
        <v>#REF!</v>
      </c>
      <c r="BB46" s="233" t="e">
        <f t="shared" si="25"/>
        <v>#REF!</v>
      </c>
      <c r="BC46" s="233" t="e">
        <f t="shared" si="25"/>
        <v>#REF!</v>
      </c>
      <c r="BD46" s="233" t="e">
        <f t="shared" si="25"/>
        <v>#REF!</v>
      </c>
      <c r="BE46" s="233" t="e">
        <f t="shared" si="25"/>
        <v>#REF!</v>
      </c>
      <c r="BF46" s="233" t="e">
        <f t="shared" si="25"/>
        <v>#REF!</v>
      </c>
      <c r="BG46" s="233" t="e">
        <f t="shared" si="25"/>
        <v>#REF!</v>
      </c>
      <c r="BH46" s="233" t="e">
        <f t="shared" si="25"/>
        <v>#REF!</v>
      </c>
      <c r="BI46" s="233" t="e">
        <f t="shared" si="25"/>
        <v>#REF!</v>
      </c>
      <c r="BJ46" s="233" t="e">
        <f t="shared" si="25"/>
        <v>#REF!</v>
      </c>
      <c r="BK46" s="233" t="e">
        <f t="shared" si="25"/>
        <v>#REF!</v>
      </c>
      <c r="BL46" s="233" t="e">
        <f t="shared" si="25"/>
        <v>#REF!</v>
      </c>
      <c r="BM46" s="233" t="e">
        <f t="shared" si="25"/>
        <v>#REF!</v>
      </c>
      <c r="BN46" s="233" t="e">
        <f t="shared" si="25"/>
        <v>#REF!</v>
      </c>
      <c r="BO46" s="233" t="e">
        <f t="shared" si="25"/>
        <v>#REF!</v>
      </c>
      <c r="BP46" s="233" t="e">
        <f t="shared" si="25"/>
        <v>#REF!</v>
      </c>
      <c r="BQ46" s="233" t="e">
        <f t="shared" si="26"/>
        <v>#REF!</v>
      </c>
      <c r="BR46" s="233" t="e">
        <f t="shared" si="26"/>
        <v>#REF!</v>
      </c>
      <c r="BS46" s="233" t="e">
        <f t="shared" si="26"/>
        <v>#REF!</v>
      </c>
      <c r="BT46" s="233" t="e">
        <f t="shared" si="26"/>
        <v>#REF!</v>
      </c>
      <c r="BU46" s="233" t="e">
        <f t="shared" si="26"/>
        <v>#REF!</v>
      </c>
      <c r="BV46" s="233" t="e">
        <f t="shared" si="26"/>
        <v>#REF!</v>
      </c>
      <c r="BW46" s="233" t="e">
        <f t="shared" si="26"/>
        <v>#REF!</v>
      </c>
    </row>
    <row r="47" spans="1:75">
      <c r="A47" s="229">
        <v>5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27"/>
        <v>#REF!</v>
      </c>
      <c r="BA47" s="233" t="e">
        <f t="shared" si="25"/>
        <v>#REF!</v>
      </c>
      <c r="BB47" s="233" t="e">
        <f t="shared" si="25"/>
        <v>#REF!</v>
      </c>
      <c r="BC47" s="233" t="e">
        <f t="shared" si="25"/>
        <v>#REF!</v>
      </c>
      <c r="BD47" s="233" t="e">
        <f t="shared" si="25"/>
        <v>#REF!</v>
      </c>
      <c r="BE47" s="233" t="e">
        <f t="shared" si="25"/>
        <v>#REF!</v>
      </c>
      <c r="BF47" s="233" t="e">
        <f t="shared" si="25"/>
        <v>#REF!</v>
      </c>
      <c r="BG47" s="233" t="e">
        <f t="shared" si="25"/>
        <v>#REF!</v>
      </c>
      <c r="BH47" s="233" t="e">
        <f t="shared" si="25"/>
        <v>#REF!</v>
      </c>
      <c r="BI47" s="233" t="e">
        <f t="shared" si="25"/>
        <v>#REF!</v>
      </c>
      <c r="BJ47" s="233" t="e">
        <f t="shared" si="25"/>
        <v>#REF!</v>
      </c>
      <c r="BK47" s="233" t="e">
        <f t="shared" si="25"/>
        <v>#REF!</v>
      </c>
      <c r="BL47" s="233" t="e">
        <f t="shared" si="25"/>
        <v>#REF!</v>
      </c>
      <c r="BM47" s="233" t="e">
        <f t="shared" si="25"/>
        <v>#REF!</v>
      </c>
      <c r="BN47" s="233" t="e">
        <f t="shared" si="25"/>
        <v>#REF!</v>
      </c>
      <c r="BO47" s="233" t="e">
        <f t="shared" si="25"/>
        <v>#REF!</v>
      </c>
      <c r="BP47" s="233" t="e">
        <f t="shared" si="25"/>
        <v>#REF!</v>
      </c>
      <c r="BQ47" s="233" t="e">
        <f t="shared" si="26"/>
        <v>#REF!</v>
      </c>
      <c r="BR47" s="233" t="e">
        <f t="shared" si="26"/>
        <v>#REF!</v>
      </c>
      <c r="BS47" s="233" t="e">
        <f t="shared" si="26"/>
        <v>#REF!</v>
      </c>
      <c r="BT47" s="233" t="e">
        <f t="shared" si="26"/>
        <v>#REF!</v>
      </c>
      <c r="BU47" s="233" t="e">
        <f t="shared" si="26"/>
        <v>#REF!</v>
      </c>
      <c r="BV47" s="233" t="e">
        <f t="shared" si="26"/>
        <v>#REF!</v>
      </c>
      <c r="BW47" s="233" t="e">
        <f t="shared" si="26"/>
        <v>#REF!</v>
      </c>
    </row>
    <row r="48" spans="1:75">
      <c r="A48" s="229">
        <v>6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27"/>
        <v>#REF!</v>
      </c>
      <c r="BA48" s="233" t="e">
        <f t="shared" si="25"/>
        <v>#REF!</v>
      </c>
      <c r="BB48" s="233" t="e">
        <f t="shared" si="25"/>
        <v>#REF!</v>
      </c>
      <c r="BC48" s="233" t="e">
        <f t="shared" si="25"/>
        <v>#REF!</v>
      </c>
      <c r="BD48" s="233" t="e">
        <f t="shared" si="25"/>
        <v>#REF!</v>
      </c>
      <c r="BE48" s="233" t="e">
        <f t="shared" si="25"/>
        <v>#REF!</v>
      </c>
      <c r="BF48" s="233" t="e">
        <f t="shared" si="25"/>
        <v>#REF!</v>
      </c>
      <c r="BG48" s="233" t="e">
        <f t="shared" si="25"/>
        <v>#REF!</v>
      </c>
      <c r="BH48" s="233" t="e">
        <f t="shared" si="25"/>
        <v>#REF!</v>
      </c>
      <c r="BI48" s="233" t="e">
        <f t="shared" si="25"/>
        <v>#REF!</v>
      </c>
      <c r="BJ48" s="233" t="e">
        <f t="shared" si="25"/>
        <v>#REF!</v>
      </c>
      <c r="BK48" s="233" t="e">
        <f t="shared" si="25"/>
        <v>#REF!</v>
      </c>
      <c r="BL48" s="233" t="e">
        <f t="shared" si="25"/>
        <v>#REF!</v>
      </c>
      <c r="BM48" s="233" t="e">
        <f t="shared" si="25"/>
        <v>#REF!</v>
      </c>
      <c r="BN48" s="233" t="e">
        <f t="shared" si="25"/>
        <v>#REF!</v>
      </c>
      <c r="BO48" s="233" t="e">
        <f t="shared" si="25"/>
        <v>#REF!</v>
      </c>
      <c r="BP48" s="233" t="e">
        <f t="shared" si="25"/>
        <v>#REF!</v>
      </c>
      <c r="BQ48" s="233" t="e">
        <f t="shared" si="26"/>
        <v>#REF!</v>
      </c>
      <c r="BR48" s="233" t="e">
        <f t="shared" si="26"/>
        <v>#REF!</v>
      </c>
      <c r="BS48" s="233" t="e">
        <f t="shared" si="26"/>
        <v>#REF!</v>
      </c>
      <c r="BT48" s="233" t="e">
        <f t="shared" si="26"/>
        <v>#REF!</v>
      </c>
      <c r="BU48" s="233" t="e">
        <f t="shared" si="26"/>
        <v>#REF!</v>
      </c>
      <c r="BV48" s="233" t="e">
        <f t="shared" si="26"/>
        <v>#REF!</v>
      </c>
      <c r="BW48" s="233" t="e">
        <f t="shared" si="26"/>
        <v>#REF!</v>
      </c>
    </row>
    <row r="49" spans="1:75">
      <c r="A49" s="229">
        <v>7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27"/>
        <v>#REF!</v>
      </c>
      <c r="BA49" s="233" t="e">
        <f t="shared" si="25"/>
        <v>#REF!</v>
      </c>
      <c r="BB49" s="233" t="e">
        <f t="shared" si="25"/>
        <v>#REF!</v>
      </c>
      <c r="BC49" s="233" t="e">
        <f t="shared" si="25"/>
        <v>#REF!</v>
      </c>
      <c r="BD49" s="233" t="e">
        <f t="shared" si="25"/>
        <v>#REF!</v>
      </c>
      <c r="BE49" s="233" t="e">
        <f t="shared" si="25"/>
        <v>#REF!</v>
      </c>
      <c r="BF49" s="233" t="e">
        <f t="shared" si="25"/>
        <v>#REF!</v>
      </c>
      <c r="BG49" s="233" t="e">
        <f t="shared" si="25"/>
        <v>#REF!</v>
      </c>
      <c r="BH49" s="233" t="e">
        <f t="shared" si="25"/>
        <v>#REF!</v>
      </c>
      <c r="BI49" s="233" t="e">
        <f t="shared" si="25"/>
        <v>#REF!</v>
      </c>
      <c r="BJ49" s="233" t="e">
        <f t="shared" si="25"/>
        <v>#REF!</v>
      </c>
      <c r="BK49" s="233" t="e">
        <f t="shared" si="25"/>
        <v>#REF!</v>
      </c>
      <c r="BL49" s="233" t="e">
        <f t="shared" si="25"/>
        <v>#REF!</v>
      </c>
      <c r="BM49" s="233" t="e">
        <f t="shared" si="25"/>
        <v>#REF!</v>
      </c>
      <c r="BN49" s="233" t="e">
        <f t="shared" si="25"/>
        <v>#REF!</v>
      </c>
      <c r="BO49" s="233" t="e">
        <f t="shared" si="25"/>
        <v>#REF!</v>
      </c>
      <c r="BP49" s="233" t="e">
        <f t="shared" si="25"/>
        <v>#REF!</v>
      </c>
      <c r="BQ49" s="233" t="e">
        <f t="shared" si="26"/>
        <v>#REF!</v>
      </c>
      <c r="BR49" s="233" t="e">
        <f t="shared" si="26"/>
        <v>#REF!</v>
      </c>
      <c r="BS49" s="233" t="e">
        <f t="shared" si="26"/>
        <v>#REF!</v>
      </c>
      <c r="BT49" s="233" t="e">
        <f t="shared" si="26"/>
        <v>#REF!</v>
      </c>
      <c r="BU49" s="233" t="e">
        <f t="shared" si="26"/>
        <v>#REF!</v>
      </c>
      <c r="BV49" s="233" t="e">
        <f t="shared" si="26"/>
        <v>#REF!</v>
      </c>
      <c r="BW49" s="233" t="e">
        <f t="shared" si="26"/>
        <v>#REF!</v>
      </c>
    </row>
    <row r="50" spans="1:75">
      <c r="A50" s="229">
        <v>8</v>
      </c>
      <c r="B50" s="234" t="e">
        <f>#REF!</f>
        <v>#REF!</v>
      </c>
      <c r="C50" s="234" t="e">
        <f>#REF!</f>
        <v>#REF!</v>
      </c>
      <c r="D50" s="234" t="e">
        <f>#REF!</f>
        <v>#REF!</v>
      </c>
      <c r="E50" s="234" t="e">
        <f>#REF!</f>
        <v>#REF!</v>
      </c>
      <c r="F50" s="234" t="e">
        <f>#REF!</f>
        <v>#REF!</v>
      </c>
      <c r="G50" s="234" t="e">
        <f>#REF!</f>
        <v>#REF!</v>
      </c>
      <c r="H50" s="234" t="e">
        <f>#REF!</f>
        <v>#REF!</v>
      </c>
      <c r="I50" s="234" t="e">
        <f>#REF!</f>
        <v>#REF!</v>
      </c>
      <c r="J50" s="234" t="e">
        <f>#REF!</f>
        <v>#REF!</v>
      </c>
      <c r="K50" s="234" t="e">
        <f>#REF!</f>
        <v>#REF!</v>
      </c>
      <c r="L50" s="234" t="e">
        <f>#REF!</f>
        <v>#REF!</v>
      </c>
      <c r="M50" s="234" t="e">
        <f>#REF!</f>
        <v>#REF!</v>
      </c>
      <c r="N50" s="234" t="e">
        <f>#REF!</f>
        <v>#REF!</v>
      </c>
      <c r="O50" s="234" t="e">
        <f>#REF!</f>
        <v>#REF!</v>
      </c>
      <c r="P50" s="234" t="e">
        <f>#REF!</f>
        <v>#REF!</v>
      </c>
      <c r="Q50" s="234" t="e">
        <f>#REF!</f>
        <v>#REF!</v>
      </c>
      <c r="R50" s="234" t="e">
        <f>#REF!</f>
        <v>#REF!</v>
      </c>
      <c r="S50" s="234" t="e">
        <f>#REF!</f>
        <v>#REF!</v>
      </c>
      <c r="T50" s="234" t="e">
        <f>#REF!</f>
        <v>#REF!</v>
      </c>
      <c r="U50" s="234" t="e">
        <f>#REF!</f>
        <v>#REF!</v>
      </c>
      <c r="V50" s="234" t="e">
        <f>#REF!</f>
        <v>#REF!</v>
      </c>
      <c r="W50" s="234" t="e">
        <f>#REF!</f>
        <v>#REF!</v>
      </c>
      <c r="X50" s="234" t="e">
        <f>#REF!</f>
        <v>#REF!</v>
      </c>
      <c r="Y50" s="234" t="e">
        <f>#REF!</f>
        <v>#REF!</v>
      </c>
      <c r="AA50" s="233" t="e">
        <f>#REF!</f>
        <v>#REF!</v>
      </c>
      <c r="AB50" s="233" t="e">
        <f>#REF!</f>
        <v>#REF!</v>
      </c>
      <c r="AC50" s="233" t="e">
        <f>#REF!</f>
        <v>#REF!</v>
      </c>
      <c r="AD50" s="233" t="e">
        <f>#REF!</f>
        <v>#REF!</v>
      </c>
      <c r="AE50" s="233" t="e">
        <f>#REF!</f>
        <v>#REF!</v>
      </c>
      <c r="AF50" s="233" t="e">
        <f>#REF!</f>
        <v>#REF!</v>
      </c>
      <c r="AG50" s="233" t="e">
        <f>#REF!</f>
        <v>#REF!</v>
      </c>
      <c r="AH50" s="233" t="e">
        <f>#REF!</f>
        <v>#REF!</v>
      </c>
      <c r="AI50" s="233" t="e">
        <f>#REF!</f>
        <v>#REF!</v>
      </c>
      <c r="AJ50" s="233" t="e">
        <f>#REF!</f>
        <v>#REF!</v>
      </c>
      <c r="AK50" s="233" t="e">
        <f>#REF!</f>
        <v>#REF!</v>
      </c>
      <c r="AL50" s="233" t="e">
        <f>#REF!</f>
        <v>#REF!</v>
      </c>
      <c r="AM50" s="233" t="e">
        <f>#REF!</f>
        <v>#REF!</v>
      </c>
      <c r="AN50" s="233" t="e">
        <f>#REF!</f>
        <v>#REF!</v>
      </c>
      <c r="AO50" s="233" t="e">
        <f>#REF!</f>
        <v>#REF!</v>
      </c>
      <c r="AP50" s="233" t="e">
        <f>#REF!</f>
        <v>#REF!</v>
      </c>
      <c r="AQ50" s="233" t="e">
        <f>#REF!</f>
        <v>#REF!</v>
      </c>
      <c r="AR50" s="233" t="e">
        <f>#REF!</f>
        <v>#REF!</v>
      </c>
      <c r="AS50" s="233" t="e">
        <f>#REF!</f>
        <v>#REF!</v>
      </c>
      <c r="AT50" s="233" t="e">
        <f>#REF!</f>
        <v>#REF!</v>
      </c>
      <c r="AU50" s="233" t="e">
        <f>#REF!</f>
        <v>#REF!</v>
      </c>
      <c r="AV50" s="233" t="e">
        <f>#REF!</f>
        <v>#REF!</v>
      </c>
      <c r="AW50" s="233" t="e">
        <f>#REF!</f>
        <v>#REF!</v>
      </c>
      <c r="AX50" s="233" t="e">
        <f>#REF!</f>
        <v>#REF!</v>
      </c>
      <c r="AZ50" s="233" t="e">
        <f t="shared" si="27"/>
        <v>#REF!</v>
      </c>
      <c r="BA50" s="233" t="e">
        <f t="shared" si="25"/>
        <v>#REF!</v>
      </c>
      <c r="BB50" s="233" t="e">
        <f t="shared" si="25"/>
        <v>#REF!</v>
      </c>
      <c r="BC50" s="233" t="e">
        <f t="shared" si="25"/>
        <v>#REF!</v>
      </c>
      <c r="BD50" s="233" t="e">
        <f t="shared" si="25"/>
        <v>#REF!</v>
      </c>
      <c r="BE50" s="233" t="e">
        <f t="shared" si="25"/>
        <v>#REF!</v>
      </c>
      <c r="BF50" s="233" t="e">
        <f t="shared" si="25"/>
        <v>#REF!</v>
      </c>
      <c r="BG50" s="233" t="e">
        <f t="shared" si="25"/>
        <v>#REF!</v>
      </c>
      <c r="BH50" s="233" t="e">
        <f t="shared" si="25"/>
        <v>#REF!</v>
      </c>
      <c r="BI50" s="233" t="e">
        <f t="shared" si="25"/>
        <v>#REF!</v>
      </c>
      <c r="BJ50" s="233" t="e">
        <f t="shared" si="25"/>
        <v>#REF!</v>
      </c>
      <c r="BK50" s="233" t="e">
        <f t="shared" si="25"/>
        <v>#REF!</v>
      </c>
      <c r="BL50" s="233" t="e">
        <f t="shared" si="25"/>
        <v>#REF!</v>
      </c>
      <c r="BM50" s="233" t="e">
        <f t="shared" si="25"/>
        <v>#REF!</v>
      </c>
      <c r="BN50" s="233" t="e">
        <f t="shared" si="25"/>
        <v>#REF!</v>
      </c>
      <c r="BO50" s="233" t="e">
        <f t="shared" si="25"/>
        <v>#REF!</v>
      </c>
      <c r="BP50" s="233" t="e">
        <f t="shared" si="25"/>
        <v>#REF!</v>
      </c>
      <c r="BQ50" s="233" t="e">
        <f t="shared" si="26"/>
        <v>#REF!</v>
      </c>
      <c r="BR50" s="233" t="e">
        <f t="shared" si="26"/>
        <v>#REF!</v>
      </c>
      <c r="BS50" s="233" t="e">
        <f t="shared" si="26"/>
        <v>#REF!</v>
      </c>
      <c r="BT50" s="233" t="e">
        <f t="shared" si="26"/>
        <v>#REF!</v>
      </c>
      <c r="BU50" s="233" t="e">
        <f t="shared" si="26"/>
        <v>#REF!</v>
      </c>
      <c r="BV50" s="233" t="e">
        <f t="shared" si="26"/>
        <v>#REF!</v>
      </c>
      <c r="BW50" s="233" t="e">
        <f t="shared" si="26"/>
        <v>#REF!</v>
      </c>
    </row>
    <row r="51" spans="1:75">
      <c r="A51" s="229">
        <v>9</v>
      </c>
      <c r="B51" s="234" t="e">
        <f>#REF!</f>
        <v>#REF!</v>
      </c>
      <c r="C51" s="234" t="e">
        <f>#REF!</f>
        <v>#REF!</v>
      </c>
      <c r="D51" s="234" t="e">
        <f>#REF!</f>
        <v>#REF!</v>
      </c>
      <c r="E51" s="234" t="e">
        <f>#REF!</f>
        <v>#REF!</v>
      </c>
      <c r="F51" s="234" t="e">
        <f>#REF!</f>
        <v>#REF!</v>
      </c>
      <c r="G51" s="234" t="e">
        <f>#REF!</f>
        <v>#REF!</v>
      </c>
      <c r="H51" s="234" t="e">
        <f>#REF!</f>
        <v>#REF!</v>
      </c>
      <c r="I51" s="234" t="e">
        <f>#REF!</f>
        <v>#REF!</v>
      </c>
      <c r="J51" s="234" t="e">
        <f>#REF!</f>
        <v>#REF!</v>
      </c>
      <c r="K51" s="234" t="e">
        <f>#REF!</f>
        <v>#REF!</v>
      </c>
      <c r="L51" s="234" t="e">
        <f>#REF!</f>
        <v>#REF!</v>
      </c>
      <c r="M51" s="234" t="e">
        <f>#REF!</f>
        <v>#REF!</v>
      </c>
      <c r="N51" s="234" t="e">
        <f>#REF!</f>
        <v>#REF!</v>
      </c>
      <c r="O51" s="234" t="e">
        <f>#REF!</f>
        <v>#REF!</v>
      </c>
      <c r="P51" s="234" t="e">
        <f>#REF!</f>
        <v>#REF!</v>
      </c>
      <c r="Q51" s="234" t="e">
        <f>#REF!</f>
        <v>#REF!</v>
      </c>
      <c r="R51" s="234" t="e">
        <f>#REF!</f>
        <v>#REF!</v>
      </c>
      <c r="S51" s="234" t="e">
        <f>#REF!</f>
        <v>#REF!</v>
      </c>
      <c r="T51" s="234" t="e">
        <f>#REF!</f>
        <v>#REF!</v>
      </c>
      <c r="U51" s="234" t="e">
        <f>#REF!</f>
        <v>#REF!</v>
      </c>
      <c r="V51" s="234" t="e">
        <f>#REF!</f>
        <v>#REF!</v>
      </c>
      <c r="W51" s="234" t="e">
        <f>#REF!</f>
        <v>#REF!</v>
      </c>
      <c r="X51" s="234" t="e">
        <f>#REF!</f>
        <v>#REF!</v>
      </c>
      <c r="Y51" s="234" t="e">
        <f>#REF!</f>
        <v>#REF!</v>
      </c>
      <c r="AA51" s="233" t="e">
        <f>#REF!</f>
        <v>#REF!</v>
      </c>
      <c r="AB51" s="233" t="e">
        <f>#REF!</f>
        <v>#REF!</v>
      </c>
      <c r="AC51" s="233" t="e">
        <f>#REF!</f>
        <v>#REF!</v>
      </c>
      <c r="AD51" s="233" t="e">
        <f>#REF!</f>
        <v>#REF!</v>
      </c>
      <c r="AE51" s="233" t="e">
        <f>#REF!</f>
        <v>#REF!</v>
      </c>
      <c r="AF51" s="233" t="e">
        <f>#REF!</f>
        <v>#REF!</v>
      </c>
      <c r="AG51" s="233" t="e">
        <f>#REF!</f>
        <v>#REF!</v>
      </c>
      <c r="AH51" s="233" t="e">
        <f>#REF!</f>
        <v>#REF!</v>
      </c>
      <c r="AI51" s="233" t="e">
        <f>#REF!</f>
        <v>#REF!</v>
      </c>
      <c r="AJ51" s="233" t="e">
        <f>#REF!</f>
        <v>#REF!</v>
      </c>
      <c r="AK51" s="233" t="e">
        <f>#REF!</f>
        <v>#REF!</v>
      </c>
      <c r="AL51" s="233" t="e">
        <f>#REF!</f>
        <v>#REF!</v>
      </c>
      <c r="AM51" s="233" t="e">
        <f>#REF!</f>
        <v>#REF!</v>
      </c>
      <c r="AN51" s="233" t="e">
        <f>#REF!</f>
        <v>#REF!</v>
      </c>
      <c r="AO51" s="233" t="e">
        <f>#REF!</f>
        <v>#REF!</v>
      </c>
      <c r="AP51" s="233" t="e">
        <f>#REF!</f>
        <v>#REF!</v>
      </c>
      <c r="AQ51" s="233" t="e">
        <f>#REF!</f>
        <v>#REF!</v>
      </c>
      <c r="AR51" s="233" t="e">
        <f>#REF!</f>
        <v>#REF!</v>
      </c>
      <c r="AS51" s="233" t="e">
        <f>#REF!</f>
        <v>#REF!</v>
      </c>
      <c r="AT51" s="233" t="e">
        <f>#REF!</f>
        <v>#REF!</v>
      </c>
      <c r="AU51" s="233" t="e">
        <f>#REF!</f>
        <v>#REF!</v>
      </c>
      <c r="AV51" s="233" t="e">
        <f>#REF!</f>
        <v>#REF!</v>
      </c>
      <c r="AW51" s="233" t="e">
        <f>#REF!</f>
        <v>#REF!</v>
      </c>
      <c r="AX51" s="233" t="e">
        <f>#REF!</f>
        <v>#REF!</v>
      </c>
      <c r="AZ51" s="233" t="e">
        <f t="shared" si="27"/>
        <v>#REF!</v>
      </c>
      <c r="BA51" s="233" t="e">
        <f t="shared" si="25"/>
        <v>#REF!</v>
      </c>
      <c r="BB51" s="233" t="e">
        <f t="shared" si="25"/>
        <v>#REF!</v>
      </c>
      <c r="BC51" s="233" t="e">
        <f t="shared" si="25"/>
        <v>#REF!</v>
      </c>
      <c r="BD51" s="233" t="e">
        <f t="shared" si="25"/>
        <v>#REF!</v>
      </c>
      <c r="BE51" s="233" t="e">
        <f t="shared" si="25"/>
        <v>#REF!</v>
      </c>
      <c r="BF51" s="233" t="e">
        <f t="shared" si="25"/>
        <v>#REF!</v>
      </c>
      <c r="BG51" s="233" t="e">
        <f t="shared" si="25"/>
        <v>#REF!</v>
      </c>
      <c r="BH51" s="233" t="e">
        <f t="shared" si="25"/>
        <v>#REF!</v>
      </c>
      <c r="BI51" s="233" t="e">
        <f t="shared" si="25"/>
        <v>#REF!</v>
      </c>
      <c r="BJ51" s="233" t="e">
        <f t="shared" si="25"/>
        <v>#REF!</v>
      </c>
      <c r="BK51" s="233" t="e">
        <f t="shared" si="25"/>
        <v>#REF!</v>
      </c>
      <c r="BL51" s="233" t="e">
        <f t="shared" si="25"/>
        <v>#REF!</v>
      </c>
      <c r="BM51" s="233" t="e">
        <f t="shared" si="25"/>
        <v>#REF!</v>
      </c>
      <c r="BN51" s="233" t="e">
        <f t="shared" si="25"/>
        <v>#REF!</v>
      </c>
      <c r="BO51" s="233" t="e">
        <f t="shared" si="25"/>
        <v>#REF!</v>
      </c>
      <c r="BP51" s="233" t="e">
        <f t="shared" si="25"/>
        <v>#REF!</v>
      </c>
      <c r="BQ51" s="233" t="e">
        <f t="shared" si="26"/>
        <v>#REF!</v>
      </c>
      <c r="BR51" s="233" t="e">
        <f t="shared" si="26"/>
        <v>#REF!</v>
      </c>
      <c r="BS51" s="233" t="e">
        <f t="shared" si="26"/>
        <v>#REF!</v>
      </c>
      <c r="BT51" s="233" t="e">
        <f t="shared" si="26"/>
        <v>#REF!</v>
      </c>
      <c r="BU51" s="233" t="e">
        <f t="shared" si="26"/>
        <v>#REF!</v>
      </c>
      <c r="BV51" s="233" t="e">
        <f t="shared" si="26"/>
        <v>#REF!</v>
      </c>
      <c r="BW51" s="233" t="e">
        <f t="shared" si="26"/>
        <v>#REF!</v>
      </c>
    </row>
    <row r="52" spans="1:75">
      <c r="A52" s="229">
        <v>10</v>
      </c>
      <c r="B52" s="234" t="e">
        <f>#REF!</f>
        <v>#REF!</v>
      </c>
      <c r="C52" s="234" t="e">
        <f>#REF!</f>
        <v>#REF!</v>
      </c>
      <c r="D52" s="234" t="e">
        <f>#REF!</f>
        <v>#REF!</v>
      </c>
      <c r="E52" s="234" t="e">
        <f>#REF!</f>
        <v>#REF!</v>
      </c>
      <c r="F52" s="234" t="e">
        <f>#REF!</f>
        <v>#REF!</v>
      </c>
      <c r="G52" s="234" t="e">
        <f>#REF!</f>
        <v>#REF!</v>
      </c>
      <c r="H52" s="234" t="e">
        <f>#REF!</f>
        <v>#REF!</v>
      </c>
      <c r="I52" s="234" t="e">
        <f>#REF!</f>
        <v>#REF!</v>
      </c>
      <c r="J52" s="234" t="e">
        <f>#REF!</f>
        <v>#REF!</v>
      </c>
      <c r="K52" s="234" t="e">
        <f>#REF!</f>
        <v>#REF!</v>
      </c>
      <c r="L52" s="234" t="e">
        <f>#REF!</f>
        <v>#REF!</v>
      </c>
      <c r="M52" s="234" t="e">
        <f>#REF!</f>
        <v>#REF!</v>
      </c>
      <c r="N52" s="234" t="e">
        <f>#REF!</f>
        <v>#REF!</v>
      </c>
      <c r="O52" s="234" t="e">
        <f>#REF!</f>
        <v>#REF!</v>
      </c>
      <c r="P52" s="234" t="e">
        <f>#REF!</f>
        <v>#REF!</v>
      </c>
      <c r="Q52" s="234" t="e">
        <f>#REF!</f>
        <v>#REF!</v>
      </c>
      <c r="R52" s="234" t="e">
        <f>#REF!</f>
        <v>#REF!</v>
      </c>
      <c r="S52" s="234" t="e">
        <f>#REF!</f>
        <v>#REF!</v>
      </c>
      <c r="T52" s="234" t="e">
        <f>#REF!</f>
        <v>#REF!</v>
      </c>
      <c r="U52" s="234" t="e">
        <f>#REF!</f>
        <v>#REF!</v>
      </c>
      <c r="V52" s="234" t="e">
        <f>#REF!</f>
        <v>#REF!</v>
      </c>
      <c r="W52" s="234" t="e">
        <f>#REF!</f>
        <v>#REF!</v>
      </c>
      <c r="X52" s="234" t="e">
        <f>#REF!</f>
        <v>#REF!</v>
      </c>
      <c r="Y52" s="234" t="e">
        <f>#REF!</f>
        <v>#REF!</v>
      </c>
      <c r="AA52" s="233" t="e">
        <f>#REF!</f>
        <v>#REF!</v>
      </c>
      <c r="AB52" s="233" t="e">
        <f>#REF!</f>
        <v>#REF!</v>
      </c>
      <c r="AC52" s="233" t="e">
        <f>#REF!</f>
        <v>#REF!</v>
      </c>
      <c r="AD52" s="233" t="e">
        <f>#REF!</f>
        <v>#REF!</v>
      </c>
      <c r="AE52" s="233" t="e">
        <f>#REF!</f>
        <v>#REF!</v>
      </c>
      <c r="AF52" s="233" t="e">
        <f>#REF!</f>
        <v>#REF!</v>
      </c>
      <c r="AG52" s="233" t="e">
        <f>#REF!</f>
        <v>#REF!</v>
      </c>
      <c r="AH52" s="233" t="e">
        <f>#REF!</f>
        <v>#REF!</v>
      </c>
      <c r="AI52" s="233" t="e">
        <f>#REF!</f>
        <v>#REF!</v>
      </c>
      <c r="AJ52" s="233" t="e">
        <f>#REF!</f>
        <v>#REF!</v>
      </c>
      <c r="AK52" s="233" t="e">
        <f>#REF!</f>
        <v>#REF!</v>
      </c>
      <c r="AL52" s="233" t="e">
        <f>#REF!</f>
        <v>#REF!</v>
      </c>
      <c r="AM52" s="233" t="e">
        <f>#REF!</f>
        <v>#REF!</v>
      </c>
      <c r="AN52" s="233" t="e">
        <f>#REF!</f>
        <v>#REF!</v>
      </c>
      <c r="AO52" s="233" t="e">
        <f>#REF!</f>
        <v>#REF!</v>
      </c>
      <c r="AP52" s="233" t="e">
        <f>#REF!</f>
        <v>#REF!</v>
      </c>
      <c r="AQ52" s="233" t="e">
        <f>#REF!</f>
        <v>#REF!</v>
      </c>
      <c r="AR52" s="233" t="e">
        <f>#REF!</f>
        <v>#REF!</v>
      </c>
      <c r="AS52" s="233" t="e">
        <f>#REF!</f>
        <v>#REF!</v>
      </c>
      <c r="AT52" s="233" t="e">
        <f>#REF!</f>
        <v>#REF!</v>
      </c>
      <c r="AU52" s="233" t="e">
        <f>#REF!</f>
        <v>#REF!</v>
      </c>
      <c r="AV52" s="233" t="e">
        <f>#REF!</f>
        <v>#REF!</v>
      </c>
      <c r="AW52" s="233" t="e">
        <f>#REF!</f>
        <v>#REF!</v>
      </c>
      <c r="AX52" s="233" t="e">
        <f>#REF!</f>
        <v>#REF!</v>
      </c>
      <c r="AZ52" s="233" t="e">
        <f t="shared" si="27"/>
        <v>#REF!</v>
      </c>
      <c r="BA52" s="233" t="e">
        <f t="shared" si="25"/>
        <v>#REF!</v>
      </c>
      <c r="BB52" s="233" t="e">
        <f t="shared" si="25"/>
        <v>#REF!</v>
      </c>
      <c r="BC52" s="233" t="e">
        <f t="shared" si="25"/>
        <v>#REF!</v>
      </c>
      <c r="BD52" s="233" t="e">
        <f t="shared" si="25"/>
        <v>#REF!</v>
      </c>
      <c r="BE52" s="233" t="e">
        <f t="shared" si="25"/>
        <v>#REF!</v>
      </c>
      <c r="BF52" s="233" t="e">
        <f t="shared" si="25"/>
        <v>#REF!</v>
      </c>
      <c r="BG52" s="233" t="e">
        <f t="shared" si="25"/>
        <v>#REF!</v>
      </c>
      <c r="BH52" s="233" t="e">
        <f t="shared" si="25"/>
        <v>#REF!</v>
      </c>
      <c r="BI52" s="233" t="e">
        <f t="shared" si="25"/>
        <v>#REF!</v>
      </c>
      <c r="BJ52" s="233" t="e">
        <f t="shared" si="25"/>
        <v>#REF!</v>
      </c>
      <c r="BK52" s="233" t="e">
        <f t="shared" si="25"/>
        <v>#REF!</v>
      </c>
      <c r="BL52" s="233" t="e">
        <f t="shared" si="25"/>
        <v>#REF!</v>
      </c>
      <c r="BM52" s="233" t="e">
        <f t="shared" si="25"/>
        <v>#REF!</v>
      </c>
      <c r="BN52" s="233" t="e">
        <f t="shared" si="25"/>
        <v>#REF!</v>
      </c>
      <c r="BO52" s="233" t="e">
        <f t="shared" si="25"/>
        <v>#REF!</v>
      </c>
      <c r="BP52" s="233" t="e">
        <f t="shared" si="25"/>
        <v>#REF!</v>
      </c>
      <c r="BQ52" s="233" t="e">
        <f t="shared" si="26"/>
        <v>#REF!</v>
      </c>
      <c r="BR52" s="233" t="e">
        <f t="shared" si="26"/>
        <v>#REF!</v>
      </c>
      <c r="BS52" s="233" t="e">
        <f t="shared" si="26"/>
        <v>#REF!</v>
      </c>
      <c r="BT52" s="233" t="e">
        <f t="shared" si="26"/>
        <v>#REF!</v>
      </c>
      <c r="BU52" s="233" t="e">
        <f t="shared" si="26"/>
        <v>#REF!</v>
      </c>
      <c r="BV52" s="233" t="e">
        <f t="shared" si="26"/>
        <v>#REF!</v>
      </c>
      <c r="BW52" s="233" t="e">
        <f t="shared" si="26"/>
        <v>#REF!</v>
      </c>
    </row>
    <row r="53" spans="1:75">
      <c r="A53" s="229">
        <v>11</v>
      </c>
      <c r="B53" s="234" t="e">
        <f>#REF!</f>
        <v>#REF!</v>
      </c>
      <c r="C53" s="234" t="e">
        <f>#REF!</f>
        <v>#REF!</v>
      </c>
      <c r="D53" s="234" t="e">
        <f>#REF!</f>
        <v>#REF!</v>
      </c>
      <c r="E53" s="234" t="e">
        <f>#REF!</f>
        <v>#REF!</v>
      </c>
      <c r="F53" s="234" t="e">
        <f>#REF!</f>
        <v>#REF!</v>
      </c>
      <c r="G53" s="234" t="e">
        <f>#REF!</f>
        <v>#REF!</v>
      </c>
      <c r="H53" s="234" t="e">
        <f>#REF!</f>
        <v>#REF!</v>
      </c>
      <c r="I53" s="234" t="e">
        <f>#REF!</f>
        <v>#REF!</v>
      </c>
      <c r="J53" s="234" t="e">
        <f>#REF!</f>
        <v>#REF!</v>
      </c>
      <c r="K53" s="234" t="e">
        <f>#REF!</f>
        <v>#REF!</v>
      </c>
      <c r="L53" s="234" t="e">
        <f>#REF!</f>
        <v>#REF!</v>
      </c>
      <c r="M53" s="234" t="e">
        <f>#REF!</f>
        <v>#REF!</v>
      </c>
      <c r="N53" s="234" t="e">
        <f>#REF!</f>
        <v>#REF!</v>
      </c>
      <c r="O53" s="234" t="e">
        <f>#REF!</f>
        <v>#REF!</v>
      </c>
      <c r="P53" s="234" t="e">
        <f>#REF!</f>
        <v>#REF!</v>
      </c>
      <c r="Q53" s="234" t="e">
        <f>#REF!</f>
        <v>#REF!</v>
      </c>
      <c r="R53" s="234" t="e">
        <f>#REF!</f>
        <v>#REF!</v>
      </c>
      <c r="S53" s="234" t="e">
        <f>#REF!</f>
        <v>#REF!</v>
      </c>
      <c r="T53" s="234" t="e">
        <f>#REF!</f>
        <v>#REF!</v>
      </c>
      <c r="U53" s="234" t="e">
        <f>#REF!</f>
        <v>#REF!</v>
      </c>
      <c r="V53" s="234" t="e">
        <f>#REF!</f>
        <v>#REF!</v>
      </c>
      <c r="W53" s="234" t="e">
        <f>#REF!</f>
        <v>#REF!</v>
      </c>
      <c r="X53" s="234" t="e">
        <f>#REF!</f>
        <v>#REF!</v>
      </c>
      <c r="Y53" s="234" t="e">
        <f>#REF!</f>
        <v>#REF!</v>
      </c>
      <c r="AA53" s="233" t="e">
        <f>#REF!</f>
        <v>#REF!</v>
      </c>
      <c r="AB53" s="233" t="e">
        <f>#REF!</f>
        <v>#REF!</v>
      </c>
      <c r="AC53" s="233" t="e">
        <f>#REF!</f>
        <v>#REF!</v>
      </c>
      <c r="AD53" s="233" t="e">
        <f>#REF!</f>
        <v>#REF!</v>
      </c>
      <c r="AE53" s="233" t="e">
        <f>#REF!</f>
        <v>#REF!</v>
      </c>
      <c r="AF53" s="233" t="e">
        <f>#REF!</f>
        <v>#REF!</v>
      </c>
      <c r="AG53" s="233" t="e">
        <f>#REF!</f>
        <v>#REF!</v>
      </c>
      <c r="AH53" s="233" t="e">
        <f>#REF!</f>
        <v>#REF!</v>
      </c>
      <c r="AI53" s="233" t="e">
        <f>#REF!</f>
        <v>#REF!</v>
      </c>
      <c r="AJ53" s="233" t="e">
        <f>#REF!</f>
        <v>#REF!</v>
      </c>
      <c r="AK53" s="233" t="e">
        <f>#REF!</f>
        <v>#REF!</v>
      </c>
      <c r="AL53" s="233" t="e">
        <f>#REF!</f>
        <v>#REF!</v>
      </c>
      <c r="AM53" s="233" t="e">
        <f>#REF!</f>
        <v>#REF!</v>
      </c>
      <c r="AN53" s="233" t="e">
        <f>#REF!</f>
        <v>#REF!</v>
      </c>
      <c r="AO53" s="233" t="e">
        <f>#REF!</f>
        <v>#REF!</v>
      </c>
      <c r="AP53" s="233" t="e">
        <f>#REF!</f>
        <v>#REF!</v>
      </c>
      <c r="AQ53" s="233" t="e">
        <f>#REF!</f>
        <v>#REF!</v>
      </c>
      <c r="AR53" s="233" t="e">
        <f>#REF!</f>
        <v>#REF!</v>
      </c>
      <c r="AS53" s="233" t="e">
        <f>#REF!</f>
        <v>#REF!</v>
      </c>
      <c r="AT53" s="233" t="e">
        <f>#REF!</f>
        <v>#REF!</v>
      </c>
      <c r="AU53" s="233" t="e">
        <f>#REF!</f>
        <v>#REF!</v>
      </c>
      <c r="AV53" s="233" t="e">
        <f>#REF!</f>
        <v>#REF!</v>
      </c>
      <c r="AW53" s="233" t="e">
        <f>#REF!</f>
        <v>#REF!</v>
      </c>
      <c r="AX53" s="233" t="e">
        <f>#REF!</f>
        <v>#REF!</v>
      </c>
      <c r="AZ53" s="233" t="e">
        <f t="shared" si="27"/>
        <v>#REF!</v>
      </c>
      <c r="BA53" s="233" t="e">
        <f t="shared" si="25"/>
        <v>#REF!</v>
      </c>
      <c r="BB53" s="233" t="e">
        <f t="shared" si="25"/>
        <v>#REF!</v>
      </c>
      <c r="BC53" s="233" t="e">
        <f t="shared" si="25"/>
        <v>#REF!</v>
      </c>
      <c r="BD53" s="233" t="e">
        <f t="shared" si="25"/>
        <v>#REF!</v>
      </c>
      <c r="BE53" s="233" t="e">
        <f t="shared" si="25"/>
        <v>#REF!</v>
      </c>
      <c r="BF53" s="233" t="e">
        <f t="shared" si="25"/>
        <v>#REF!</v>
      </c>
      <c r="BG53" s="233" t="e">
        <f t="shared" si="25"/>
        <v>#REF!</v>
      </c>
      <c r="BH53" s="233" t="e">
        <f t="shared" si="25"/>
        <v>#REF!</v>
      </c>
      <c r="BI53" s="233" t="e">
        <f t="shared" si="25"/>
        <v>#REF!</v>
      </c>
      <c r="BJ53" s="233" t="e">
        <f t="shared" si="25"/>
        <v>#REF!</v>
      </c>
      <c r="BK53" s="233" t="e">
        <f t="shared" si="25"/>
        <v>#REF!</v>
      </c>
      <c r="BL53" s="233" t="e">
        <f t="shared" si="25"/>
        <v>#REF!</v>
      </c>
      <c r="BM53" s="233" t="e">
        <f t="shared" si="25"/>
        <v>#REF!</v>
      </c>
      <c r="BN53" s="233" t="e">
        <f t="shared" si="25"/>
        <v>#REF!</v>
      </c>
      <c r="BO53" s="233" t="e">
        <f t="shared" si="25"/>
        <v>#REF!</v>
      </c>
      <c r="BP53" s="233" t="e">
        <f t="shared" si="25"/>
        <v>#REF!</v>
      </c>
      <c r="BQ53" s="233" t="e">
        <f t="shared" si="26"/>
        <v>#REF!</v>
      </c>
      <c r="BR53" s="233" t="e">
        <f t="shared" si="26"/>
        <v>#REF!</v>
      </c>
      <c r="BS53" s="233" t="e">
        <f t="shared" si="26"/>
        <v>#REF!</v>
      </c>
      <c r="BT53" s="233" t="e">
        <f t="shared" si="26"/>
        <v>#REF!</v>
      </c>
      <c r="BU53" s="233" t="e">
        <f t="shared" si="26"/>
        <v>#REF!</v>
      </c>
      <c r="BV53" s="233" t="e">
        <f t="shared" si="26"/>
        <v>#REF!</v>
      </c>
      <c r="BW53" s="233" t="e">
        <f t="shared" si="26"/>
        <v>#REF!</v>
      </c>
    </row>
    <row r="54" spans="1:75">
      <c r="A54" s="229">
        <v>12</v>
      </c>
      <c r="B54" s="234" t="e">
        <f>#REF!</f>
        <v>#REF!</v>
      </c>
      <c r="C54" s="234" t="e">
        <f>#REF!</f>
        <v>#REF!</v>
      </c>
      <c r="D54" s="234" t="e">
        <f>#REF!</f>
        <v>#REF!</v>
      </c>
      <c r="E54" s="234" t="e">
        <f>#REF!</f>
        <v>#REF!</v>
      </c>
      <c r="F54" s="234" t="e">
        <f>#REF!</f>
        <v>#REF!</v>
      </c>
      <c r="G54" s="234" t="e">
        <f>#REF!</f>
        <v>#REF!</v>
      </c>
      <c r="H54" s="234" t="e">
        <f>#REF!</f>
        <v>#REF!</v>
      </c>
      <c r="I54" s="234" t="e">
        <f>#REF!</f>
        <v>#REF!</v>
      </c>
      <c r="J54" s="234" t="e">
        <f>#REF!</f>
        <v>#REF!</v>
      </c>
      <c r="K54" s="234" t="e">
        <f>#REF!</f>
        <v>#REF!</v>
      </c>
      <c r="L54" s="234" t="e">
        <f>#REF!</f>
        <v>#REF!</v>
      </c>
      <c r="M54" s="234" t="e">
        <f>#REF!</f>
        <v>#REF!</v>
      </c>
      <c r="N54" s="234" t="e">
        <f>#REF!</f>
        <v>#REF!</v>
      </c>
      <c r="O54" s="234" t="e">
        <f>#REF!</f>
        <v>#REF!</v>
      </c>
      <c r="P54" s="234" t="e">
        <f>#REF!</f>
        <v>#REF!</v>
      </c>
      <c r="Q54" s="234" t="e">
        <f>#REF!</f>
        <v>#REF!</v>
      </c>
      <c r="R54" s="234" t="e">
        <f>#REF!</f>
        <v>#REF!</v>
      </c>
      <c r="S54" s="234" t="e">
        <f>#REF!</f>
        <v>#REF!</v>
      </c>
      <c r="T54" s="234" t="e">
        <f>#REF!</f>
        <v>#REF!</v>
      </c>
      <c r="U54" s="234" t="e">
        <f>#REF!</f>
        <v>#REF!</v>
      </c>
      <c r="V54" s="234" t="e">
        <f>#REF!</f>
        <v>#REF!</v>
      </c>
      <c r="W54" s="234" t="e">
        <f>#REF!</f>
        <v>#REF!</v>
      </c>
      <c r="X54" s="234" t="e">
        <f>#REF!</f>
        <v>#REF!</v>
      </c>
      <c r="Y54" s="234" t="e">
        <f>#REF!</f>
        <v>#REF!</v>
      </c>
      <c r="AA54" s="233" t="e">
        <f>#REF!</f>
        <v>#REF!</v>
      </c>
      <c r="AB54" s="233" t="e">
        <f>#REF!</f>
        <v>#REF!</v>
      </c>
      <c r="AC54" s="233" t="e">
        <f>#REF!</f>
        <v>#REF!</v>
      </c>
      <c r="AD54" s="233" t="e">
        <f>#REF!</f>
        <v>#REF!</v>
      </c>
      <c r="AE54" s="233" t="e">
        <f>#REF!</f>
        <v>#REF!</v>
      </c>
      <c r="AF54" s="233" t="e">
        <f>#REF!</f>
        <v>#REF!</v>
      </c>
      <c r="AG54" s="233" t="e">
        <f>#REF!</f>
        <v>#REF!</v>
      </c>
      <c r="AH54" s="233" t="e">
        <f>#REF!</f>
        <v>#REF!</v>
      </c>
      <c r="AI54" s="233" t="e">
        <f>#REF!</f>
        <v>#REF!</v>
      </c>
      <c r="AJ54" s="233" t="e">
        <f>#REF!</f>
        <v>#REF!</v>
      </c>
      <c r="AK54" s="233" t="e">
        <f>#REF!</f>
        <v>#REF!</v>
      </c>
      <c r="AL54" s="233" t="e">
        <f>#REF!</f>
        <v>#REF!</v>
      </c>
      <c r="AM54" s="233" t="e">
        <f>#REF!</f>
        <v>#REF!</v>
      </c>
      <c r="AN54" s="233" t="e">
        <f>#REF!</f>
        <v>#REF!</v>
      </c>
      <c r="AO54" s="233" t="e">
        <f>#REF!</f>
        <v>#REF!</v>
      </c>
      <c r="AP54" s="233" t="e">
        <f>#REF!</f>
        <v>#REF!</v>
      </c>
      <c r="AQ54" s="233" t="e">
        <f>#REF!</f>
        <v>#REF!</v>
      </c>
      <c r="AR54" s="233" t="e">
        <f>#REF!</f>
        <v>#REF!</v>
      </c>
      <c r="AS54" s="233" t="e">
        <f>#REF!</f>
        <v>#REF!</v>
      </c>
      <c r="AT54" s="233" t="e">
        <f>#REF!</f>
        <v>#REF!</v>
      </c>
      <c r="AU54" s="233" t="e">
        <f>#REF!</f>
        <v>#REF!</v>
      </c>
      <c r="AV54" s="233" t="e">
        <f>#REF!</f>
        <v>#REF!</v>
      </c>
      <c r="AW54" s="233" t="e">
        <f>#REF!</f>
        <v>#REF!</v>
      </c>
      <c r="AX54" s="233" t="e">
        <f>#REF!</f>
        <v>#REF!</v>
      </c>
      <c r="AZ54" s="233" t="e">
        <f t="shared" si="27"/>
        <v>#REF!</v>
      </c>
      <c r="BA54" s="233" t="e">
        <f t="shared" si="25"/>
        <v>#REF!</v>
      </c>
      <c r="BB54" s="233" t="e">
        <f t="shared" si="25"/>
        <v>#REF!</v>
      </c>
      <c r="BC54" s="233" t="e">
        <f t="shared" si="25"/>
        <v>#REF!</v>
      </c>
      <c r="BD54" s="233" t="e">
        <f t="shared" si="25"/>
        <v>#REF!</v>
      </c>
      <c r="BE54" s="233" t="e">
        <f t="shared" si="25"/>
        <v>#REF!</v>
      </c>
      <c r="BF54" s="233" t="e">
        <f t="shared" si="25"/>
        <v>#REF!</v>
      </c>
      <c r="BG54" s="233" t="e">
        <f t="shared" si="25"/>
        <v>#REF!</v>
      </c>
      <c r="BH54" s="233" t="e">
        <f t="shared" si="25"/>
        <v>#REF!</v>
      </c>
      <c r="BI54" s="233" t="e">
        <f t="shared" si="25"/>
        <v>#REF!</v>
      </c>
      <c r="BJ54" s="233" t="e">
        <f t="shared" si="25"/>
        <v>#REF!</v>
      </c>
      <c r="BK54" s="233" t="e">
        <f t="shared" si="25"/>
        <v>#REF!</v>
      </c>
      <c r="BL54" s="233" t="e">
        <f t="shared" si="25"/>
        <v>#REF!</v>
      </c>
      <c r="BM54" s="233" t="e">
        <f t="shared" si="25"/>
        <v>#REF!</v>
      </c>
      <c r="BN54" s="233" t="e">
        <f t="shared" si="25"/>
        <v>#REF!</v>
      </c>
      <c r="BO54" s="233" t="e">
        <f t="shared" si="25"/>
        <v>#REF!</v>
      </c>
      <c r="BP54" s="233" t="e">
        <f t="shared" si="25"/>
        <v>#REF!</v>
      </c>
      <c r="BQ54" s="233" t="e">
        <f t="shared" si="26"/>
        <v>#REF!</v>
      </c>
      <c r="BR54" s="233" t="e">
        <f t="shared" si="26"/>
        <v>#REF!</v>
      </c>
      <c r="BS54" s="233" t="e">
        <f t="shared" si="26"/>
        <v>#REF!</v>
      </c>
      <c r="BT54" s="233" t="e">
        <f t="shared" si="26"/>
        <v>#REF!</v>
      </c>
      <c r="BU54" s="233" t="e">
        <f t="shared" si="26"/>
        <v>#REF!</v>
      </c>
      <c r="BV54" s="233" t="e">
        <f t="shared" si="26"/>
        <v>#REF!</v>
      </c>
      <c r="BW54" s="233" t="e">
        <f t="shared" si="26"/>
        <v>#REF!</v>
      </c>
    </row>
    <row r="55" spans="1:75">
      <c r="A55" s="229">
        <v>13</v>
      </c>
      <c r="B55" s="234" t="e">
        <f>#REF!</f>
        <v>#REF!</v>
      </c>
      <c r="C55" s="234" t="e">
        <f>#REF!</f>
        <v>#REF!</v>
      </c>
      <c r="D55" s="234" t="e">
        <f>#REF!</f>
        <v>#REF!</v>
      </c>
      <c r="E55" s="234" t="e">
        <f>#REF!</f>
        <v>#REF!</v>
      </c>
      <c r="F55" s="234" t="e">
        <f>#REF!</f>
        <v>#REF!</v>
      </c>
      <c r="G55" s="234" t="e">
        <f>#REF!</f>
        <v>#REF!</v>
      </c>
      <c r="H55" s="234" t="e">
        <f>#REF!</f>
        <v>#REF!</v>
      </c>
      <c r="I55" s="234" t="e">
        <f>#REF!</f>
        <v>#REF!</v>
      </c>
      <c r="J55" s="234" t="e">
        <f>#REF!</f>
        <v>#REF!</v>
      </c>
      <c r="K55" s="234" t="e">
        <f>#REF!</f>
        <v>#REF!</v>
      </c>
      <c r="L55" s="234" t="e">
        <f>#REF!</f>
        <v>#REF!</v>
      </c>
      <c r="M55" s="234" t="e">
        <f>#REF!</f>
        <v>#REF!</v>
      </c>
      <c r="N55" s="234" t="e">
        <f>#REF!</f>
        <v>#REF!</v>
      </c>
      <c r="O55" s="234" t="e">
        <f>#REF!</f>
        <v>#REF!</v>
      </c>
      <c r="P55" s="234" t="e">
        <f>#REF!</f>
        <v>#REF!</v>
      </c>
      <c r="Q55" s="234" t="e">
        <f>#REF!</f>
        <v>#REF!</v>
      </c>
      <c r="R55" s="234" t="e">
        <f>#REF!</f>
        <v>#REF!</v>
      </c>
      <c r="S55" s="234" t="e">
        <f>#REF!</f>
        <v>#REF!</v>
      </c>
      <c r="T55" s="234" t="e">
        <f>#REF!</f>
        <v>#REF!</v>
      </c>
      <c r="U55" s="234" t="e">
        <f>#REF!</f>
        <v>#REF!</v>
      </c>
      <c r="V55" s="234" t="e">
        <f>#REF!</f>
        <v>#REF!</v>
      </c>
      <c r="W55" s="234" t="e">
        <f>#REF!</f>
        <v>#REF!</v>
      </c>
      <c r="X55" s="234" t="e">
        <f>#REF!</f>
        <v>#REF!</v>
      </c>
      <c r="Y55" s="234" t="e">
        <f>#REF!</f>
        <v>#REF!</v>
      </c>
      <c r="AA55" s="233" t="e">
        <f>#REF!</f>
        <v>#REF!</v>
      </c>
      <c r="AB55" s="233" t="e">
        <f>#REF!</f>
        <v>#REF!</v>
      </c>
      <c r="AC55" s="233" t="e">
        <f>#REF!</f>
        <v>#REF!</v>
      </c>
      <c r="AD55" s="233" t="e">
        <f>#REF!</f>
        <v>#REF!</v>
      </c>
      <c r="AE55" s="233" t="e">
        <f>#REF!</f>
        <v>#REF!</v>
      </c>
      <c r="AF55" s="233" t="e">
        <f>#REF!</f>
        <v>#REF!</v>
      </c>
      <c r="AG55" s="233" t="e">
        <f>#REF!</f>
        <v>#REF!</v>
      </c>
      <c r="AH55" s="233" t="e">
        <f>#REF!</f>
        <v>#REF!</v>
      </c>
      <c r="AI55" s="233" t="e">
        <f>#REF!</f>
        <v>#REF!</v>
      </c>
      <c r="AJ55" s="233" t="e">
        <f>#REF!</f>
        <v>#REF!</v>
      </c>
      <c r="AK55" s="233" t="e">
        <f>#REF!</f>
        <v>#REF!</v>
      </c>
      <c r="AL55" s="233" t="e">
        <f>#REF!</f>
        <v>#REF!</v>
      </c>
      <c r="AM55" s="233" t="e">
        <f>#REF!</f>
        <v>#REF!</v>
      </c>
      <c r="AN55" s="233" t="e">
        <f>#REF!</f>
        <v>#REF!</v>
      </c>
      <c r="AO55" s="233" t="e">
        <f>#REF!</f>
        <v>#REF!</v>
      </c>
      <c r="AP55" s="233" t="e">
        <f>#REF!</f>
        <v>#REF!</v>
      </c>
      <c r="AQ55" s="233" t="e">
        <f>#REF!</f>
        <v>#REF!</v>
      </c>
      <c r="AR55" s="233" t="e">
        <f>#REF!</f>
        <v>#REF!</v>
      </c>
      <c r="AS55" s="233" t="e">
        <f>#REF!</f>
        <v>#REF!</v>
      </c>
      <c r="AT55" s="233" t="e">
        <f>#REF!</f>
        <v>#REF!</v>
      </c>
      <c r="AU55" s="233" t="e">
        <f>#REF!</f>
        <v>#REF!</v>
      </c>
      <c r="AV55" s="233" t="e">
        <f>#REF!</f>
        <v>#REF!</v>
      </c>
      <c r="AW55" s="233" t="e">
        <f>#REF!</f>
        <v>#REF!</v>
      </c>
      <c r="AX55" s="233" t="e">
        <f>#REF!</f>
        <v>#REF!</v>
      </c>
      <c r="AZ55" s="233" t="e">
        <f t="shared" si="27"/>
        <v>#REF!</v>
      </c>
      <c r="BA55" s="233" t="e">
        <f t="shared" si="25"/>
        <v>#REF!</v>
      </c>
      <c r="BB55" s="233" t="e">
        <f t="shared" si="25"/>
        <v>#REF!</v>
      </c>
      <c r="BC55" s="233" t="e">
        <f t="shared" si="25"/>
        <v>#REF!</v>
      </c>
      <c r="BD55" s="233" t="e">
        <f t="shared" si="25"/>
        <v>#REF!</v>
      </c>
      <c r="BE55" s="233" t="e">
        <f t="shared" si="25"/>
        <v>#REF!</v>
      </c>
      <c r="BF55" s="233" t="e">
        <f t="shared" si="25"/>
        <v>#REF!</v>
      </c>
      <c r="BG55" s="233" t="e">
        <f t="shared" si="25"/>
        <v>#REF!</v>
      </c>
      <c r="BH55" s="233" t="e">
        <f t="shared" si="25"/>
        <v>#REF!</v>
      </c>
      <c r="BI55" s="233" t="e">
        <f t="shared" si="25"/>
        <v>#REF!</v>
      </c>
      <c r="BJ55" s="233" t="e">
        <f t="shared" si="25"/>
        <v>#REF!</v>
      </c>
      <c r="BK55" s="233" t="e">
        <f t="shared" si="25"/>
        <v>#REF!</v>
      </c>
      <c r="BL55" s="233" t="e">
        <f t="shared" si="25"/>
        <v>#REF!</v>
      </c>
      <c r="BM55" s="233" t="e">
        <f t="shared" si="25"/>
        <v>#REF!</v>
      </c>
      <c r="BN55" s="233" t="e">
        <f t="shared" si="25"/>
        <v>#REF!</v>
      </c>
      <c r="BO55" s="233" t="e">
        <f t="shared" si="25"/>
        <v>#REF!</v>
      </c>
      <c r="BP55" s="233" t="e">
        <f t="shared" si="25"/>
        <v>#REF!</v>
      </c>
      <c r="BQ55" s="233" t="e">
        <f t="shared" si="26"/>
        <v>#REF!</v>
      </c>
      <c r="BR55" s="233" t="e">
        <f t="shared" si="26"/>
        <v>#REF!</v>
      </c>
      <c r="BS55" s="233" t="e">
        <f t="shared" si="26"/>
        <v>#REF!</v>
      </c>
      <c r="BT55" s="233" t="e">
        <f t="shared" si="26"/>
        <v>#REF!</v>
      </c>
      <c r="BU55" s="233" t="e">
        <f t="shared" si="26"/>
        <v>#REF!</v>
      </c>
      <c r="BV55" s="233" t="e">
        <f t="shared" si="26"/>
        <v>#REF!</v>
      </c>
      <c r="BW55" s="233" t="e">
        <f t="shared" si="26"/>
        <v>#REF!</v>
      </c>
    </row>
    <row r="56" spans="1:75">
      <c r="A56" s="229">
        <v>14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27"/>
        <v>#REF!</v>
      </c>
      <c r="BA56" s="233" t="e">
        <f t="shared" si="25"/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si="26"/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15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27"/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16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ref="BP58:BP73" si="28">R58-AQ58</f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17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ref="BA59:BA73" si="29">C59-AB59</f>
        <v>#REF!</v>
      </c>
      <c r="BB59" s="233" t="e">
        <f t="shared" ref="BB59:BB73" si="30">D59-AC59</f>
        <v>#REF!</v>
      </c>
      <c r="BC59" s="233" t="e">
        <f t="shared" ref="BC59:BC73" si="31">E59-AD59</f>
        <v>#REF!</v>
      </c>
      <c r="BD59" s="233" t="e">
        <f t="shared" ref="BD59:BD73" si="32">F59-AE59</f>
        <v>#REF!</v>
      </c>
      <c r="BE59" s="233" t="e">
        <f t="shared" ref="BE59:BE73" si="33">G59-AF59</f>
        <v>#REF!</v>
      </c>
      <c r="BF59" s="233" t="e">
        <f t="shared" ref="BF59:BF73" si="34">H59-AG59</f>
        <v>#REF!</v>
      </c>
      <c r="BG59" s="233" t="e">
        <f t="shared" ref="BG59:BG73" si="35">I59-AH59</f>
        <v>#REF!</v>
      </c>
      <c r="BH59" s="233" t="e">
        <f t="shared" ref="BH59:BH73" si="36">J59-AI59</f>
        <v>#REF!</v>
      </c>
      <c r="BI59" s="233" t="e">
        <f t="shared" ref="BI59:BI73" si="37">K59-AJ59</f>
        <v>#REF!</v>
      </c>
      <c r="BJ59" s="233" t="e">
        <f t="shared" ref="BJ59:BJ73" si="38">L59-AK59</f>
        <v>#REF!</v>
      </c>
      <c r="BK59" s="233" t="e">
        <f t="shared" ref="BK59:BK73" si="39">M59-AL59</f>
        <v>#REF!</v>
      </c>
      <c r="BL59" s="233" t="e">
        <f t="shared" ref="BL59:BL73" si="40">N59-AM59</f>
        <v>#REF!</v>
      </c>
      <c r="BM59" s="233" t="e">
        <f t="shared" ref="BM59:BM73" si="41">O59-AN59</f>
        <v>#REF!</v>
      </c>
      <c r="BN59" s="233" t="e">
        <f t="shared" ref="BN59:BN73" si="42">P59-AO59</f>
        <v>#REF!</v>
      </c>
      <c r="BO59" s="233" t="e">
        <f t="shared" ref="BO59:BO73" si="43">Q59-AP59</f>
        <v>#REF!</v>
      </c>
      <c r="BP59" s="233" t="e">
        <f t="shared" si="28"/>
        <v>#REF!</v>
      </c>
      <c r="BQ59" s="233" t="e">
        <f t="shared" ref="BQ59:BQ73" si="44">S59-AR59</f>
        <v>#REF!</v>
      </c>
      <c r="BR59" s="233" t="e">
        <f t="shared" ref="BR59:BR73" si="45">T59-AS59</f>
        <v>#REF!</v>
      </c>
      <c r="BS59" s="233" t="e">
        <f t="shared" ref="BS59:BS73" si="46">U59-AT59</f>
        <v>#REF!</v>
      </c>
      <c r="BT59" s="233" t="e">
        <f t="shared" ref="BT59:BT73" si="47">V59-AU59</f>
        <v>#REF!</v>
      </c>
      <c r="BU59" s="233" t="e">
        <f t="shared" ref="BU59:BU73" si="48">W59-AV59</f>
        <v>#REF!</v>
      </c>
      <c r="BV59" s="233" t="e">
        <f t="shared" ref="BV59:BV73" si="49">X59-AW59</f>
        <v>#REF!</v>
      </c>
      <c r="BW59" s="233" t="e">
        <f t="shared" ref="BW59:BW73" si="50">Y59-AX59</f>
        <v>#REF!</v>
      </c>
    </row>
    <row r="60" spans="1:75">
      <c r="A60" s="229">
        <v>18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9"/>
        <v>#REF!</v>
      </c>
      <c r="BB60" s="233" t="e">
        <f t="shared" si="30"/>
        <v>#REF!</v>
      </c>
      <c r="BC60" s="233" t="e">
        <f t="shared" si="31"/>
        <v>#REF!</v>
      </c>
      <c r="BD60" s="233" t="e">
        <f t="shared" si="32"/>
        <v>#REF!</v>
      </c>
      <c r="BE60" s="233" t="e">
        <f t="shared" si="33"/>
        <v>#REF!</v>
      </c>
      <c r="BF60" s="233" t="e">
        <f t="shared" si="34"/>
        <v>#REF!</v>
      </c>
      <c r="BG60" s="233" t="e">
        <f t="shared" si="35"/>
        <v>#REF!</v>
      </c>
      <c r="BH60" s="233" t="e">
        <f t="shared" si="36"/>
        <v>#REF!</v>
      </c>
      <c r="BI60" s="233" t="e">
        <f t="shared" si="37"/>
        <v>#REF!</v>
      </c>
      <c r="BJ60" s="233" t="e">
        <f t="shared" si="38"/>
        <v>#REF!</v>
      </c>
      <c r="BK60" s="233" t="e">
        <f t="shared" si="39"/>
        <v>#REF!</v>
      </c>
      <c r="BL60" s="233" t="e">
        <f t="shared" si="40"/>
        <v>#REF!</v>
      </c>
      <c r="BM60" s="233" t="e">
        <f t="shared" si="41"/>
        <v>#REF!</v>
      </c>
      <c r="BN60" s="233" t="e">
        <f t="shared" si="42"/>
        <v>#REF!</v>
      </c>
      <c r="BO60" s="233" t="e">
        <f t="shared" si="43"/>
        <v>#REF!</v>
      </c>
      <c r="BP60" s="233" t="e">
        <f t="shared" si="28"/>
        <v>#REF!</v>
      </c>
      <c r="BQ60" s="233" t="e">
        <f t="shared" si="44"/>
        <v>#REF!</v>
      </c>
      <c r="BR60" s="233" t="e">
        <f t="shared" si="45"/>
        <v>#REF!</v>
      </c>
      <c r="BS60" s="233" t="e">
        <f t="shared" si="46"/>
        <v>#REF!</v>
      </c>
      <c r="BT60" s="233" t="e">
        <f t="shared" si="47"/>
        <v>#REF!</v>
      </c>
      <c r="BU60" s="233" t="e">
        <f t="shared" si="48"/>
        <v>#REF!</v>
      </c>
      <c r="BV60" s="233" t="e">
        <f t="shared" si="49"/>
        <v>#REF!</v>
      </c>
      <c r="BW60" s="233" t="e">
        <f t="shared" si="50"/>
        <v>#REF!</v>
      </c>
    </row>
    <row r="61" spans="1:75">
      <c r="A61" s="229">
        <v>19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9"/>
        <v>#REF!</v>
      </c>
      <c r="BB61" s="233" t="e">
        <f t="shared" si="30"/>
        <v>#REF!</v>
      </c>
      <c r="BC61" s="233" t="e">
        <f t="shared" si="31"/>
        <v>#REF!</v>
      </c>
      <c r="BD61" s="233" t="e">
        <f t="shared" si="32"/>
        <v>#REF!</v>
      </c>
      <c r="BE61" s="233" t="e">
        <f t="shared" si="33"/>
        <v>#REF!</v>
      </c>
      <c r="BF61" s="233" t="e">
        <f t="shared" si="34"/>
        <v>#REF!</v>
      </c>
      <c r="BG61" s="233" t="e">
        <f t="shared" si="35"/>
        <v>#REF!</v>
      </c>
      <c r="BH61" s="233" t="e">
        <f t="shared" si="36"/>
        <v>#REF!</v>
      </c>
      <c r="BI61" s="233" t="e">
        <f t="shared" si="37"/>
        <v>#REF!</v>
      </c>
      <c r="BJ61" s="233" t="e">
        <f t="shared" si="38"/>
        <v>#REF!</v>
      </c>
      <c r="BK61" s="233" t="e">
        <f t="shared" si="39"/>
        <v>#REF!</v>
      </c>
      <c r="BL61" s="233" t="e">
        <f t="shared" si="40"/>
        <v>#REF!</v>
      </c>
      <c r="BM61" s="233" t="e">
        <f t="shared" si="41"/>
        <v>#REF!</v>
      </c>
      <c r="BN61" s="233" t="e">
        <f t="shared" si="42"/>
        <v>#REF!</v>
      </c>
      <c r="BO61" s="233" t="e">
        <f t="shared" si="43"/>
        <v>#REF!</v>
      </c>
      <c r="BP61" s="233" t="e">
        <f t="shared" si="28"/>
        <v>#REF!</v>
      </c>
      <c r="BQ61" s="233" t="e">
        <f t="shared" si="44"/>
        <v>#REF!</v>
      </c>
      <c r="BR61" s="233" t="e">
        <f t="shared" si="45"/>
        <v>#REF!</v>
      </c>
      <c r="BS61" s="233" t="e">
        <f t="shared" si="46"/>
        <v>#REF!</v>
      </c>
      <c r="BT61" s="233" t="e">
        <f t="shared" si="47"/>
        <v>#REF!</v>
      </c>
      <c r="BU61" s="233" t="e">
        <f t="shared" si="48"/>
        <v>#REF!</v>
      </c>
      <c r="BV61" s="233" t="e">
        <f t="shared" si="49"/>
        <v>#REF!</v>
      </c>
      <c r="BW61" s="233" t="e">
        <f t="shared" si="50"/>
        <v>#REF!</v>
      </c>
    </row>
    <row r="62" spans="1:75">
      <c r="A62" s="229">
        <v>20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9"/>
        <v>#REF!</v>
      </c>
      <c r="BB62" s="233" t="e">
        <f t="shared" si="30"/>
        <v>#REF!</v>
      </c>
      <c r="BC62" s="233" t="e">
        <f t="shared" si="31"/>
        <v>#REF!</v>
      </c>
      <c r="BD62" s="233" t="e">
        <f t="shared" si="32"/>
        <v>#REF!</v>
      </c>
      <c r="BE62" s="233" t="e">
        <f t="shared" si="33"/>
        <v>#REF!</v>
      </c>
      <c r="BF62" s="233" t="e">
        <f t="shared" si="34"/>
        <v>#REF!</v>
      </c>
      <c r="BG62" s="233" t="e">
        <f t="shared" si="35"/>
        <v>#REF!</v>
      </c>
      <c r="BH62" s="233" t="e">
        <f t="shared" si="36"/>
        <v>#REF!</v>
      </c>
      <c r="BI62" s="233" t="e">
        <f t="shared" si="37"/>
        <v>#REF!</v>
      </c>
      <c r="BJ62" s="233" t="e">
        <f t="shared" si="38"/>
        <v>#REF!</v>
      </c>
      <c r="BK62" s="233" t="e">
        <f t="shared" si="39"/>
        <v>#REF!</v>
      </c>
      <c r="BL62" s="233" t="e">
        <f t="shared" si="40"/>
        <v>#REF!</v>
      </c>
      <c r="BM62" s="233" t="e">
        <f t="shared" si="41"/>
        <v>#REF!</v>
      </c>
      <c r="BN62" s="233" t="e">
        <f t="shared" si="42"/>
        <v>#REF!</v>
      </c>
      <c r="BO62" s="233" t="e">
        <f t="shared" si="43"/>
        <v>#REF!</v>
      </c>
      <c r="BP62" s="233" t="e">
        <f t="shared" si="28"/>
        <v>#REF!</v>
      </c>
      <c r="BQ62" s="233" t="e">
        <f t="shared" si="44"/>
        <v>#REF!</v>
      </c>
      <c r="BR62" s="233" t="e">
        <f t="shared" si="45"/>
        <v>#REF!</v>
      </c>
      <c r="BS62" s="233" t="e">
        <f t="shared" si="46"/>
        <v>#REF!</v>
      </c>
      <c r="BT62" s="233" t="e">
        <f t="shared" si="47"/>
        <v>#REF!</v>
      </c>
      <c r="BU62" s="233" t="e">
        <f t="shared" si="48"/>
        <v>#REF!</v>
      </c>
      <c r="BV62" s="233" t="e">
        <f t="shared" si="49"/>
        <v>#REF!</v>
      </c>
      <c r="BW62" s="233" t="e">
        <f t="shared" si="50"/>
        <v>#REF!</v>
      </c>
    </row>
    <row r="63" spans="1:75">
      <c r="A63" s="229">
        <v>21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9"/>
        <v>#REF!</v>
      </c>
      <c r="BB63" s="233" t="e">
        <f t="shared" si="30"/>
        <v>#REF!</v>
      </c>
      <c r="BC63" s="233" t="e">
        <f t="shared" si="31"/>
        <v>#REF!</v>
      </c>
      <c r="BD63" s="233" t="e">
        <f t="shared" si="32"/>
        <v>#REF!</v>
      </c>
      <c r="BE63" s="233" t="e">
        <f t="shared" si="33"/>
        <v>#REF!</v>
      </c>
      <c r="BF63" s="233" t="e">
        <f t="shared" si="34"/>
        <v>#REF!</v>
      </c>
      <c r="BG63" s="233" t="e">
        <f t="shared" si="35"/>
        <v>#REF!</v>
      </c>
      <c r="BH63" s="233" t="e">
        <f t="shared" si="36"/>
        <v>#REF!</v>
      </c>
      <c r="BI63" s="233" t="e">
        <f t="shared" si="37"/>
        <v>#REF!</v>
      </c>
      <c r="BJ63" s="233" t="e">
        <f t="shared" si="38"/>
        <v>#REF!</v>
      </c>
      <c r="BK63" s="233" t="e">
        <f t="shared" si="39"/>
        <v>#REF!</v>
      </c>
      <c r="BL63" s="233" t="e">
        <f t="shared" si="40"/>
        <v>#REF!</v>
      </c>
      <c r="BM63" s="233" t="e">
        <f t="shared" si="41"/>
        <v>#REF!</v>
      </c>
      <c r="BN63" s="233" t="e">
        <f t="shared" si="42"/>
        <v>#REF!</v>
      </c>
      <c r="BO63" s="233" t="e">
        <f t="shared" si="43"/>
        <v>#REF!</v>
      </c>
      <c r="BP63" s="233" t="e">
        <f t="shared" si="28"/>
        <v>#REF!</v>
      </c>
      <c r="BQ63" s="233" t="e">
        <f t="shared" si="44"/>
        <v>#REF!</v>
      </c>
      <c r="BR63" s="233" t="e">
        <f t="shared" si="45"/>
        <v>#REF!</v>
      </c>
      <c r="BS63" s="233" t="e">
        <f t="shared" si="46"/>
        <v>#REF!</v>
      </c>
      <c r="BT63" s="233" t="e">
        <f t="shared" si="47"/>
        <v>#REF!</v>
      </c>
      <c r="BU63" s="233" t="e">
        <f t="shared" si="48"/>
        <v>#REF!</v>
      </c>
      <c r="BV63" s="233" t="e">
        <f t="shared" si="49"/>
        <v>#REF!</v>
      </c>
      <c r="BW63" s="233" t="e">
        <f t="shared" si="50"/>
        <v>#REF!</v>
      </c>
    </row>
    <row r="64" spans="1:75">
      <c r="A64" s="229">
        <v>22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9"/>
        <v>#REF!</v>
      </c>
      <c r="BB64" s="233" t="e">
        <f t="shared" si="30"/>
        <v>#REF!</v>
      </c>
      <c r="BC64" s="233" t="e">
        <f t="shared" si="31"/>
        <v>#REF!</v>
      </c>
      <c r="BD64" s="233" t="e">
        <f t="shared" si="32"/>
        <v>#REF!</v>
      </c>
      <c r="BE64" s="233" t="e">
        <f t="shared" si="33"/>
        <v>#REF!</v>
      </c>
      <c r="BF64" s="233" t="e">
        <f t="shared" si="34"/>
        <v>#REF!</v>
      </c>
      <c r="BG64" s="233" t="e">
        <f t="shared" si="35"/>
        <v>#REF!</v>
      </c>
      <c r="BH64" s="233" t="e">
        <f t="shared" si="36"/>
        <v>#REF!</v>
      </c>
      <c r="BI64" s="233" t="e">
        <f t="shared" si="37"/>
        <v>#REF!</v>
      </c>
      <c r="BJ64" s="233" t="e">
        <f t="shared" si="38"/>
        <v>#REF!</v>
      </c>
      <c r="BK64" s="233" t="e">
        <f t="shared" si="39"/>
        <v>#REF!</v>
      </c>
      <c r="BL64" s="233" t="e">
        <f t="shared" si="40"/>
        <v>#REF!</v>
      </c>
      <c r="BM64" s="233" t="e">
        <f t="shared" si="41"/>
        <v>#REF!</v>
      </c>
      <c r="BN64" s="233" t="e">
        <f t="shared" si="42"/>
        <v>#REF!</v>
      </c>
      <c r="BO64" s="233" t="e">
        <f t="shared" si="43"/>
        <v>#REF!</v>
      </c>
      <c r="BP64" s="233" t="e">
        <f t="shared" si="28"/>
        <v>#REF!</v>
      </c>
      <c r="BQ64" s="233" t="e">
        <f t="shared" si="44"/>
        <v>#REF!</v>
      </c>
      <c r="BR64" s="233" t="e">
        <f t="shared" si="45"/>
        <v>#REF!</v>
      </c>
      <c r="BS64" s="233" t="e">
        <f t="shared" si="46"/>
        <v>#REF!</v>
      </c>
      <c r="BT64" s="233" t="e">
        <f t="shared" si="47"/>
        <v>#REF!</v>
      </c>
      <c r="BU64" s="233" t="e">
        <f t="shared" si="48"/>
        <v>#REF!</v>
      </c>
      <c r="BV64" s="233" t="e">
        <f t="shared" si="49"/>
        <v>#REF!</v>
      </c>
      <c r="BW64" s="233" t="e">
        <f t="shared" si="50"/>
        <v>#REF!</v>
      </c>
    </row>
    <row r="65" spans="1:75">
      <c r="A65" s="229">
        <v>23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9"/>
        <v>#REF!</v>
      </c>
      <c r="BB65" s="233" t="e">
        <f t="shared" si="30"/>
        <v>#REF!</v>
      </c>
      <c r="BC65" s="233" t="e">
        <f t="shared" si="31"/>
        <v>#REF!</v>
      </c>
      <c r="BD65" s="233" t="e">
        <f t="shared" si="32"/>
        <v>#REF!</v>
      </c>
      <c r="BE65" s="233" t="e">
        <f t="shared" si="33"/>
        <v>#REF!</v>
      </c>
      <c r="BF65" s="233" t="e">
        <f t="shared" si="34"/>
        <v>#REF!</v>
      </c>
      <c r="BG65" s="233" t="e">
        <f t="shared" si="35"/>
        <v>#REF!</v>
      </c>
      <c r="BH65" s="233" t="e">
        <f t="shared" si="36"/>
        <v>#REF!</v>
      </c>
      <c r="BI65" s="233" t="e">
        <f t="shared" si="37"/>
        <v>#REF!</v>
      </c>
      <c r="BJ65" s="233" t="e">
        <f t="shared" si="38"/>
        <v>#REF!</v>
      </c>
      <c r="BK65" s="233" t="e">
        <f t="shared" si="39"/>
        <v>#REF!</v>
      </c>
      <c r="BL65" s="233" t="e">
        <f t="shared" si="40"/>
        <v>#REF!</v>
      </c>
      <c r="BM65" s="233" t="e">
        <f t="shared" si="41"/>
        <v>#REF!</v>
      </c>
      <c r="BN65" s="233" t="e">
        <f t="shared" si="42"/>
        <v>#REF!</v>
      </c>
      <c r="BO65" s="233" t="e">
        <f t="shared" si="43"/>
        <v>#REF!</v>
      </c>
      <c r="BP65" s="233" t="e">
        <f t="shared" si="28"/>
        <v>#REF!</v>
      </c>
      <c r="BQ65" s="233" t="e">
        <f t="shared" si="44"/>
        <v>#REF!</v>
      </c>
      <c r="BR65" s="233" t="e">
        <f t="shared" si="45"/>
        <v>#REF!</v>
      </c>
      <c r="BS65" s="233" t="e">
        <f t="shared" si="46"/>
        <v>#REF!</v>
      </c>
      <c r="BT65" s="233" t="e">
        <f t="shared" si="47"/>
        <v>#REF!</v>
      </c>
      <c r="BU65" s="233" t="e">
        <f t="shared" si="48"/>
        <v>#REF!</v>
      </c>
      <c r="BV65" s="233" t="e">
        <f t="shared" si="49"/>
        <v>#REF!</v>
      </c>
      <c r="BW65" s="233" t="e">
        <f t="shared" si="50"/>
        <v>#REF!</v>
      </c>
    </row>
    <row r="66" spans="1:75">
      <c r="A66" s="229">
        <v>24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9"/>
        <v>#REF!</v>
      </c>
      <c r="BB66" s="233" t="e">
        <f t="shared" si="30"/>
        <v>#REF!</v>
      </c>
      <c r="BC66" s="233" t="e">
        <f t="shared" si="31"/>
        <v>#REF!</v>
      </c>
      <c r="BD66" s="233" t="e">
        <f t="shared" si="32"/>
        <v>#REF!</v>
      </c>
      <c r="BE66" s="233" t="e">
        <f t="shared" si="33"/>
        <v>#REF!</v>
      </c>
      <c r="BF66" s="233" t="e">
        <f t="shared" si="34"/>
        <v>#REF!</v>
      </c>
      <c r="BG66" s="233" t="e">
        <f t="shared" si="35"/>
        <v>#REF!</v>
      </c>
      <c r="BH66" s="233" t="e">
        <f t="shared" si="36"/>
        <v>#REF!</v>
      </c>
      <c r="BI66" s="233" t="e">
        <f t="shared" si="37"/>
        <v>#REF!</v>
      </c>
      <c r="BJ66" s="233" t="e">
        <f t="shared" si="38"/>
        <v>#REF!</v>
      </c>
      <c r="BK66" s="233" t="e">
        <f t="shared" si="39"/>
        <v>#REF!</v>
      </c>
      <c r="BL66" s="233" t="e">
        <f t="shared" si="40"/>
        <v>#REF!</v>
      </c>
      <c r="BM66" s="233" t="e">
        <f t="shared" si="41"/>
        <v>#REF!</v>
      </c>
      <c r="BN66" s="233" t="e">
        <f t="shared" si="42"/>
        <v>#REF!</v>
      </c>
      <c r="BO66" s="233" t="e">
        <f t="shared" si="43"/>
        <v>#REF!</v>
      </c>
      <c r="BP66" s="233" t="e">
        <f t="shared" si="28"/>
        <v>#REF!</v>
      </c>
      <c r="BQ66" s="233" t="e">
        <f t="shared" si="44"/>
        <v>#REF!</v>
      </c>
      <c r="BR66" s="233" t="e">
        <f t="shared" si="45"/>
        <v>#REF!</v>
      </c>
      <c r="BS66" s="233" t="e">
        <f t="shared" si="46"/>
        <v>#REF!</v>
      </c>
      <c r="BT66" s="233" t="e">
        <f t="shared" si="47"/>
        <v>#REF!</v>
      </c>
      <c r="BU66" s="233" t="e">
        <f t="shared" si="48"/>
        <v>#REF!</v>
      </c>
      <c r="BV66" s="233" t="e">
        <f t="shared" si="49"/>
        <v>#REF!</v>
      </c>
      <c r="BW66" s="233" t="e">
        <f t="shared" si="50"/>
        <v>#REF!</v>
      </c>
    </row>
    <row r="67" spans="1:75">
      <c r="A67" s="229">
        <v>25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9"/>
        <v>#REF!</v>
      </c>
      <c r="BB67" s="233" t="e">
        <f t="shared" si="30"/>
        <v>#REF!</v>
      </c>
      <c r="BC67" s="233" t="e">
        <f t="shared" si="31"/>
        <v>#REF!</v>
      </c>
      <c r="BD67" s="233" t="e">
        <f t="shared" si="32"/>
        <v>#REF!</v>
      </c>
      <c r="BE67" s="233" t="e">
        <f t="shared" si="33"/>
        <v>#REF!</v>
      </c>
      <c r="BF67" s="233" t="e">
        <f t="shared" si="34"/>
        <v>#REF!</v>
      </c>
      <c r="BG67" s="233" t="e">
        <f t="shared" si="35"/>
        <v>#REF!</v>
      </c>
      <c r="BH67" s="233" t="e">
        <f t="shared" si="36"/>
        <v>#REF!</v>
      </c>
      <c r="BI67" s="233" t="e">
        <f t="shared" si="37"/>
        <v>#REF!</v>
      </c>
      <c r="BJ67" s="233" t="e">
        <f t="shared" si="38"/>
        <v>#REF!</v>
      </c>
      <c r="BK67" s="233" t="e">
        <f t="shared" si="39"/>
        <v>#REF!</v>
      </c>
      <c r="BL67" s="233" t="e">
        <f t="shared" si="40"/>
        <v>#REF!</v>
      </c>
      <c r="BM67" s="233" t="e">
        <f t="shared" si="41"/>
        <v>#REF!</v>
      </c>
      <c r="BN67" s="233" t="e">
        <f t="shared" si="42"/>
        <v>#REF!</v>
      </c>
      <c r="BO67" s="233" t="e">
        <f t="shared" si="43"/>
        <v>#REF!</v>
      </c>
      <c r="BP67" s="233" t="e">
        <f t="shared" si="28"/>
        <v>#REF!</v>
      </c>
      <c r="BQ67" s="233" t="e">
        <f t="shared" si="44"/>
        <v>#REF!</v>
      </c>
      <c r="BR67" s="233" t="e">
        <f t="shared" si="45"/>
        <v>#REF!</v>
      </c>
      <c r="BS67" s="233" t="e">
        <f t="shared" si="46"/>
        <v>#REF!</v>
      </c>
      <c r="BT67" s="233" t="e">
        <f t="shared" si="47"/>
        <v>#REF!</v>
      </c>
      <c r="BU67" s="233" t="e">
        <f t="shared" si="48"/>
        <v>#REF!</v>
      </c>
      <c r="BV67" s="233" t="e">
        <f t="shared" si="49"/>
        <v>#REF!</v>
      </c>
      <c r="BW67" s="233" t="e">
        <f t="shared" si="50"/>
        <v>#REF!</v>
      </c>
    </row>
    <row r="68" spans="1:75">
      <c r="A68" s="229">
        <v>26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9"/>
        <v>#REF!</v>
      </c>
      <c r="BB68" s="233" t="e">
        <f t="shared" si="30"/>
        <v>#REF!</v>
      </c>
      <c r="BC68" s="233" t="e">
        <f t="shared" si="31"/>
        <v>#REF!</v>
      </c>
      <c r="BD68" s="233" t="e">
        <f t="shared" si="32"/>
        <v>#REF!</v>
      </c>
      <c r="BE68" s="233" t="e">
        <f t="shared" si="33"/>
        <v>#REF!</v>
      </c>
      <c r="BF68" s="233" t="e">
        <f t="shared" si="34"/>
        <v>#REF!</v>
      </c>
      <c r="BG68" s="233" t="e">
        <f t="shared" si="35"/>
        <v>#REF!</v>
      </c>
      <c r="BH68" s="233" t="e">
        <f t="shared" si="36"/>
        <v>#REF!</v>
      </c>
      <c r="BI68" s="233" t="e">
        <f t="shared" si="37"/>
        <v>#REF!</v>
      </c>
      <c r="BJ68" s="233" t="e">
        <f t="shared" si="38"/>
        <v>#REF!</v>
      </c>
      <c r="BK68" s="233" t="e">
        <f t="shared" si="39"/>
        <v>#REF!</v>
      </c>
      <c r="BL68" s="233" t="e">
        <f t="shared" si="40"/>
        <v>#REF!</v>
      </c>
      <c r="BM68" s="233" t="e">
        <f t="shared" si="41"/>
        <v>#REF!</v>
      </c>
      <c r="BN68" s="233" t="e">
        <f t="shared" si="42"/>
        <v>#REF!</v>
      </c>
      <c r="BO68" s="233" t="e">
        <f t="shared" si="43"/>
        <v>#REF!</v>
      </c>
      <c r="BP68" s="233" t="e">
        <f t="shared" si="28"/>
        <v>#REF!</v>
      </c>
      <c r="BQ68" s="233" t="e">
        <f t="shared" si="44"/>
        <v>#REF!</v>
      </c>
      <c r="BR68" s="233" t="e">
        <f t="shared" si="45"/>
        <v>#REF!</v>
      </c>
      <c r="BS68" s="233" t="e">
        <f t="shared" si="46"/>
        <v>#REF!</v>
      </c>
      <c r="BT68" s="233" t="e">
        <f t="shared" si="47"/>
        <v>#REF!</v>
      </c>
      <c r="BU68" s="233" t="e">
        <f t="shared" si="48"/>
        <v>#REF!</v>
      </c>
      <c r="BV68" s="233" t="e">
        <f t="shared" si="49"/>
        <v>#REF!</v>
      </c>
      <c r="BW68" s="233" t="e">
        <f t="shared" si="50"/>
        <v>#REF!</v>
      </c>
    </row>
    <row r="69" spans="1:75">
      <c r="A69" s="229">
        <v>27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9"/>
        <v>#REF!</v>
      </c>
      <c r="BB69" s="233" t="e">
        <f t="shared" si="30"/>
        <v>#REF!</v>
      </c>
      <c r="BC69" s="233" t="e">
        <f t="shared" si="31"/>
        <v>#REF!</v>
      </c>
      <c r="BD69" s="233" t="e">
        <f t="shared" si="32"/>
        <v>#REF!</v>
      </c>
      <c r="BE69" s="233" t="e">
        <f t="shared" si="33"/>
        <v>#REF!</v>
      </c>
      <c r="BF69" s="233" t="e">
        <f t="shared" si="34"/>
        <v>#REF!</v>
      </c>
      <c r="BG69" s="233" t="e">
        <f t="shared" si="35"/>
        <v>#REF!</v>
      </c>
      <c r="BH69" s="233" t="e">
        <f t="shared" si="36"/>
        <v>#REF!</v>
      </c>
      <c r="BI69" s="233" t="e">
        <f t="shared" si="37"/>
        <v>#REF!</v>
      </c>
      <c r="BJ69" s="233" t="e">
        <f t="shared" si="38"/>
        <v>#REF!</v>
      </c>
      <c r="BK69" s="233" t="e">
        <f t="shared" si="39"/>
        <v>#REF!</v>
      </c>
      <c r="BL69" s="233" t="e">
        <f t="shared" si="40"/>
        <v>#REF!</v>
      </c>
      <c r="BM69" s="233" t="e">
        <f t="shared" si="41"/>
        <v>#REF!</v>
      </c>
      <c r="BN69" s="233" t="e">
        <f t="shared" si="42"/>
        <v>#REF!</v>
      </c>
      <c r="BO69" s="233" t="e">
        <f t="shared" si="43"/>
        <v>#REF!</v>
      </c>
      <c r="BP69" s="233" t="e">
        <f t="shared" si="28"/>
        <v>#REF!</v>
      </c>
      <c r="BQ69" s="233" t="e">
        <f t="shared" si="44"/>
        <v>#REF!</v>
      </c>
      <c r="BR69" s="233" t="e">
        <f t="shared" si="45"/>
        <v>#REF!</v>
      </c>
      <c r="BS69" s="233" t="e">
        <f t="shared" si="46"/>
        <v>#REF!</v>
      </c>
      <c r="BT69" s="233" t="e">
        <f t="shared" si="47"/>
        <v>#REF!</v>
      </c>
      <c r="BU69" s="233" t="e">
        <f t="shared" si="48"/>
        <v>#REF!</v>
      </c>
      <c r="BV69" s="233" t="e">
        <f t="shared" si="49"/>
        <v>#REF!</v>
      </c>
      <c r="BW69" s="233" t="e">
        <f t="shared" si="50"/>
        <v>#REF!</v>
      </c>
    </row>
    <row r="70" spans="1:75">
      <c r="A70" s="229">
        <v>28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9"/>
        <v>#REF!</v>
      </c>
      <c r="BB70" s="233" t="e">
        <f t="shared" si="30"/>
        <v>#REF!</v>
      </c>
      <c r="BC70" s="233" t="e">
        <f t="shared" si="31"/>
        <v>#REF!</v>
      </c>
      <c r="BD70" s="233" t="e">
        <f t="shared" si="32"/>
        <v>#REF!</v>
      </c>
      <c r="BE70" s="233" t="e">
        <f t="shared" si="33"/>
        <v>#REF!</v>
      </c>
      <c r="BF70" s="233" t="e">
        <f t="shared" si="34"/>
        <v>#REF!</v>
      </c>
      <c r="BG70" s="233" t="e">
        <f t="shared" si="35"/>
        <v>#REF!</v>
      </c>
      <c r="BH70" s="233" t="e">
        <f t="shared" si="36"/>
        <v>#REF!</v>
      </c>
      <c r="BI70" s="233" t="e">
        <f t="shared" si="37"/>
        <v>#REF!</v>
      </c>
      <c r="BJ70" s="233" t="e">
        <f t="shared" si="38"/>
        <v>#REF!</v>
      </c>
      <c r="BK70" s="233" t="e">
        <f t="shared" si="39"/>
        <v>#REF!</v>
      </c>
      <c r="BL70" s="233" t="e">
        <f t="shared" si="40"/>
        <v>#REF!</v>
      </c>
      <c r="BM70" s="233" t="e">
        <f t="shared" si="41"/>
        <v>#REF!</v>
      </c>
      <c r="BN70" s="233" t="e">
        <f t="shared" si="42"/>
        <v>#REF!</v>
      </c>
      <c r="BO70" s="233" t="e">
        <f t="shared" si="43"/>
        <v>#REF!</v>
      </c>
      <c r="BP70" s="233" t="e">
        <f t="shared" si="28"/>
        <v>#REF!</v>
      </c>
      <c r="BQ70" s="233" t="e">
        <f t="shared" si="44"/>
        <v>#REF!</v>
      </c>
      <c r="BR70" s="233" t="e">
        <f t="shared" si="45"/>
        <v>#REF!</v>
      </c>
      <c r="BS70" s="233" t="e">
        <f t="shared" si="46"/>
        <v>#REF!</v>
      </c>
      <c r="BT70" s="233" t="e">
        <f t="shared" si="47"/>
        <v>#REF!</v>
      </c>
      <c r="BU70" s="233" t="e">
        <f t="shared" si="48"/>
        <v>#REF!</v>
      </c>
      <c r="BV70" s="233" t="e">
        <f t="shared" si="49"/>
        <v>#REF!</v>
      </c>
      <c r="BW70" s="233" t="e">
        <f t="shared" si="50"/>
        <v>#REF!</v>
      </c>
    </row>
    <row r="71" spans="1:75">
      <c r="A71" s="229">
        <v>29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9"/>
        <v>#REF!</v>
      </c>
      <c r="BB71" s="233" t="e">
        <f t="shared" si="30"/>
        <v>#REF!</v>
      </c>
      <c r="BC71" s="233" t="e">
        <f t="shared" si="31"/>
        <v>#REF!</v>
      </c>
      <c r="BD71" s="233" t="e">
        <f t="shared" si="32"/>
        <v>#REF!</v>
      </c>
      <c r="BE71" s="233" t="e">
        <f t="shared" si="33"/>
        <v>#REF!</v>
      </c>
      <c r="BF71" s="233" t="e">
        <f t="shared" si="34"/>
        <v>#REF!</v>
      </c>
      <c r="BG71" s="233" t="e">
        <f t="shared" si="35"/>
        <v>#REF!</v>
      </c>
      <c r="BH71" s="233" t="e">
        <f t="shared" si="36"/>
        <v>#REF!</v>
      </c>
      <c r="BI71" s="233" t="e">
        <f t="shared" si="37"/>
        <v>#REF!</v>
      </c>
      <c r="BJ71" s="233" t="e">
        <f t="shared" si="38"/>
        <v>#REF!</v>
      </c>
      <c r="BK71" s="233" t="e">
        <f t="shared" si="39"/>
        <v>#REF!</v>
      </c>
      <c r="BL71" s="233" t="e">
        <f t="shared" si="40"/>
        <v>#REF!</v>
      </c>
      <c r="BM71" s="233" t="e">
        <f t="shared" si="41"/>
        <v>#REF!</v>
      </c>
      <c r="BN71" s="233" t="e">
        <f t="shared" si="42"/>
        <v>#REF!</v>
      </c>
      <c r="BO71" s="233" t="e">
        <f t="shared" si="43"/>
        <v>#REF!</v>
      </c>
      <c r="BP71" s="233" t="e">
        <f t="shared" si="28"/>
        <v>#REF!</v>
      </c>
      <c r="BQ71" s="233" t="e">
        <f t="shared" si="44"/>
        <v>#REF!</v>
      </c>
      <c r="BR71" s="233" t="e">
        <f t="shared" si="45"/>
        <v>#REF!</v>
      </c>
      <c r="BS71" s="233" t="e">
        <f t="shared" si="46"/>
        <v>#REF!</v>
      </c>
      <c r="BT71" s="233" t="e">
        <f t="shared" si="47"/>
        <v>#REF!</v>
      </c>
      <c r="BU71" s="233" t="e">
        <f t="shared" si="48"/>
        <v>#REF!</v>
      </c>
      <c r="BV71" s="233" t="e">
        <f t="shared" si="49"/>
        <v>#REF!</v>
      </c>
      <c r="BW71" s="233" t="e">
        <f t="shared" si="50"/>
        <v>#REF!</v>
      </c>
    </row>
    <row r="72" spans="1:75">
      <c r="A72" s="229">
        <v>30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si="29"/>
        <v>#REF!</v>
      </c>
      <c r="BB72" s="233" t="e">
        <f t="shared" si="30"/>
        <v>#REF!</v>
      </c>
      <c r="BC72" s="233" t="e">
        <f t="shared" si="31"/>
        <v>#REF!</v>
      </c>
      <c r="BD72" s="233" t="e">
        <f t="shared" si="32"/>
        <v>#REF!</v>
      </c>
      <c r="BE72" s="233" t="e">
        <f t="shared" si="33"/>
        <v>#REF!</v>
      </c>
      <c r="BF72" s="233" t="e">
        <f t="shared" si="34"/>
        <v>#REF!</v>
      </c>
      <c r="BG72" s="233" t="e">
        <f t="shared" si="35"/>
        <v>#REF!</v>
      </c>
      <c r="BH72" s="233" t="e">
        <f t="shared" si="36"/>
        <v>#REF!</v>
      </c>
      <c r="BI72" s="233" t="e">
        <f t="shared" si="37"/>
        <v>#REF!</v>
      </c>
      <c r="BJ72" s="233" t="e">
        <f t="shared" si="38"/>
        <v>#REF!</v>
      </c>
      <c r="BK72" s="233" t="e">
        <f t="shared" si="39"/>
        <v>#REF!</v>
      </c>
      <c r="BL72" s="233" t="e">
        <f t="shared" si="40"/>
        <v>#REF!</v>
      </c>
      <c r="BM72" s="233" t="e">
        <f t="shared" si="41"/>
        <v>#REF!</v>
      </c>
      <c r="BN72" s="233" t="e">
        <f t="shared" si="42"/>
        <v>#REF!</v>
      </c>
      <c r="BO72" s="233" t="e">
        <f t="shared" si="43"/>
        <v>#REF!</v>
      </c>
      <c r="BP72" s="233" t="e">
        <f t="shared" si="28"/>
        <v>#REF!</v>
      </c>
      <c r="BQ72" s="233" t="e">
        <f t="shared" si="44"/>
        <v>#REF!</v>
      </c>
      <c r="BR72" s="233" t="e">
        <f t="shared" si="45"/>
        <v>#REF!</v>
      </c>
      <c r="BS72" s="233" t="e">
        <f t="shared" si="46"/>
        <v>#REF!</v>
      </c>
      <c r="BT72" s="233" t="e">
        <f t="shared" si="47"/>
        <v>#REF!</v>
      </c>
      <c r="BU72" s="233" t="e">
        <f t="shared" si="48"/>
        <v>#REF!</v>
      </c>
      <c r="BV72" s="233" t="e">
        <f t="shared" si="49"/>
        <v>#REF!</v>
      </c>
      <c r="BW72" s="233" t="e">
        <f t="shared" si="50"/>
        <v>#REF!</v>
      </c>
    </row>
    <row r="73" spans="1:75">
      <c r="A73" s="229">
        <v>31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</row>
    <row r="75" spans="1:75" ht="55.5" customHeight="1">
      <c r="A75" s="582" t="s">
        <v>305</v>
      </c>
      <c r="B75" s="583"/>
      <c r="C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</row>
    <row r="76" spans="1:75" ht="15.75" customHeight="1">
      <c r="A76" s="226" t="s">
        <v>0</v>
      </c>
      <c r="B76" s="228" t="s">
        <v>266</v>
      </c>
      <c r="C76" s="228" t="s">
        <v>267</v>
      </c>
      <c r="D76" s="228" t="s">
        <v>268</v>
      </c>
      <c r="E76" s="228" t="s">
        <v>269</v>
      </c>
      <c r="F76" s="228" t="s">
        <v>270</v>
      </c>
      <c r="G76" s="228" t="s">
        <v>271</v>
      </c>
      <c r="H76" s="228" t="s">
        <v>272</v>
      </c>
      <c r="I76" s="228" t="s">
        <v>273</v>
      </c>
      <c r="J76" s="228" t="s">
        <v>274</v>
      </c>
      <c r="K76" s="228" t="s">
        <v>275</v>
      </c>
      <c r="L76" s="228" t="s">
        <v>276</v>
      </c>
      <c r="M76" s="228" t="s">
        <v>277</v>
      </c>
      <c r="N76" s="228" t="s">
        <v>278</v>
      </c>
      <c r="O76" s="228" t="s">
        <v>279</v>
      </c>
      <c r="P76" s="228" t="s">
        <v>280</v>
      </c>
      <c r="Q76" s="228" t="s">
        <v>281</v>
      </c>
      <c r="R76" s="228" t="s">
        <v>282</v>
      </c>
      <c r="S76" s="228" t="s">
        <v>283</v>
      </c>
      <c r="T76" s="228" t="s">
        <v>284</v>
      </c>
      <c r="U76" s="228" t="s">
        <v>285</v>
      </c>
      <c r="V76" s="228" t="s">
        <v>286</v>
      </c>
      <c r="W76" s="228" t="s">
        <v>287</v>
      </c>
      <c r="X76" s="228" t="s">
        <v>288</v>
      </c>
      <c r="Y76" s="228" t="s">
        <v>289</v>
      </c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</row>
    <row r="77" spans="1:75">
      <c r="A77" s="229">
        <v>1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>B77-AA77</f>
        <v>#REF!</v>
      </c>
      <c r="BA77" s="233" t="e">
        <f t="shared" ref="BA77:BP92" si="51">C77-AB77</f>
        <v>#REF!</v>
      </c>
      <c r="BB77" s="233" t="e">
        <f t="shared" si="51"/>
        <v>#REF!</v>
      </c>
      <c r="BC77" s="233" t="e">
        <f t="shared" si="51"/>
        <v>#REF!</v>
      </c>
      <c r="BD77" s="233" t="e">
        <f t="shared" si="51"/>
        <v>#REF!</v>
      </c>
      <c r="BE77" s="233" t="e">
        <f t="shared" si="51"/>
        <v>#REF!</v>
      </c>
      <c r="BF77" s="233" t="e">
        <f t="shared" si="51"/>
        <v>#REF!</v>
      </c>
      <c r="BG77" s="233" t="e">
        <f t="shared" si="51"/>
        <v>#REF!</v>
      </c>
      <c r="BH77" s="233" t="e">
        <f t="shared" si="51"/>
        <v>#REF!</v>
      </c>
      <c r="BI77" s="233" t="e">
        <f t="shared" si="51"/>
        <v>#REF!</v>
      </c>
      <c r="BJ77" s="233" t="e">
        <f t="shared" si="51"/>
        <v>#REF!</v>
      </c>
      <c r="BK77" s="233" t="e">
        <f t="shared" si="51"/>
        <v>#REF!</v>
      </c>
      <c r="BL77" s="233" t="e">
        <f t="shared" si="51"/>
        <v>#REF!</v>
      </c>
      <c r="BM77" s="233" t="e">
        <f t="shared" si="51"/>
        <v>#REF!</v>
      </c>
      <c r="BN77" s="233" t="e">
        <f t="shared" si="51"/>
        <v>#REF!</v>
      </c>
      <c r="BO77" s="233" t="e">
        <f t="shared" si="51"/>
        <v>#REF!</v>
      </c>
      <c r="BP77" s="233" t="e">
        <f t="shared" si="51"/>
        <v>#REF!</v>
      </c>
      <c r="BQ77" s="233" t="e">
        <f t="shared" ref="BQ77:BQ107" si="52">S77-AR77</f>
        <v>#REF!</v>
      </c>
      <c r="BR77" s="233" t="e">
        <f t="shared" ref="BR77:BR107" si="53">T77-AS77</f>
        <v>#REF!</v>
      </c>
      <c r="BS77" s="233" t="e">
        <f t="shared" ref="BS77:BS107" si="54">U77-AT77</f>
        <v>#REF!</v>
      </c>
      <c r="BT77" s="233" t="e">
        <f t="shared" ref="BT77:BT107" si="55">V77-AU77</f>
        <v>#REF!</v>
      </c>
      <c r="BU77" s="233" t="e">
        <f t="shared" ref="BU77:BU107" si="56">W77-AV77</f>
        <v>#REF!</v>
      </c>
      <c r="BV77" s="233" t="e">
        <f t="shared" ref="BV77:BV107" si="57">X77-AW77</f>
        <v>#REF!</v>
      </c>
      <c r="BW77" s="233" t="e">
        <f t="shared" ref="BW77:BW107" si="58">Y77-AX77</f>
        <v>#REF!</v>
      </c>
    </row>
    <row r="78" spans="1:75">
      <c r="A78" s="229">
        <v>2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ref="AZ78:AZ107" si="59">B78-AA78</f>
        <v>#REF!</v>
      </c>
      <c r="BA78" s="233" t="e">
        <f t="shared" si="51"/>
        <v>#REF!</v>
      </c>
      <c r="BB78" s="233" t="e">
        <f t="shared" si="51"/>
        <v>#REF!</v>
      </c>
      <c r="BC78" s="233" t="e">
        <f t="shared" si="51"/>
        <v>#REF!</v>
      </c>
      <c r="BD78" s="233" t="e">
        <f t="shared" si="51"/>
        <v>#REF!</v>
      </c>
      <c r="BE78" s="233" t="e">
        <f t="shared" si="51"/>
        <v>#REF!</v>
      </c>
      <c r="BF78" s="233" t="e">
        <f t="shared" si="51"/>
        <v>#REF!</v>
      </c>
      <c r="BG78" s="233" t="e">
        <f t="shared" si="51"/>
        <v>#REF!</v>
      </c>
      <c r="BH78" s="233" t="e">
        <f t="shared" si="51"/>
        <v>#REF!</v>
      </c>
      <c r="BI78" s="233" t="e">
        <f t="shared" si="51"/>
        <v>#REF!</v>
      </c>
      <c r="BJ78" s="233" t="e">
        <f t="shared" si="51"/>
        <v>#REF!</v>
      </c>
      <c r="BK78" s="233" t="e">
        <f t="shared" si="51"/>
        <v>#REF!</v>
      </c>
      <c r="BL78" s="233" t="e">
        <f t="shared" si="51"/>
        <v>#REF!</v>
      </c>
      <c r="BM78" s="233" t="e">
        <f t="shared" si="51"/>
        <v>#REF!</v>
      </c>
      <c r="BN78" s="233" t="e">
        <f t="shared" si="51"/>
        <v>#REF!</v>
      </c>
      <c r="BO78" s="233" t="e">
        <f t="shared" si="51"/>
        <v>#REF!</v>
      </c>
      <c r="BP78" s="233" t="e">
        <f t="shared" si="51"/>
        <v>#REF!</v>
      </c>
      <c r="BQ78" s="233" t="e">
        <f t="shared" si="52"/>
        <v>#REF!</v>
      </c>
      <c r="BR78" s="233" t="e">
        <f t="shared" si="53"/>
        <v>#REF!</v>
      </c>
      <c r="BS78" s="233" t="e">
        <f t="shared" si="54"/>
        <v>#REF!</v>
      </c>
      <c r="BT78" s="233" t="e">
        <f t="shared" si="55"/>
        <v>#REF!</v>
      </c>
      <c r="BU78" s="233" t="e">
        <f t="shared" si="56"/>
        <v>#REF!</v>
      </c>
      <c r="BV78" s="233" t="e">
        <f t="shared" si="57"/>
        <v>#REF!</v>
      </c>
      <c r="BW78" s="233" t="e">
        <f t="shared" si="58"/>
        <v>#REF!</v>
      </c>
    </row>
    <row r="79" spans="1:75">
      <c r="A79" s="229">
        <v>3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59"/>
        <v>#REF!</v>
      </c>
      <c r="BA79" s="233" t="e">
        <f t="shared" si="51"/>
        <v>#REF!</v>
      </c>
      <c r="BB79" s="233" t="e">
        <f t="shared" si="51"/>
        <v>#REF!</v>
      </c>
      <c r="BC79" s="233" t="e">
        <f t="shared" si="51"/>
        <v>#REF!</v>
      </c>
      <c r="BD79" s="233" t="e">
        <f t="shared" si="51"/>
        <v>#REF!</v>
      </c>
      <c r="BE79" s="233" t="e">
        <f t="shared" si="51"/>
        <v>#REF!</v>
      </c>
      <c r="BF79" s="233" t="e">
        <f t="shared" si="51"/>
        <v>#REF!</v>
      </c>
      <c r="BG79" s="233" t="e">
        <f t="shared" si="51"/>
        <v>#REF!</v>
      </c>
      <c r="BH79" s="233" t="e">
        <f t="shared" si="51"/>
        <v>#REF!</v>
      </c>
      <c r="BI79" s="233" t="e">
        <f t="shared" si="51"/>
        <v>#REF!</v>
      </c>
      <c r="BJ79" s="233" t="e">
        <f t="shared" si="51"/>
        <v>#REF!</v>
      </c>
      <c r="BK79" s="233" t="e">
        <f t="shared" si="51"/>
        <v>#REF!</v>
      </c>
      <c r="BL79" s="233" t="e">
        <f t="shared" si="51"/>
        <v>#REF!</v>
      </c>
      <c r="BM79" s="233" t="e">
        <f t="shared" si="51"/>
        <v>#REF!</v>
      </c>
      <c r="BN79" s="233" t="e">
        <f t="shared" si="51"/>
        <v>#REF!</v>
      </c>
      <c r="BO79" s="233" t="e">
        <f t="shared" si="51"/>
        <v>#REF!</v>
      </c>
      <c r="BP79" s="233" t="e">
        <f t="shared" si="51"/>
        <v>#REF!</v>
      </c>
      <c r="BQ79" s="233" t="e">
        <f t="shared" si="52"/>
        <v>#REF!</v>
      </c>
      <c r="BR79" s="233" t="e">
        <f t="shared" si="53"/>
        <v>#REF!</v>
      </c>
      <c r="BS79" s="233" t="e">
        <f t="shared" si="54"/>
        <v>#REF!</v>
      </c>
      <c r="BT79" s="233" t="e">
        <f t="shared" si="55"/>
        <v>#REF!</v>
      </c>
      <c r="BU79" s="233" t="e">
        <f t="shared" si="56"/>
        <v>#REF!</v>
      </c>
      <c r="BV79" s="233" t="e">
        <f t="shared" si="57"/>
        <v>#REF!</v>
      </c>
      <c r="BW79" s="233" t="e">
        <f t="shared" si="58"/>
        <v>#REF!</v>
      </c>
    </row>
    <row r="80" spans="1:75">
      <c r="A80" s="229">
        <v>4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59"/>
        <v>#REF!</v>
      </c>
      <c r="BA80" s="233" t="e">
        <f t="shared" si="51"/>
        <v>#REF!</v>
      </c>
      <c r="BB80" s="233" t="e">
        <f t="shared" si="51"/>
        <v>#REF!</v>
      </c>
      <c r="BC80" s="233" t="e">
        <f t="shared" si="51"/>
        <v>#REF!</v>
      </c>
      <c r="BD80" s="233" t="e">
        <f t="shared" si="51"/>
        <v>#REF!</v>
      </c>
      <c r="BE80" s="233" t="e">
        <f t="shared" si="51"/>
        <v>#REF!</v>
      </c>
      <c r="BF80" s="233" t="e">
        <f t="shared" si="51"/>
        <v>#REF!</v>
      </c>
      <c r="BG80" s="233" t="e">
        <f t="shared" si="51"/>
        <v>#REF!</v>
      </c>
      <c r="BH80" s="233" t="e">
        <f t="shared" si="51"/>
        <v>#REF!</v>
      </c>
      <c r="BI80" s="233" t="e">
        <f t="shared" si="51"/>
        <v>#REF!</v>
      </c>
      <c r="BJ80" s="233" t="e">
        <f t="shared" si="51"/>
        <v>#REF!</v>
      </c>
      <c r="BK80" s="233" t="e">
        <f t="shared" si="51"/>
        <v>#REF!</v>
      </c>
      <c r="BL80" s="233" t="e">
        <f t="shared" si="51"/>
        <v>#REF!</v>
      </c>
      <c r="BM80" s="233" t="e">
        <f t="shared" si="51"/>
        <v>#REF!</v>
      </c>
      <c r="BN80" s="233" t="e">
        <f t="shared" si="51"/>
        <v>#REF!</v>
      </c>
      <c r="BO80" s="233" t="e">
        <f t="shared" si="51"/>
        <v>#REF!</v>
      </c>
      <c r="BP80" s="233" t="e">
        <f t="shared" si="51"/>
        <v>#REF!</v>
      </c>
      <c r="BQ80" s="233" t="e">
        <f t="shared" si="52"/>
        <v>#REF!</v>
      </c>
      <c r="BR80" s="233" t="e">
        <f t="shared" si="53"/>
        <v>#REF!</v>
      </c>
      <c r="BS80" s="233" t="e">
        <f t="shared" si="54"/>
        <v>#REF!</v>
      </c>
      <c r="BT80" s="233" t="e">
        <f t="shared" si="55"/>
        <v>#REF!</v>
      </c>
      <c r="BU80" s="233" t="e">
        <f t="shared" si="56"/>
        <v>#REF!</v>
      </c>
      <c r="BV80" s="233" t="e">
        <f t="shared" si="57"/>
        <v>#REF!</v>
      </c>
      <c r="BW80" s="233" t="e">
        <f t="shared" si="58"/>
        <v>#REF!</v>
      </c>
    </row>
    <row r="81" spans="1:75">
      <c r="A81" s="229">
        <v>5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59"/>
        <v>#REF!</v>
      </c>
      <c r="BA81" s="233" t="e">
        <f t="shared" si="51"/>
        <v>#REF!</v>
      </c>
      <c r="BB81" s="233" t="e">
        <f t="shared" si="51"/>
        <v>#REF!</v>
      </c>
      <c r="BC81" s="233" t="e">
        <f t="shared" si="51"/>
        <v>#REF!</v>
      </c>
      <c r="BD81" s="233" t="e">
        <f t="shared" si="51"/>
        <v>#REF!</v>
      </c>
      <c r="BE81" s="233" t="e">
        <f t="shared" si="51"/>
        <v>#REF!</v>
      </c>
      <c r="BF81" s="233" t="e">
        <f t="shared" si="51"/>
        <v>#REF!</v>
      </c>
      <c r="BG81" s="233" t="e">
        <f t="shared" si="51"/>
        <v>#REF!</v>
      </c>
      <c r="BH81" s="233" t="e">
        <f t="shared" si="51"/>
        <v>#REF!</v>
      </c>
      <c r="BI81" s="233" t="e">
        <f t="shared" si="51"/>
        <v>#REF!</v>
      </c>
      <c r="BJ81" s="233" t="e">
        <f t="shared" si="51"/>
        <v>#REF!</v>
      </c>
      <c r="BK81" s="233" t="e">
        <f t="shared" si="51"/>
        <v>#REF!</v>
      </c>
      <c r="BL81" s="233" t="e">
        <f t="shared" si="51"/>
        <v>#REF!</v>
      </c>
      <c r="BM81" s="233" t="e">
        <f t="shared" si="51"/>
        <v>#REF!</v>
      </c>
      <c r="BN81" s="233" t="e">
        <f t="shared" si="51"/>
        <v>#REF!</v>
      </c>
      <c r="BO81" s="233" t="e">
        <f t="shared" si="51"/>
        <v>#REF!</v>
      </c>
      <c r="BP81" s="233" t="e">
        <f t="shared" si="51"/>
        <v>#REF!</v>
      </c>
      <c r="BQ81" s="233" t="e">
        <f t="shared" si="52"/>
        <v>#REF!</v>
      </c>
      <c r="BR81" s="233" t="e">
        <f t="shared" si="53"/>
        <v>#REF!</v>
      </c>
      <c r="BS81" s="233" t="e">
        <f t="shared" si="54"/>
        <v>#REF!</v>
      </c>
      <c r="BT81" s="233" t="e">
        <f t="shared" si="55"/>
        <v>#REF!</v>
      </c>
      <c r="BU81" s="233" t="e">
        <f t="shared" si="56"/>
        <v>#REF!</v>
      </c>
      <c r="BV81" s="233" t="e">
        <f t="shared" si="57"/>
        <v>#REF!</v>
      </c>
      <c r="BW81" s="233" t="e">
        <f t="shared" si="58"/>
        <v>#REF!</v>
      </c>
    </row>
    <row r="82" spans="1:75">
      <c r="A82" s="229">
        <v>6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59"/>
        <v>#REF!</v>
      </c>
      <c r="BA82" s="233" t="e">
        <f t="shared" si="51"/>
        <v>#REF!</v>
      </c>
      <c r="BB82" s="233" t="e">
        <f t="shared" si="51"/>
        <v>#REF!</v>
      </c>
      <c r="BC82" s="233" t="e">
        <f t="shared" si="51"/>
        <v>#REF!</v>
      </c>
      <c r="BD82" s="233" t="e">
        <f t="shared" si="51"/>
        <v>#REF!</v>
      </c>
      <c r="BE82" s="233" t="e">
        <f t="shared" si="51"/>
        <v>#REF!</v>
      </c>
      <c r="BF82" s="233" t="e">
        <f t="shared" si="51"/>
        <v>#REF!</v>
      </c>
      <c r="BG82" s="233" t="e">
        <f t="shared" si="51"/>
        <v>#REF!</v>
      </c>
      <c r="BH82" s="233" t="e">
        <f t="shared" si="51"/>
        <v>#REF!</v>
      </c>
      <c r="BI82" s="233" t="e">
        <f t="shared" si="51"/>
        <v>#REF!</v>
      </c>
      <c r="BJ82" s="233" t="e">
        <f t="shared" si="51"/>
        <v>#REF!</v>
      </c>
      <c r="BK82" s="233" t="e">
        <f t="shared" si="51"/>
        <v>#REF!</v>
      </c>
      <c r="BL82" s="233" t="e">
        <f t="shared" si="51"/>
        <v>#REF!</v>
      </c>
      <c r="BM82" s="233" t="e">
        <f t="shared" si="51"/>
        <v>#REF!</v>
      </c>
      <c r="BN82" s="233" t="e">
        <f t="shared" si="51"/>
        <v>#REF!</v>
      </c>
      <c r="BO82" s="233" t="e">
        <f t="shared" si="51"/>
        <v>#REF!</v>
      </c>
      <c r="BP82" s="233" t="e">
        <f t="shared" si="51"/>
        <v>#REF!</v>
      </c>
      <c r="BQ82" s="233" t="e">
        <f t="shared" si="52"/>
        <v>#REF!</v>
      </c>
      <c r="BR82" s="233" t="e">
        <f t="shared" si="53"/>
        <v>#REF!</v>
      </c>
      <c r="BS82" s="233" t="e">
        <f t="shared" si="54"/>
        <v>#REF!</v>
      </c>
      <c r="BT82" s="233" t="e">
        <f t="shared" si="55"/>
        <v>#REF!</v>
      </c>
      <c r="BU82" s="233" t="e">
        <f t="shared" si="56"/>
        <v>#REF!</v>
      </c>
      <c r="BV82" s="233" t="e">
        <f t="shared" si="57"/>
        <v>#REF!</v>
      </c>
      <c r="BW82" s="233" t="e">
        <f t="shared" si="58"/>
        <v>#REF!</v>
      </c>
    </row>
    <row r="83" spans="1:75">
      <c r="A83" s="229">
        <v>7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59"/>
        <v>#REF!</v>
      </c>
      <c r="BA83" s="233" t="e">
        <f t="shared" si="51"/>
        <v>#REF!</v>
      </c>
      <c r="BB83" s="233" t="e">
        <f t="shared" si="51"/>
        <v>#REF!</v>
      </c>
      <c r="BC83" s="233" t="e">
        <f t="shared" si="51"/>
        <v>#REF!</v>
      </c>
      <c r="BD83" s="233" t="e">
        <f t="shared" si="51"/>
        <v>#REF!</v>
      </c>
      <c r="BE83" s="233" t="e">
        <f t="shared" si="51"/>
        <v>#REF!</v>
      </c>
      <c r="BF83" s="233" t="e">
        <f t="shared" si="51"/>
        <v>#REF!</v>
      </c>
      <c r="BG83" s="233" t="e">
        <f t="shared" si="51"/>
        <v>#REF!</v>
      </c>
      <c r="BH83" s="233" t="e">
        <f t="shared" si="51"/>
        <v>#REF!</v>
      </c>
      <c r="BI83" s="233" t="e">
        <f t="shared" si="51"/>
        <v>#REF!</v>
      </c>
      <c r="BJ83" s="233" t="e">
        <f t="shared" si="51"/>
        <v>#REF!</v>
      </c>
      <c r="BK83" s="233" t="e">
        <f t="shared" si="51"/>
        <v>#REF!</v>
      </c>
      <c r="BL83" s="233" t="e">
        <f t="shared" si="51"/>
        <v>#REF!</v>
      </c>
      <c r="BM83" s="233" t="e">
        <f t="shared" si="51"/>
        <v>#REF!</v>
      </c>
      <c r="BN83" s="233" t="e">
        <f t="shared" si="51"/>
        <v>#REF!</v>
      </c>
      <c r="BO83" s="233" t="e">
        <f t="shared" si="51"/>
        <v>#REF!</v>
      </c>
      <c r="BP83" s="233" t="e">
        <f t="shared" si="51"/>
        <v>#REF!</v>
      </c>
      <c r="BQ83" s="233" t="e">
        <f t="shared" si="52"/>
        <v>#REF!</v>
      </c>
      <c r="BR83" s="233" t="e">
        <f t="shared" si="53"/>
        <v>#REF!</v>
      </c>
      <c r="BS83" s="233" t="e">
        <f t="shared" si="54"/>
        <v>#REF!</v>
      </c>
      <c r="BT83" s="233" t="e">
        <f t="shared" si="55"/>
        <v>#REF!</v>
      </c>
      <c r="BU83" s="233" t="e">
        <f t="shared" si="56"/>
        <v>#REF!</v>
      </c>
      <c r="BV83" s="233" t="e">
        <f t="shared" si="57"/>
        <v>#REF!</v>
      </c>
      <c r="BW83" s="233" t="e">
        <f t="shared" si="58"/>
        <v>#REF!</v>
      </c>
    </row>
    <row r="84" spans="1:75">
      <c r="A84" s="229">
        <v>8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59"/>
        <v>#REF!</v>
      </c>
      <c r="BA84" s="233" t="e">
        <f t="shared" si="51"/>
        <v>#REF!</v>
      </c>
      <c r="BB84" s="233" t="e">
        <f t="shared" si="51"/>
        <v>#REF!</v>
      </c>
      <c r="BC84" s="233" t="e">
        <f t="shared" si="51"/>
        <v>#REF!</v>
      </c>
      <c r="BD84" s="233" t="e">
        <f t="shared" si="51"/>
        <v>#REF!</v>
      </c>
      <c r="BE84" s="233" t="e">
        <f t="shared" si="51"/>
        <v>#REF!</v>
      </c>
      <c r="BF84" s="233" t="e">
        <f t="shared" si="51"/>
        <v>#REF!</v>
      </c>
      <c r="BG84" s="233" t="e">
        <f t="shared" si="51"/>
        <v>#REF!</v>
      </c>
      <c r="BH84" s="233" t="e">
        <f t="shared" si="51"/>
        <v>#REF!</v>
      </c>
      <c r="BI84" s="233" t="e">
        <f t="shared" si="51"/>
        <v>#REF!</v>
      </c>
      <c r="BJ84" s="233" t="e">
        <f t="shared" si="51"/>
        <v>#REF!</v>
      </c>
      <c r="BK84" s="233" t="e">
        <f t="shared" si="51"/>
        <v>#REF!</v>
      </c>
      <c r="BL84" s="233" t="e">
        <f t="shared" si="51"/>
        <v>#REF!</v>
      </c>
      <c r="BM84" s="233" t="e">
        <f t="shared" si="51"/>
        <v>#REF!</v>
      </c>
      <c r="BN84" s="233" t="e">
        <f t="shared" si="51"/>
        <v>#REF!</v>
      </c>
      <c r="BO84" s="233" t="e">
        <f t="shared" si="51"/>
        <v>#REF!</v>
      </c>
      <c r="BP84" s="233" t="e">
        <f t="shared" si="51"/>
        <v>#REF!</v>
      </c>
      <c r="BQ84" s="233" t="e">
        <f t="shared" si="52"/>
        <v>#REF!</v>
      </c>
      <c r="BR84" s="233" t="e">
        <f t="shared" si="53"/>
        <v>#REF!</v>
      </c>
      <c r="BS84" s="233" t="e">
        <f t="shared" si="54"/>
        <v>#REF!</v>
      </c>
      <c r="BT84" s="233" t="e">
        <f t="shared" si="55"/>
        <v>#REF!</v>
      </c>
      <c r="BU84" s="233" t="e">
        <f t="shared" si="56"/>
        <v>#REF!</v>
      </c>
      <c r="BV84" s="233" t="e">
        <f t="shared" si="57"/>
        <v>#REF!</v>
      </c>
      <c r="BW84" s="233" t="e">
        <f t="shared" si="58"/>
        <v>#REF!</v>
      </c>
    </row>
    <row r="85" spans="1:75">
      <c r="A85" s="229">
        <v>9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59"/>
        <v>#REF!</v>
      </c>
      <c r="BA85" s="233" t="e">
        <f t="shared" si="51"/>
        <v>#REF!</v>
      </c>
      <c r="BB85" s="233" t="e">
        <f t="shared" si="51"/>
        <v>#REF!</v>
      </c>
      <c r="BC85" s="233" t="e">
        <f t="shared" si="51"/>
        <v>#REF!</v>
      </c>
      <c r="BD85" s="233" t="e">
        <f t="shared" si="51"/>
        <v>#REF!</v>
      </c>
      <c r="BE85" s="233" t="e">
        <f t="shared" si="51"/>
        <v>#REF!</v>
      </c>
      <c r="BF85" s="233" t="e">
        <f t="shared" si="51"/>
        <v>#REF!</v>
      </c>
      <c r="BG85" s="233" t="e">
        <f t="shared" si="51"/>
        <v>#REF!</v>
      </c>
      <c r="BH85" s="233" t="e">
        <f t="shared" si="51"/>
        <v>#REF!</v>
      </c>
      <c r="BI85" s="233" t="e">
        <f t="shared" si="51"/>
        <v>#REF!</v>
      </c>
      <c r="BJ85" s="233" t="e">
        <f t="shared" si="51"/>
        <v>#REF!</v>
      </c>
      <c r="BK85" s="233" t="e">
        <f t="shared" si="51"/>
        <v>#REF!</v>
      </c>
      <c r="BL85" s="233" t="e">
        <f t="shared" si="51"/>
        <v>#REF!</v>
      </c>
      <c r="BM85" s="233" t="e">
        <f t="shared" si="51"/>
        <v>#REF!</v>
      </c>
      <c r="BN85" s="233" t="e">
        <f t="shared" si="51"/>
        <v>#REF!</v>
      </c>
      <c r="BO85" s="233" t="e">
        <f t="shared" si="51"/>
        <v>#REF!</v>
      </c>
      <c r="BP85" s="233" t="e">
        <f t="shared" si="51"/>
        <v>#REF!</v>
      </c>
      <c r="BQ85" s="233" t="e">
        <f t="shared" si="52"/>
        <v>#REF!</v>
      </c>
      <c r="BR85" s="233" t="e">
        <f t="shared" si="53"/>
        <v>#REF!</v>
      </c>
      <c r="BS85" s="233" t="e">
        <f t="shared" si="54"/>
        <v>#REF!</v>
      </c>
      <c r="BT85" s="233" t="e">
        <f t="shared" si="55"/>
        <v>#REF!</v>
      </c>
      <c r="BU85" s="233" t="e">
        <f t="shared" si="56"/>
        <v>#REF!</v>
      </c>
      <c r="BV85" s="233" t="e">
        <f t="shared" si="57"/>
        <v>#REF!</v>
      </c>
      <c r="BW85" s="233" t="e">
        <f t="shared" si="58"/>
        <v>#REF!</v>
      </c>
    </row>
    <row r="86" spans="1:75">
      <c r="A86" s="229">
        <v>10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59"/>
        <v>#REF!</v>
      </c>
      <c r="BA86" s="233" t="e">
        <f t="shared" si="51"/>
        <v>#REF!</v>
      </c>
      <c r="BB86" s="233" t="e">
        <f t="shared" si="51"/>
        <v>#REF!</v>
      </c>
      <c r="BC86" s="233" t="e">
        <f t="shared" si="51"/>
        <v>#REF!</v>
      </c>
      <c r="BD86" s="233" t="e">
        <f t="shared" si="51"/>
        <v>#REF!</v>
      </c>
      <c r="BE86" s="233" t="e">
        <f t="shared" si="51"/>
        <v>#REF!</v>
      </c>
      <c r="BF86" s="233" t="e">
        <f t="shared" si="51"/>
        <v>#REF!</v>
      </c>
      <c r="BG86" s="233" t="e">
        <f t="shared" si="51"/>
        <v>#REF!</v>
      </c>
      <c r="BH86" s="233" t="e">
        <f t="shared" si="51"/>
        <v>#REF!</v>
      </c>
      <c r="BI86" s="233" t="e">
        <f t="shared" si="51"/>
        <v>#REF!</v>
      </c>
      <c r="BJ86" s="233" t="e">
        <f t="shared" si="51"/>
        <v>#REF!</v>
      </c>
      <c r="BK86" s="233" t="e">
        <f t="shared" si="51"/>
        <v>#REF!</v>
      </c>
      <c r="BL86" s="233" t="e">
        <f t="shared" si="51"/>
        <v>#REF!</v>
      </c>
      <c r="BM86" s="233" t="e">
        <f t="shared" si="51"/>
        <v>#REF!</v>
      </c>
      <c r="BN86" s="233" t="e">
        <f t="shared" si="51"/>
        <v>#REF!</v>
      </c>
      <c r="BO86" s="233" t="e">
        <f t="shared" si="51"/>
        <v>#REF!</v>
      </c>
      <c r="BP86" s="233" t="e">
        <f t="shared" si="51"/>
        <v>#REF!</v>
      </c>
      <c r="BQ86" s="233" t="e">
        <f t="shared" si="52"/>
        <v>#REF!</v>
      </c>
      <c r="BR86" s="233" t="e">
        <f t="shared" si="53"/>
        <v>#REF!</v>
      </c>
      <c r="BS86" s="233" t="e">
        <f t="shared" si="54"/>
        <v>#REF!</v>
      </c>
      <c r="BT86" s="233" t="e">
        <f t="shared" si="55"/>
        <v>#REF!</v>
      </c>
      <c r="BU86" s="233" t="e">
        <f t="shared" si="56"/>
        <v>#REF!</v>
      </c>
      <c r="BV86" s="233" t="e">
        <f t="shared" si="57"/>
        <v>#REF!</v>
      </c>
      <c r="BW86" s="233" t="e">
        <f t="shared" si="58"/>
        <v>#REF!</v>
      </c>
    </row>
    <row r="87" spans="1:75">
      <c r="A87" s="229">
        <v>11</v>
      </c>
      <c r="B87" s="234" t="e">
        <f>#REF!</f>
        <v>#REF!</v>
      </c>
      <c r="C87" s="234" t="e">
        <f>#REF!</f>
        <v>#REF!</v>
      </c>
      <c r="D87" s="234" t="e">
        <f>#REF!</f>
        <v>#REF!</v>
      </c>
      <c r="E87" s="234" t="e">
        <f>#REF!</f>
        <v>#REF!</v>
      </c>
      <c r="F87" s="234" t="e">
        <f>#REF!</f>
        <v>#REF!</v>
      </c>
      <c r="G87" s="234" t="e">
        <f>#REF!</f>
        <v>#REF!</v>
      </c>
      <c r="H87" s="234" t="e">
        <f>#REF!</f>
        <v>#REF!</v>
      </c>
      <c r="I87" s="234" t="e">
        <f>#REF!</f>
        <v>#REF!</v>
      </c>
      <c r="J87" s="234" t="e">
        <f>#REF!</f>
        <v>#REF!</v>
      </c>
      <c r="K87" s="234" t="e">
        <f>#REF!</f>
        <v>#REF!</v>
      </c>
      <c r="L87" s="234" t="e">
        <f>#REF!</f>
        <v>#REF!</v>
      </c>
      <c r="M87" s="234" t="e">
        <f>#REF!</f>
        <v>#REF!</v>
      </c>
      <c r="N87" s="234" t="e">
        <f>#REF!</f>
        <v>#REF!</v>
      </c>
      <c r="O87" s="234" t="e">
        <f>#REF!</f>
        <v>#REF!</v>
      </c>
      <c r="P87" s="234" t="e">
        <f>#REF!</f>
        <v>#REF!</v>
      </c>
      <c r="Q87" s="234" t="e">
        <f>#REF!</f>
        <v>#REF!</v>
      </c>
      <c r="R87" s="234" t="e">
        <f>#REF!</f>
        <v>#REF!</v>
      </c>
      <c r="S87" s="234" t="e">
        <f>#REF!</f>
        <v>#REF!</v>
      </c>
      <c r="T87" s="234" t="e">
        <f>#REF!</f>
        <v>#REF!</v>
      </c>
      <c r="U87" s="234" t="e">
        <f>#REF!</f>
        <v>#REF!</v>
      </c>
      <c r="V87" s="234" t="e">
        <f>#REF!</f>
        <v>#REF!</v>
      </c>
      <c r="W87" s="234" t="e">
        <f>#REF!</f>
        <v>#REF!</v>
      </c>
      <c r="X87" s="234" t="e">
        <f>#REF!</f>
        <v>#REF!</v>
      </c>
      <c r="Y87" s="234" t="e">
        <f>#REF!</f>
        <v>#REF!</v>
      </c>
      <c r="AA87" s="233" t="e">
        <f>#REF!</f>
        <v>#REF!</v>
      </c>
      <c r="AB87" s="233" t="e">
        <f>#REF!</f>
        <v>#REF!</v>
      </c>
      <c r="AC87" s="233" t="e">
        <f>#REF!</f>
        <v>#REF!</v>
      </c>
      <c r="AD87" s="233" t="e">
        <f>#REF!</f>
        <v>#REF!</v>
      </c>
      <c r="AE87" s="233" t="e">
        <f>#REF!</f>
        <v>#REF!</v>
      </c>
      <c r="AF87" s="233" t="e">
        <f>#REF!</f>
        <v>#REF!</v>
      </c>
      <c r="AG87" s="233" t="e">
        <f>#REF!</f>
        <v>#REF!</v>
      </c>
      <c r="AH87" s="233" t="e">
        <f>#REF!</f>
        <v>#REF!</v>
      </c>
      <c r="AI87" s="233" t="e">
        <f>#REF!</f>
        <v>#REF!</v>
      </c>
      <c r="AJ87" s="233" t="e">
        <f>#REF!</f>
        <v>#REF!</v>
      </c>
      <c r="AK87" s="233" t="e">
        <f>#REF!</f>
        <v>#REF!</v>
      </c>
      <c r="AL87" s="233" t="e">
        <f>#REF!</f>
        <v>#REF!</v>
      </c>
      <c r="AM87" s="233" t="e">
        <f>#REF!</f>
        <v>#REF!</v>
      </c>
      <c r="AN87" s="233" t="e">
        <f>#REF!</f>
        <v>#REF!</v>
      </c>
      <c r="AO87" s="233" t="e">
        <f>#REF!</f>
        <v>#REF!</v>
      </c>
      <c r="AP87" s="233" t="e">
        <f>#REF!</f>
        <v>#REF!</v>
      </c>
      <c r="AQ87" s="233" t="e">
        <f>#REF!</f>
        <v>#REF!</v>
      </c>
      <c r="AR87" s="233" t="e">
        <f>#REF!</f>
        <v>#REF!</v>
      </c>
      <c r="AS87" s="233" t="e">
        <f>#REF!</f>
        <v>#REF!</v>
      </c>
      <c r="AT87" s="233" t="e">
        <f>#REF!</f>
        <v>#REF!</v>
      </c>
      <c r="AU87" s="233" t="e">
        <f>#REF!</f>
        <v>#REF!</v>
      </c>
      <c r="AV87" s="233" t="e">
        <f>#REF!</f>
        <v>#REF!</v>
      </c>
      <c r="AW87" s="233" t="e">
        <f>#REF!</f>
        <v>#REF!</v>
      </c>
      <c r="AX87" s="233" t="e">
        <f>#REF!</f>
        <v>#REF!</v>
      </c>
      <c r="AZ87" s="233" t="e">
        <f t="shared" si="59"/>
        <v>#REF!</v>
      </c>
      <c r="BA87" s="233" t="e">
        <f t="shared" si="51"/>
        <v>#REF!</v>
      </c>
      <c r="BB87" s="233" t="e">
        <f t="shared" si="51"/>
        <v>#REF!</v>
      </c>
      <c r="BC87" s="233" t="e">
        <f t="shared" si="51"/>
        <v>#REF!</v>
      </c>
      <c r="BD87" s="233" t="e">
        <f t="shared" si="51"/>
        <v>#REF!</v>
      </c>
      <c r="BE87" s="233" t="e">
        <f t="shared" si="51"/>
        <v>#REF!</v>
      </c>
      <c r="BF87" s="233" t="e">
        <f t="shared" si="51"/>
        <v>#REF!</v>
      </c>
      <c r="BG87" s="233" t="e">
        <f t="shared" si="51"/>
        <v>#REF!</v>
      </c>
      <c r="BH87" s="233" t="e">
        <f t="shared" si="51"/>
        <v>#REF!</v>
      </c>
      <c r="BI87" s="233" t="e">
        <f t="shared" si="51"/>
        <v>#REF!</v>
      </c>
      <c r="BJ87" s="233" t="e">
        <f t="shared" si="51"/>
        <v>#REF!</v>
      </c>
      <c r="BK87" s="233" t="e">
        <f t="shared" si="51"/>
        <v>#REF!</v>
      </c>
      <c r="BL87" s="233" t="e">
        <f t="shared" si="51"/>
        <v>#REF!</v>
      </c>
      <c r="BM87" s="233" t="e">
        <f t="shared" si="51"/>
        <v>#REF!</v>
      </c>
      <c r="BN87" s="233" t="e">
        <f t="shared" si="51"/>
        <v>#REF!</v>
      </c>
      <c r="BO87" s="233" t="e">
        <f t="shared" si="51"/>
        <v>#REF!</v>
      </c>
      <c r="BP87" s="233" t="e">
        <f t="shared" si="51"/>
        <v>#REF!</v>
      </c>
      <c r="BQ87" s="233" t="e">
        <f t="shared" si="52"/>
        <v>#REF!</v>
      </c>
      <c r="BR87" s="233" t="e">
        <f t="shared" si="53"/>
        <v>#REF!</v>
      </c>
      <c r="BS87" s="233" t="e">
        <f t="shared" si="54"/>
        <v>#REF!</v>
      </c>
      <c r="BT87" s="233" t="e">
        <f t="shared" si="55"/>
        <v>#REF!</v>
      </c>
      <c r="BU87" s="233" t="e">
        <f t="shared" si="56"/>
        <v>#REF!</v>
      </c>
      <c r="BV87" s="233" t="e">
        <f t="shared" si="57"/>
        <v>#REF!</v>
      </c>
      <c r="BW87" s="233" t="e">
        <f t="shared" si="58"/>
        <v>#REF!</v>
      </c>
    </row>
    <row r="88" spans="1:75">
      <c r="A88" s="229">
        <v>12</v>
      </c>
      <c r="B88" s="234" t="e">
        <f>#REF!</f>
        <v>#REF!</v>
      </c>
      <c r="C88" s="234" t="e">
        <f>#REF!</f>
        <v>#REF!</v>
      </c>
      <c r="D88" s="234" t="e">
        <f>#REF!</f>
        <v>#REF!</v>
      </c>
      <c r="E88" s="234" t="e">
        <f>#REF!</f>
        <v>#REF!</v>
      </c>
      <c r="F88" s="234" t="e">
        <f>#REF!</f>
        <v>#REF!</v>
      </c>
      <c r="G88" s="234" t="e">
        <f>#REF!</f>
        <v>#REF!</v>
      </c>
      <c r="H88" s="234" t="e">
        <f>#REF!</f>
        <v>#REF!</v>
      </c>
      <c r="I88" s="234" t="e">
        <f>#REF!</f>
        <v>#REF!</v>
      </c>
      <c r="J88" s="234" t="e">
        <f>#REF!</f>
        <v>#REF!</v>
      </c>
      <c r="K88" s="234" t="e">
        <f>#REF!</f>
        <v>#REF!</v>
      </c>
      <c r="L88" s="234" t="e">
        <f>#REF!</f>
        <v>#REF!</v>
      </c>
      <c r="M88" s="234" t="e">
        <f>#REF!</f>
        <v>#REF!</v>
      </c>
      <c r="N88" s="234" t="e">
        <f>#REF!</f>
        <v>#REF!</v>
      </c>
      <c r="O88" s="234" t="e">
        <f>#REF!</f>
        <v>#REF!</v>
      </c>
      <c r="P88" s="234" t="e">
        <f>#REF!</f>
        <v>#REF!</v>
      </c>
      <c r="Q88" s="234" t="e">
        <f>#REF!</f>
        <v>#REF!</v>
      </c>
      <c r="R88" s="234" t="e">
        <f>#REF!</f>
        <v>#REF!</v>
      </c>
      <c r="S88" s="234" t="e">
        <f>#REF!</f>
        <v>#REF!</v>
      </c>
      <c r="T88" s="234" t="e">
        <f>#REF!</f>
        <v>#REF!</v>
      </c>
      <c r="U88" s="234" t="e">
        <f>#REF!</f>
        <v>#REF!</v>
      </c>
      <c r="V88" s="234" t="e">
        <f>#REF!</f>
        <v>#REF!</v>
      </c>
      <c r="W88" s="234" t="e">
        <f>#REF!</f>
        <v>#REF!</v>
      </c>
      <c r="X88" s="234" t="e">
        <f>#REF!</f>
        <v>#REF!</v>
      </c>
      <c r="Y88" s="234" t="e">
        <f>#REF!</f>
        <v>#REF!</v>
      </c>
      <c r="AA88" s="233" t="e">
        <f>#REF!</f>
        <v>#REF!</v>
      </c>
      <c r="AB88" s="233" t="e">
        <f>#REF!</f>
        <v>#REF!</v>
      </c>
      <c r="AC88" s="233" t="e">
        <f>#REF!</f>
        <v>#REF!</v>
      </c>
      <c r="AD88" s="233" t="e">
        <f>#REF!</f>
        <v>#REF!</v>
      </c>
      <c r="AE88" s="233" t="e">
        <f>#REF!</f>
        <v>#REF!</v>
      </c>
      <c r="AF88" s="233" t="e">
        <f>#REF!</f>
        <v>#REF!</v>
      </c>
      <c r="AG88" s="233" t="e">
        <f>#REF!</f>
        <v>#REF!</v>
      </c>
      <c r="AH88" s="233" t="e">
        <f>#REF!</f>
        <v>#REF!</v>
      </c>
      <c r="AI88" s="233" t="e">
        <f>#REF!</f>
        <v>#REF!</v>
      </c>
      <c r="AJ88" s="233" t="e">
        <f>#REF!</f>
        <v>#REF!</v>
      </c>
      <c r="AK88" s="233" t="e">
        <f>#REF!</f>
        <v>#REF!</v>
      </c>
      <c r="AL88" s="233" t="e">
        <f>#REF!</f>
        <v>#REF!</v>
      </c>
      <c r="AM88" s="233" t="e">
        <f>#REF!</f>
        <v>#REF!</v>
      </c>
      <c r="AN88" s="233" t="e">
        <f>#REF!</f>
        <v>#REF!</v>
      </c>
      <c r="AO88" s="233" t="e">
        <f>#REF!</f>
        <v>#REF!</v>
      </c>
      <c r="AP88" s="233" t="e">
        <f>#REF!</f>
        <v>#REF!</v>
      </c>
      <c r="AQ88" s="233" t="e">
        <f>#REF!</f>
        <v>#REF!</v>
      </c>
      <c r="AR88" s="233" t="e">
        <f>#REF!</f>
        <v>#REF!</v>
      </c>
      <c r="AS88" s="233" t="e">
        <f>#REF!</f>
        <v>#REF!</v>
      </c>
      <c r="AT88" s="233" t="e">
        <f>#REF!</f>
        <v>#REF!</v>
      </c>
      <c r="AU88" s="233" t="e">
        <f>#REF!</f>
        <v>#REF!</v>
      </c>
      <c r="AV88" s="233" t="e">
        <f>#REF!</f>
        <v>#REF!</v>
      </c>
      <c r="AW88" s="233" t="e">
        <f>#REF!</f>
        <v>#REF!</v>
      </c>
      <c r="AX88" s="233" t="e">
        <f>#REF!</f>
        <v>#REF!</v>
      </c>
      <c r="AZ88" s="233" t="e">
        <f t="shared" si="59"/>
        <v>#REF!</v>
      </c>
      <c r="BA88" s="233" t="e">
        <f t="shared" si="51"/>
        <v>#REF!</v>
      </c>
      <c r="BB88" s="233" t="e">
        <f t="shared" si="51"/>
        <v>#REF!</v>
      </c>
      <c r="BC88" s="233" t="e">
        <f t="shared" si="51"/>
        <v>#REF!</v>
      </c>
      <c r="BD88" s="233" t="e">
        <f t="shared" si="51"/>
        <v>#REF!</v>
      </c>
      <c r="BE88" s="233" t="e">
        <f t="shared" si="51"/>
        <v>#REF!</v>
      </c>
      <c r="BF88" s="233" t="e">
        <f t="shared" si="51"/>
        <v>#REF!</v>
      </c>
      <c r="BG88" s="233" t="e">
        <f t="shared" si="51"/>
        <v>#REF!</v>
      </c>
      <c r="BH88" s="233" t="e">
        <f t="shared" si="51"/>
        <v>#REF!</v>
      </c>
      <c r="BI88" s="233" t="e">
        <f t="shared" si="51"/>
        <v>#REF!</v>
      </c>
      <c r="BJ88" s="233" t="e">
        <f t="shared" si="51"/>
        <v>#REF!</v>
      </c>
      <c r="BK88" s="233" t="e">
        <f t="shared" si="51"/>
        <v>#REF!</v>
      </c>
      <c r="BL88" s="233" t="e">
        <f t="shared" si="51"/>
        <v>#REF!</v>
      </c>
      <c r="BM88" s="233" t="e">
        <f t="shared" si="51"/>
        <v>#REF!</v>
      </c>
      <c r="BN88" s="233" t="e">
        <f t="shared" si="51"/>
        <v>#REF!</v>
      </c>
      <c r="BO88" s="233" t="e">
        <f t="shared" si="51"/>
        <v>#REF!</v>
      </c>
      <c r="BP88" s="233" t="e">
        <f t="shared" si="51"/>
        <v>#REF!</v>
      </c>
      <c r="BQ88" s="233" t="e">
        <f t="shared" si="52"/>
        <v>#REF!</v>
      </c>
      <c r="BR88" s="233" t="e">
        <f t="shared" si="53"/>
        <v>#REF!</v>
      </c>
      <c r="BS88" s="233" t="e">
        <f t="shared" si="54"/>
        <v>#REF!</v>
      </c>
      <c r="BT88" s="233" t="e">
        <f t="shared" si="55"/>
        <v>#REF!</v>
      </c>
      <c r="BU88" s="233" t="e">
        <f t="shared" si="56"/>
        <v>#REF!</v>
      </c>
      <c r="BV88" s="233" t="e">
        <f t="shared" si="57"/>
        <v>#REF!</v>
      </c>
      <c r="BW88" s="233" t="e">
        <f t="shared" si="58"/>
        <v>#REF!</v>
      </c>
    </row>
    <row r="89" spans="1:75">
      <c r="A89" s="229">
        <v>13</v>
      </c>
      <c r="B89" s="234" t="e">
        <f>#REF!</f>
        <v>#REF!</v>
      </c>
      <c r="C89" s="234" t="e">
        <f>#REF!</f>
        <v>#REF!</v>
      </c>
      <c r="D89" s="234" t="e">
        <f>#REF!</f>
        <v>#REF!</v>
      </c>
      <c r="E89" s="234" t="e">
        <f>#REF!</f>
        <v>#REF!</v>
      </c>
      <c r="F89" s="234" t="e">
        <f>#REF!</f>
        <v>#REF!</v>
      </c>
      <c r="G89" s="234" t="e">
        <f>#REF!</f>
        <v>#REF!</v>
      </c>
      <c r="H89" s="234" t="e">
        <f>#REF!</f>
        <v>#REF!</v>
      </c>
      <c r="I89" s="234" t="e">
        <f>#REF!</f>
        <v>#REF!</v>
      </c>
      <c r="J89" s="234" t="e">
        <f>#REF!</f>
        <v>#REF!</v>
      </c>
      <c r="K89" s="234" t="e">
        <f>#REF!</f>
        <v>#REF!</v>
      </c>
      <c r="L89" s="234" t="e">
        <f>#REF!</f>
        <v>#REF!</v>
      </c>
      <c r="M89" s="234" t="e">
        <f>#REF!</f>
        <v>#REF!</v>
      </c>
      <c r="N89" s="234" t="e">
        <f>#REF!</f>
        <v>#REF!</v>
      </c>
      <c r="O89" s="234" t="e">
        <f>#REF!</f>
        <v>#REF!</v>
      </c>
      <c r="P89" s="234" t="e">
        <f>#REF!</f>
        <v>#REF!</v>
      </c>
      <c r="Q89" s="234" t="e">
        <f>#REF!</f>
        <v>#REF!</v>
      </c>
      <c r="R89" s="234" t="e">
        <f>#REF!</f>
        <v>#REF!</v>
      </c>
      <c r="S89" s="234" t="e">
        <f>#REF!</f>
        <v>#REF!</v>
      </c>
      <c r="T89" s="234" t="e">
        <f>#REF!</f>
        <v>#REF!</v>
      </c>
      <c r="U89" s="234" t="e">
        <f>#REF!</f>
        <v>#REF!</v>
      </c>
      <c r="V89" s="234" t="e">
        <f>#REF!</f>
        <v>#REF!</v>
      </c>
      <c r="W89" s="234" t="e">
        <f>#REF!</f>
        <v>#REF!</v>
      </c>
      <c r="X89" s="234" t="e">
        <f>#REF!</f>
        <v>#REF!</v>
      </c>
      <c r="Y89" s="234" t="e">
        <f>#REF!</f>
        <v>#REF!</v>
      </c>
      <c r="AA89" s="233" t="e">
        <f>#REF!</f>
        <v>#REF!</v>
      </c>
      <c r="AB89" s="233" t="e">
        <f>#REF!</f>
        <v>#REF!</v>
      </c>
      <c r="AC89" s="233" t="e">
        <f>#REF!</f>
        <v>#REF!</v>
      </c>
      <c r="AD89" s="233" t="e">
        <f>#REF!</f>
        <v>#REF!</v>
      </c>
      <c r="AE89" s="233" t="e">
        <f>#REF!</f>
        <v>#REF!</v>
      </c>
      <c r="AF89" s="233" t="e">
        <f>#REF!</f>
        <v>#REF!</v>
      </c>
      <c r="AG89" s="233" t="e">
        <f>#REF!</f>
        <v>#REF!</v>
      </c>
      <c r="AH89" s="233" t="e">
        <f>#REF!</f>
        <v>#REF!</v>
      </c>
      <c r="AI89" s="233" t="e">
        <f>#REF!</f>
        <v>#REF!</v>
      </c>
      <c r="AJ89" s="233" t="e">
        <f>#REF!</f>
        <v>#REF!</v>
      </c>
      <c r="AK89" s="233" t="e">
        <f>#REF!</f>
        <v>#REF!</v>
      </c>
      <c r="AL89" s="233" t="e">
        <f>#REF!</f>
        <v>#REF!</v>
      </c>
      <c r="AM89" s="233" t="e">
        <f>#REF!</f>
        <v>#REF!</v>
      </c>
      <c r="AN89" s="233" t="e">
        <f>#REF!</f>
        <v>#REF!</v>
      </c>
      <c r="AO89" s="233" t="e">
        <f>#REF!</f>
        <v>#REF!</v>
      </c>
      <c r="AP89" s="233" t="e">
        <f>#REF!</f>
        <v>#REF!</v>
      </c>
      <c r="AQ89" s="233" t="e">
        <f>#REF!</f>
        <v>#REF!</v>
      </c>
      <c r="AR89" s="233" t="e">
        <f>#REF!</f>
        <v>#REF!</v>
      </c>
      <c r="AS89" s="233" t="e">
        <f>#REF!</f>
        <v>#REF!</v>
      </c>
      <c r="AT89" s="233" t="e">
        <f>#REF!</f>
        <v>#REF!</v>
      </c>
      <c r="AU89" s="233" t="e">
        <f>#REF!</f>
        <v>#REF!</v>
      </c>
      <c r="AV89" s="233" t="e">
        <f>#REF!</f>
        <v>#REF!</v>
      </c>
      <c r="AW89" s="233" t="e">
        <f>#REF!</f>
        <v>#REF!</v>
      </c>
      <c r="AX89" s="233" t="e">
        <f>#REF!</f>
        <v>#REF!</v>
      </c>
      <c r="AZ89" s="233" t="e">
        <f t="shared" si="59"/>
        <v>#REF!</v>
      </c>
      <c r="BA89" s="233" t="e">
        <f t="shared" si="51"/>
        <v>#REF!</v>
      </c>
      <c r="BB89" s="233" t="e">
        <f t="shared" si="51"/>
        <v>#REF!</v>
      </c>
      <c r="BC89" s="233" t="e">
        <f t="shared" si="51"/>
        <v>#REF!</v>
      </c>
      <c r="BD89" s="233" t="e">
        <f t="shared" si="51"/>
        <v>#REF!</v>
      </c>
      <c r="BE89" s="233" t="e">
        <f t="shared" si="51"/>
        <v>#REF!</v>
      </c>
      <c r="BF89" s="233" t="e">
        <f t="shared" si="51"/>
        <v>#REF!</v>
      </c>
      <c r="BG89" s="233" t="e">
        <f t="shared" si="51"/>
        <v>#REF!</v>
      </c>
      <c r="BH89" s="233" t="e">
        <f t="shared" si="51"/>
        <v>#REF!</v>
      </c>
      <c r="BI89" s="233" t="e">
        <f t="shared" si="51"/>
        <v>#REF!</v>
      </c>
      <c r="BJ89" s="233" t="e">
        <f t="shared" si="51"/>
        <v>#REF!</v>
      </c>
      <c r="BK89" s="233" t="e">
        <f t="shared" si="51"/>
        <v>#REF!</v>
      </c>
      <c r="BL89" s="233" t="e">
        <f t="shared" si="51"/>
        <v>#REF!</v>
      </c>
      <c r="BM89" s="233" t="e">
        <f t="shared" si="51"/>
        <v>#REF!</v>
      </c>
      <c r="BN89" s="233" t="e">
        <f t="shared" si="51"/>
        <v>#REF!</v>
      </c>
      <c r="BO89" s="233" t="e">
        <f t="shared" si="51"/>
        <v>#REF!</v>
      </c>
      <c r="BP89" s="233" t="e">
        <f t="shared" si="51"/>
        <v>#REF!</v>
      </c>
      <c r="BQ89" s="233" t="e">
        <f t="shared" si="52"/>
        <v>#REF!</v>
      </c>
      <c r="BR89" s="233" t="e">
        <f t="shared" si="53"/>
        <v>#REF!</v>
      </c>
      <c r="BS89" s="233" t="e">
        <f t="shared" si="54"/>
        <v>#REF!</v>
      </c>
      <c r="BT89" s="233" t="e">
        <f t="shared" si="55"/>
        <v>#REF!</v>
      </c>
      <c r="BU89" s="233" t="e">
        <f t="shared" si="56"/>
        <v>#REF!</v>
      </c>
      <c r="BV89" s="233" t="e">
        <f t="shared" si="57"/>
        <v>#REF!</v>
      </c>
      <c r="BW89" s="233" t="e">
        <f t="shared" si="58"/>
        <v>#REF!</v>
      </c>
    </row>
    <row r="90" spans="1:75">
      <c r="A90" s="229">
        <v>14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59"/>
        <v>#REF!</v>
      </c>
      <c r="BA90" s="233" t="e">
        <f t="shared" si="51"/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si="52"/>
        <v>#REF!</v>
      </c>
      <c r="BR90" s="233" t="e">
        <f t="shared" si="53"/>
        <v>#REF!</v>
      </c>
      <c r="BS90" s="233" t="e">
        <f t="shared" si="54"/>
        <v>#REF!</v>
      </c>
      <c r="BT90" s="233" t="e">
        <f t="shared" si="55"/>
        <v>#REF!</v>
      </c>
      <c r="BU90" s="233" t="e">
        <f t="shared" si="56"/>
        <v>#REF!</v>
      </c>
      <c r="BV90" s="233" t="e">
        <f t="shared" si="57"/>
        <v>#REF!</v>
      </c>
      <c r="BW90" s="233" t="e">
        <f t="shared" si="58"/>
        <v>#REF!</v>
      </c>
    </row>
    <row r="91" spans="1:75">
      <c r="A91" s="229">
        <v>15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59"/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16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ref="BP92:BP107" si="60">R92-AQ92</f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17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ref="BA93:BA107" si="61">C93-AB93</f>
        <v>#REF!</v>
      </c>
      <c r="BB93" s="233" t="e">
        <f t="shared" ref="BB93:BB107" si="62">D93-AC93</f>
        <v>#REF!</v>
      </c>
      <c r="BC93" s="233" t="e">
        <f t="shared" ref="BC93:BC107" si="63">E93-AD93</f>
        <v>#REF!</v>
      </c>
      <c r="BD93" s="233" t="e">
        <f t="shared" ref="BD93:BD107" si="64">F93-AE93</f>
        <v>#REF!</v>
      </c>
      <c r="BE93" s="233" t="e">
        <f t="shared" ref="BE93:BE107" si="65">G93-AF93</f>
        <v>#REF!</v>
      </c>
      <c r="BF93" s="233" t="e">
        <f t="shared" ref="BF93:BF107" si="66">H93-AG93</f>
        <v>#REF!</v>
      </c>
      <c r="BG93" s="233" t="e">
        <f t="shared" ref="BG93:BG107" si="67">I93-AH93</f>
        <v>#REF!</v>
      </c>
      <c r="BH93" s="233" t="e">
        <f t="shared" ref="BH93:BH107" si="68">J93-AI93</f>
        <v>#REF!</v>
      </c>
      <c r="BI93" s="233" t="e">
        <f t="shared" ref="BI93:BI107" si="69">K93-AJ93</f>
        <v>#REF!</v>
      </c>
      <c r="BJ93" s="233" t="e">
        <f t="shared" ref="BJ93:BJ107" si="70">L93-AK93</f>
        <v>#REF!</v>
      </c>
      <c r="BK93" s="233" t="e">
        <f t="shared" ref="BK93:BK107" si="71">M93-AL93</f>
        <v>#REF!</v>
      </c>
      <c r="BL93" s="233" t="e">
        <f t="shared" ref="BL93:BL107" si="72">N93-AM93</f>
        <v>#REF!</v>
      </c>
      <c r="BM93" s="233" t="e">
        <f t="shared" ref="BM93:BM107" si="73">O93-AN93</f>
        <v>#REF!</v>
      </c>
      <c r="BN93" s="233" t="e">
        <f t="shared" ref="BN93:BN107" si="74">P93-AO93</f>
        <v>#REF!</v>
      </c>
      <c r="BO93" s="233" t="e">
        <f t="shared" ref="BO93:BO107" si="75">Q93-AP93</f>
        <v>#REF!</v>
      </c>
      <c r="BP93" s="233" t="e">
        <f t="shared" si="60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18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61"/>
        <v>#REF!</v>
      </c>
      <c r="BB94" s="233" t="e">
        <f t="shared" si="62"/>
        <v>#REF!</v>
      </c>
      <c r="BC94" s="233" t="e">
        <f t="shared" si="63"/>
        <v>#REF!</v>
      </c>
      <c r="BD94" s="233" t="e">
        <f t="shared" si="64"/>
        <v>#REF!</v>
      </c>
      <c r="BE94" s="233" t="e">
        <f t="shared" si="65"/>
        <v>#REF!</v>
      </c>
      <c r="BF94" s="233" t="e">
        <f t="shared" si="66"/>
        <v>#REF!</v>
      </c>
      <c r="BG94" s="233" t="e">
        <f t="shared" si="67"/>
        <v>#REF!</v>
      </c>
      <c r="BH94" s="233" t="e">
        <f t="shared" si="68"/>
        <v>#REF!</v>
      </c>
      <c r="BI94" s="233" t="e">
        <f t="shared" si="69"/>
        <v>#REF!</v>
      </c>
      <c r="BJ94" s="233" t="e">
        <f t="shared" si="70"/>
        <v>#REF!</v>
      </c>
      <c r="BK94" s="233" t="e">
        <f t="shared" si="71"/>
        <v>#REF!</v>
      </c>
      <c r="BL94" s="233" t="e">
        <f t="shared" si="72"/>
        <v>#REF!</v>
      </c>
      <c r="BM94" s="233" t="e">
        <f t="shared" si="73"/>
        <v>#REF!</v>
      </c>
      <c r="BN94" s="233" t="e">
        <f t="shared" si="74"/>
        <v>#REF!</v>
      </c>
      <c r="BO94" s="233" t="e">
        <f t="shared" si="75"/>
        <v>#REF!</v>
      </c>
      <c r="BP94" s="233" t="e">
        <f t="shared" si="60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19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61"/>
        <v>#REF!</v>
      </c>
      <c r="BB95" s="233" t="e">
        <f t="shared" si="62"/>
        <v>#REF!</v>
      </c>
      <c r="BC95" s="233" t="e">
        <f t="shared" si="63"/>
        <v>#REF!</v>
      </c>
      <c r="BD95" s="233" t="e">
        <f t="shared" si="64"/>
        <v>#REF!</v>
      </c>
      <c r="BE95" s="233" t="e">
        <f t="shared" si="65"/>
        <v>#REF!</v>
      </c>
      <c r="BF95" s="233" t="e">
        <f t="shared" si="66"/>
        <v>#REF!</v>
      </c>
      <c r="BG95" s="233" t="e">
        <f t="shared" si="67"/>
        <v>#REF!</v>
      </c>
      <c r="BH95" s="233" t="e">
        <f t="shared" si="68"/>
        <v>#REF!</v>
      </c>
      <c r="BI95" s="233" t="e">
        <f t="shared" si="69"/>
        <v>#REF!</v>
      </c>
      <c r="BJ95" s="233" t="e">
        <f t="shared" si="70"/>
        <v>#REF!</v>
      </c>
      <c r="BK95" s="233" t="e">
        <f t="shared" si="71"/>
        <v>#REF!</v>
      </c>
      <c r="BL95" s="233" t="e">
        <f t="shared" si="72"/>
        <v>#REF!</v>
      </c>
      <c r="BM95" s="233" t="e">
        <f t="shared" si="73"/>
        <v>#REF!</v>
      </c>
      <c r="BN95" s="233" t="e">
        <f t="shared" si="74"/>
        <v>#REF!</v>
      </c>
      <c r="BO95" s="233" t="e">
        <f t="shared" si="75"/>
        <v>#REF!</v>
      </c>
      <c r="BP95" s="233" t="e">
        <f t="shared" si="60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20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61"/>
        <v>#REF!</v>
      </c>
      <c r="BB96" s="233" t="e">
        <f t="shared" si="62"/>
        <v>#REF!</v>
      </c>
      <c r="BC96" s="233" t="e">
        <f t="shared" si="63"/>
        <v>#REF!</v>
      </c>
      <c r="BD96" s="233" t="e">
        <f t="shared" si="64"/>
        <v>#REF!</v>
      </c>
      <c r="BE96" s="233" t="e">
        <f t="shared" si="65"/>
        <v>#REF!</v>
      </c>
      <c r="BF96" s="233" t="e">
        <f t="shared" si="66"/>
        <v>#REF!</v>
      </c>
      <c r="BG96" s="233" t="e">
        <f t="shared" si="67"/>
        <v>#REF!</v>
      </c>
      <c r="BH96" s="233" t="e">
        <f t="shared" si="68"/>
        <v>#REF!</v>
      </c>
      <c r="BI96" s="233" t="e">
        <f t="shared" si="69"/>
        <v>#REF!</v>
      </c>
      <c r="BJ96" s="233" t="e">
        <f t="shared" si="70"/>
        <v>#REF!</v>
      </c>
      <c r="BK96" s="233" t="e">
        <f t="shared" si="71"/>
        <v>#REF!</v>
      </c>
      <c r="BL96" s="233" t="e">
        <f t="shared" si="72"/>
        <v>#REF!</v>
      </c>
      <c r="BM96" s="233" t="e">
        <f t="shared" si="73"/>
        <v>#REF!</v>
      </c>
      <c r="BN96" s="233" t="e">
        <f t="shared" si="74"/>
        <v>#REF!</v>
      </c>
      <c r="BO96" s="233" t="e">
        <f t="shared" si="75"/>
        <v>#REF!</v>
      </c>
      <c r="BP96" s="233" t="e">
        <f t="shared" si="60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21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61"/>
        <v>#REF!</v>
      </c>
      <c r="BB97" s="233" t="e">
        <f t="shared" si="62"/>
        <v>#REF!</v>
      </c>
      <c r="BC97" s="233" t="e">
        <f t="shared" si="63"/>
        <v>#REF!</v>
      </c>
      <c r="BD97" s="233" t="e">
        <f t="shared" si="64"/>
        <v>#REF!</v>
      </c>
      <c r="BE97" s="233" t="e">
        <f t="shared" si="65"/>
        <v>#REF!</v>
      </c>
      <c r="BF97" s="233" t="e">
        <f t="shared" si="66"/>
        <v>#REF!</v>
      </c>
      <c r="BG97" s="233" t="e">
        <f t="shared" si="67"/>
        <v>#REF!</v>
      </c>
      <c r="BH97" s="233" t="e">
        <f t="shared" si="68"/>
        <v>#REF!</v>
      </c>
      <c r="BI97" s="233" t="e">
        <f t="shared" si="69"/>
        <v>#REF!</v>
      </c>
      <c r="BJ97" s="233" t="e">
        <f t="shared" si="70"/>
        <v>#REF!</v>
      </c>
      <c r="BK97" s="233" t="e">
        <f t="shared" si="71"/>
        <v>#REF!</v>
      </c>
      <c r="BL97" s="233" t="e">
        <f t="shared" si="72"/>
        <v>#REF!</v>
      </c>
      <c r="BM97" s="233" t="e">
        <f t="shared" si="73"/>
        <v>#REF!</v>
      </c>
      <c r="BN97" s="233" t="e">
        <f t="shared" si="74"/>
        <v>#REF!</v>
      </c>
      <c r="BO97" s="233" t="e">
        <f t="shared" si="75"/>
        <v>#REF!</v>
      </c>
      <c r="BP97" s="233" t="e">
        <f t="shared" si="60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22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61"/>
        <v>#REF!</v>
      </c>
      <c r="BB98" s="233" t="e">
        <f t="shared" si="62"/>
        <v>#REF!</v>
      </c>
      <c r="BC98" s="233" t="e">
        <f t="shared" si="63"/>
        <v>#REF!</v>
      </c>
      <c r="BD98" s="233" t="e">
        <f t="shared" si="64"/>
        <v>#REF!</v>
      </c>
      <c r="BE98" s="233" t="e">
        <f t="shared" si="65"/>
        <v>#REF!</v>
      </c>
      <c r="BF98" s="233" t="e">
        <f t="shared" si="66"/>
        <v>#REF!</v>
      </c>
      <c r="BG98" s="233" t="e">
        <f t="shared" si="67"/>
        <v>#REF!</v>
      </c>
      <c r="BH98" s="233" t="e">
        <f t="shared" si="68"/>
        <v>#REF!</v>
      </c>
      <c r="BI98" s="233" t="e">
        <f t="shared" si="69"/>
        <v>#REF!</v>
      </c>
      <c r="BJ98" s="233" t="e">
        <f t="shared" si="70"/>
        <v>#REF!</v>
      </c>
      <c r="BK98" s="233" t="e">
        <f t="shared" si="71"/>
        <v>#REF!</v>
      </c>
      <c r="BL98" s="233" t="e">
        <f t="shared" si="72"/>
        <v>#REF!</v>
      </c>
      <c r="BM98" s="233" t="e">
        <f t="shared" si="73"/>
        <v>#REF!</v>
      </c>
      <c r="BN98" s="233" t="e">
        <f t="shared" si="74"/>
        <v>#REF!</v>
      </c>
      <c r="BO98" s="233" t="e">
        <f t="shared" si="75"/>
        <v>#REF!</v>
      </c>
      <c r="BP98" s="233" t="e">
        <f t="shared" si="60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23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61"/>
        <v>#REF!</v>
      </c>
      <c r="BB99" s="233" t="e">
        <f t="shared" si="62"/>
        <v>#REF!</v>
      </c>
      <c r="BC99" s="233" t="e">
        <f t="shared" si="63"/>
        <v>#REF!</v>
      </c>
      <c r="BD99" s="233" t="e">
        <f t="shared" si="64"/>
        <v>#REF!</v>
      </c>
      <c r="BE99" s="233" t="e">
        <f t="shared" si="65"/>
        <v>#REF!</v>
      </c>
      <c r="BF99" s="233" t="e">
        <f t="shared" si="66"/>
        <v>#REF!</v>
      </c>
      <c r="BG99" s="233" t="e">
        <f t="shared" si="67"/>
        <v>#REF!</v>
      </c>
      <c r="BH99" s="233" t="e">
        <f t="shared" si="68"/>
        <v>#REF!</v>
      </c>
      <c r="BI99" s="233" t="e">
        <f t="shared" si="69"/>
        <v>#REF!</v>
      </c>
      <c r="BJ99" s="233" t="e">
        <f t="shared" si="70"/>
        <v>#REF!</v>
      </c>
      <c r="BK99" s="233" t="e">
        <f t="shared" si="71"/>
        <v>#REF!</v>
      </c>
      <c r="BL99" s="233" t="e">
        <f t="shared" si="72"/>
        <v>#REF!</v>
      </c>
      <c r="BM99" s="233" t="e">
        <f t="shared" si="73"/>
        <v>#REF!</v>
      </c>
      <c r="BN99" s="233" t="e">
        <f t="shared" si="74"/>
        <v>#REF!</v>
      </c>
      <c r="BO99" s="233" t="e">
        <f t="shared" si="75"/>
        <v>#REF!</v>
      </c>
      <c r="BP99" s="233" t="e">
        <f t="shared" si="60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24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61"/>
        <v>#REF!</v>
      </c>
      <c r="BB100" s="233" t="e">
        <f t="shared" si="62"/>
        <v>#REF!</v>
      </c>
      <c r="BC100" s="233" t="e">
        <f t="shared" si="63"/>
        <v>#REF!</v>
      </c>
      <c r="BD100" s="233" t="e">
        <f t="shared" si="64"/>
        <v>#REF!</v>
      </c>
      <c r="BE100" s="233" t="e">
        <f t="shared" si="65"/>
        <v>#REF!</v>
      </c>
      <c r="BF100" s="233" t="e">
        <f t="shared" si="66"/>
        <v>#REF!</v>
      </c>
      <c r="BG100" s="233" t="e">
        <f t="shared" si="67"/>
        <v>#REF!</v>
      </c>
      <c r="BH100" s="233" t="e">
        <f t="shared" si="68"/>
        <v>#REF!</v>
      </c>
      <c r="BI100" s="233" t="e">
        <f t="shared" si="69"/>
        <v>#REF!</v>
      </c>
      <c r="BJ100" s="233" t="e">
        <f t="shared" si="70"/>
        <v>#REF!</v>
      </c>
      <c r="BK100" s="233" t="e">
        <f t="shared" si="71"/>
        <v>#REF!</v>
      </c>
      <c r="BL100" s="233" t="e">
        <f t="shared" si="72"/>
        <v>#REF!</v>
      </c>
      <c r="BM100" s="233" t="e">
        <f t="shared" si="73"/>
        <v>#REF!</v>
      </c>
      <c r="BN100" s="233" t="e">
        <f t="shared" si="74"/>
        <v>#REF!</v>
      </c>
      <c r="BO100" s="233" t="e">
        <f t="shared" si="75"/>
        <v>#REF!</v>
      </c>
      <c r="BP100" s="233" t="e">
        <f t="shared" si="60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25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61"/>
        <v>#REF!</v>
      </c>
      <c r="BB101" s="233" t="e">
        <f t="shared" si="62"/>
        <v>#REF!</v>
      </c>
      <c r="BC101" s="233" t="e">
        <f t="shared" si="63"/>
        <v>#REF!</v>
      </c>
      <c r="BD101" s="233" t="e">
        <f t="shared" si="64"/>
        <v>#REF!</v>
      </c>
      <c r="BE101" s="233" t="e">
        <f t="shared" si="65"/>
        <v>#REF!</v>
      </c>
      <c r="BF101" s="233" t="e">
        <f t="shared" si="66"/>
        <v>#REF!</v>
      </c>
      <c r="BG101" s="233" t="e">
        <f t="shared" si="67"/>
        <v>#REF!</v>
      </c>
      <c r="BH101" s="233" t="e">
        <f t="shared" si="68"/>
        <v>#REF!</v>
      </c>
      <c r="BI101" s="233" t="e">
        <f t="shared" si="69"/>
        <v>#REF!</v>
      </c>
      <c r="BJ101" s="233" t="e">
        <f t="shared" si="70"/>
        <v>#REF!</v>
      </c>
      <c r="BK101" s="233" t="e">
        <f t="shared" si="71"/>
        <v>#REF!</v>
      </c>
      <c r="BL101" s="233" t="e">
        <f t="shared" si="72"/>
        <v>#REF!</v>
      </c>
      <c r="BM101" s="233" t="e">
        <f t="shared" si="73"/>
        <v>#REF!</v>
      </c>
      <c r="BN101" s="233" t="e">
        <f t="shared" si="74"/>
        <v>#REF!</v>
      </c>
      <c r="BO101" s="233" t="e">
        <f t="shared" si="75"/>
        <v>#REF!</v>
      </c>
      <c r="BP101" s="233" t="e">
        <f t="shared" si="60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26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61"/>
        <v>#REF!</v>
      </c>
      <c r="BB102" s="233" t="e">
        <f t="shared" si="62"/>
        <v>#REF!</v>
      </c>
      <c r="BC102" s="233" t="e">
        <f t="shared" si="63"/>
        <v>#REF!</v>
      </c>
      <c r="BD102" s="233" t="e">
        <f t="shared" si="64"/>
        <v>#REF!</v>
      </c>
      <c r="BE102" s="233" t="e">
        <f t="shared" si="65"/>
        <v>#REF!</v>
      </c>
      <c r="BF102" s="233" t="e">
        <f t="shared" si="66"/>
        <v>#REF!</v>
      </c>
      <c r="BG102" s="233" t="e">
        <f t="shared" si="67"/>
        <v>#REF!</v>
      </c>
      <c r="BH102" s="233" t="e">
        <f t="shared" si="68"/>
        <v>#REF!</v>
      </c>
      <c r="BI102" s="233" t="e">
        <f t="shared" si="69"/>
        <v>#REF!</v>
      </c>
      <c r="BJ102" s="233" t="e">
        <f t="shared" si="70"/>
        <v>#REF!</v>
      </c>
      <c r="BK102" s="233" t="e">
        <f t="shared" si="71"/>
        <v>#REF!</v>
      </c>
      <c r="BL102" s="233" t="e">
        <f t="shared" si="72"/>
        <v>#REF!</v>
      </c>
      <c r="BM102" s="233" t="e">
        <f t="shared" si="73"/>
        <v>#REF!</v>
      </c>
      <c r="BN102" s="233" t="e">
        <f t="shared" si="74"/>
        <v>#REF!</v>
      </c>
      <c r="BO102" s="233" t="e">
        <f t="shared" si="75"/>
        <v>#REF!</v>
      </c>
      <c r="BP102" s="233" t="e">
        <f t="shared" si="60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27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61"/>
        <v>#REF!</v>
      </c>
      <c r="BB103" s="233" t="e">
        <f t="shared" si="62"/>
        <v>#REF!</v>
      </c>
      <c r="BC103" s="233" t="e">
        <f t="shared" si="63"/>
        <v>#REF!</v>
      </c>
      <c r="BD103" s="233" t="e">
        <f t="shared" si="64"/>
        <v>#REF!</v>
      </c>
      <c r="BE103" s="233" t="e">
        <f t="shared" si="65"/>
        <v>#REF!</v>
      </c>
      <c r="BF103" s="233" t="e">
        <f t="shared" si="66"/>
        <v>#REF!</v>
      </c>
      <c r="BG103" s="233" t="e">
        <f t="shared" si="67"/>
        <v>#REF!</v>
      </c>
      <c r="BH103" s="233" t="e">
        <f t="shared" si="68"/>
        <v>#REF!</v>
      </c>
      <c r="BI103" s="233" t="e">
        <f t="shared" si="69"/>
        <v>#REF!</v>
      </c>
      <c r="BJ103" s="233" t="e">
        <f t="shared" si="70"/>
        <v>#REF!</v>
      </c>
      <c r="BK103" s="233" t="e">
        <f t="shared" si="71"/>
        <v>#REF!</v>
      </c>
      <c r="BL103" s="233" t="e">
        <f t="shared" si="72"/>
        <v>#REF!</v>
      </c>
      <c r="BM103" s="233" t="e">
        <f t="shared" si="73"/>
        <v>#REF!</v>
      </c>
      <c r="BN103" s="233" t="e">
        <f t="shared" si="74"/>
        <v>#REF!</v>
      </c>
      <c r="BO103" s="233" t="e">
        <f t="shared" si="75"/>
        <v>#REF!</v>
      </c>
      <c r="BP103" s="233" t="e">
        <f t="shared" si="60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28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61"/>
        <v>#REF!</v>
      </c>
      <c r="BB104" s="233" t="e">
        <f t="shared" si="62"/>
        <v>#REF!</v>
      </c>
      <c r="BC104" s="233" t="e">
        <f t="shared" si="63"/>
        <v>#REF!</v>
      </c>
      <c r="BD104" s="233" t="e">
        <f t="shared" si="64"/>
        <v>#REF!</v>
      </c>
      <c r="BE104" s="233" t="e">
        <f t="shared" si="65"/>
        <v>#REF!</v>
      </c>
      <c r="BF104" s="233" t="e">
        <f t="shared" si="66"/>
        <v>#REF!</v>
      </c>
      <c r="BG104" s="233" t="e">
        <f t="shared" si="67"/>
        <v>#REF!</v>
      </c>
      <c r="BH104" s="233" t="e">
        <f t="shared" si="68"/>
        <v>#REF!</v>
      </c>
      <c r="BI104" s="233" t="e">
        <f t="shared" si="69"/>
        <v>#REF!</v>
      </c>
      <c r="BJ104" s="233" t="e">
        <f t="shared" si="70"/>
        <v>#REF!</v>
      </c>
      <c r="BK104" s="233" t="e">
        <f t="shared" si="71"/>
        <v>#REF!</v>
      </c>
      <c r="BL104" s="233" t="e">
        <f t="shared" si="72"/>
        <v>#REF!</v>
      </c>
      <c r="BM104" s="233" t="e">
        <f t="shared" si="73"/>
        <v>#REF!</v>
      </c>
      <c r="BN104" s="233" t="e">
        <f t="shared" si="74"/>
        <v>#REF!</v>
      </c>
      <c r="BO104" s="233" t="e">
        <f t="shared" si="75"/>
        <v>#REF!</v>
      </c>
      <c r="BP104" s="233" t="e">
        <f t="shared" si="60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29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61"/>
        <v>#REF!</v>
      </c>
      <c r="BB105" s="233" t="e">
        <f t="shared" si="62"/>
        <v>#REF!</v>
      </c>
      <c r="BC105" s="233" t="e">
        <f t="shared" si="63"/>
        <v>#REF!</v>
      </c>
      <c r="BD105" s="233" t="e">
        <f t="shared" si="64"/>
        <v>#REF!</v>
      </c>
      <c r="BE105" s="233" t="e">
        <f t="shared" si="65"/>
        <v>#REF!</v>
      </c>
      <c r="BF105" s="233" t="e">
        <f t="shared" si="66"/>
        <v>#REF!</v>
      </c>
      <c r="BG105" s="233" t="e">
        <f t="shared" si="67"/>
        <v>#REF!</v>
      </c>
      <c r="BH105" s="233" t="e">
        <f t="shared" si="68"/>
        <v>#REF!</v>
      </c>
      <c r="BI105" s="233" t="e">
        <f t="shared" si="69"/>
        <v>#REF!</v>
      </c>
      <c r="BJ105" s="233" t="e">
        <f t="shared" si="70"/>
        <v>#REF!</v>
      </c>
      <c r="BK105" s="233" t="e">
        <f t="shared" si="71"/>
        <v>#REF!</v>
      </c>
      <c r="BL105" s="233" t="e">
        <f t="shared" si="72"/>
        <v>#REF!</v>
      </c>
      <c r="BM105" s="233" t="e">
        <f t="shared" si="73"/>
        <v>#REF!</v>
      </c>
      <c r="BN105" s="233" t="e">
        <f t="shared" si="74"/>
        <v>#REF!</v>
      </c>
      <c r="BO105" s="233" t="e">
        <f t="shared" si="75"/>
        <v>#REF!</v>
      </c>
      <c r="BP105" s="233" t="e">
        <f t="shared" si="60"/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30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si="61"/>
        <v>#REF!</v>
      </c>
      <c r="BB106" s="233" t="e">
        <f t="shared" si="62"/>
        <v>#REF!</v>
      </c>
      <c r="BC106" s="233" t="e">
        <f t="shared" si="63"/>
        <v>#REF!</v>
      </c>
      <c r="BD106" s="233" t="e">
        <f t="shared" si="64"/>
        <v>#REF!</v>
      </c>
      <c r="BE106" s="233" t="e">
        <f t="shared" si="65"/>
        <v>#REF!</v>
      </c>
      <c r="BF106" s="233" t="e">
        <f t="shared" si="66"/>
        <v>#REF!</v>
      </c>
      <c r="BG106" s="233" t="e">
        <f t="shared" si="67"/>
        <v>#REF!</v>
      </c>
      <c r="BH106" s="233" t="e">
        <f t="shared" si="68"/>
        <v>#REF!</v>
      </c>
      <c r="BI106" s="233" t="e">
        <f t="shared" si="69"/>
        <v>#REF!</v>
      </c>
      <c r="BJ106" s="233" t="e">
        <f t="shared" si="70"/>
        <v>#REF!</v>
      </c>
      <c r="BK106" s="233" t="e">
        <f t="shared" si="71"/>
        <v>#REF!</v>
      </c>
      <c r="BL106" s="233" t="e">
        <f t="shared" si="72"/>
        <v>#REF!</v>
      </c>
      <c r="BM106" s="233" t="e">
        <f t="shared" si="73"/>
        <v>#REF!</v>
      </c>
      <c r="BN106" s="233" t="e">
        <f t="shared" si="74"/>
        <v>#REF!</v>
      </c>
      <c r="BO106" s="233" t="e">
        <f t="shared" si="75"/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31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41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</row>
    <row r="109" spans="1:75" ht="45" customHeight="1">
      <c r="A109" s="531" t="s">
        <v>292</v>
      </c>
      <c r="B109" s="531"/>
      <c r="C109" s="531"/>
      <c r="D109" s="531"/>
      <c r="E109" s="531"/>
      <c r="F109" s="531"/>
      <c r="G109" s="531"/>
      <c r="H109" s="531"/>
      <c r="I109" s="531"/>
      <c r="J109" s="531"/>
      <c r="K109" s="531"/>
      <c r="L109" s="531"/>
      <c r="M109" s="531"/>
      <c r="N109" s="531"/>
      <c r="O109" s="531"/>
      <c r="P109" s="531"/>
      <c r="Q109" s="531"/>
      <c r="R109" s="531"/>
      <c r="S109" s="531"/>
      <c r="T109" s="531"/>
      <c r="U109" s="531"/>
      <c r="V109" s="531"/>
      <c r="W109" s="531"/>
      <c r="X109" s="531"/>
      <c r="Y109" s="531"/>
    </row>
    <row r="110" spans="1:75" ht="15.75" customHeight="1">
      <c r="A110" s="226" t="s">
        <v>0</v>
      </c>
      <c r="B110" s="228" t="s">
        <v>266</v>
      </c>
      <c r="C110" s="228" t="s">
        <v>267</v>
      </c>
      <c r="D110" s="228" t="s">
        <v>268</v>
      </c>
      <c r="E110" s="228" t="s">
        <v>269</v>
      </c>
      <c r="F110" s="228" t="s">
        <v>270</v>
      </c>
      <c r="G110" s="228" t="s">
        <v>271</v>
      </c>
      <c r="H110" s="228" t="s">
        <v>272</v>
      </c>
      <c r="I110" s="228" t="s">
        <v>273</v>
      </c>
      <c r="J110" s="228" t="s">
        <v>274</v>
      </c>
      <c r="K110" s="228" t="s">
        <v>275</v>
      </c>
      <c r="L110" s="228" t="s">
        <v>276</v>
      </c>
      <c r="M110" s="228" t="s">
        <v>277</v>
      </c>
      <c r="N110" s="228" t="s">
        <v>278</v>
      </c>
      <c r="O110" s="228" t="s">
        <v>279</v>
      </c>
      <c r="P110" s="228" t="s">
        <v>280</v>
      </c>
      <c r="Q110" s="228" t="s">
        <v>281</v>
      </c>
      <c r="R110" s="228" t="s">
        <v>282</v>
      </c>
      <c r="S110" s="228" t="s">
        <v>283</v>
      </c>
      <c r="T110" s="228" t="s">
        <v>284</v>
      </c>
      <c r="U110" s="228" t="s">
        <v>285</v>
      </c>
      <c r="V110" s="228" t="s">
        <v>286</v>
      </c>
      <c r="W110" s="228" t="s">
        <v>287</v>
      </c>
      <c r="X110" s="228" t="s">
        <v>288</v>
      </c>
      <c r="Y110" s="228" t="s">
        <v>289</v>
      </c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</row>
    <row r="111" spans="1:75">
      <c r="A111" s="229">
        <v>1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>B111-AA111</f>
        <v>#REF!</v>
      </c>
      <c r="BA111" s="233" t="e">
        <f t="shared" ref="BA111:BW122" si="76">C111-AB111</f>
        <v>#REF!</v>
      </c>
      <c r="BB111" s="233" t="e">
        <f t="shared" si="76"/>
        <v>#REF!</v>
      </c>
      <c r="BC111" s="233" t="e">
        <f t="shared" si="76"/>
        <v>#REF!</v>
      </c>
      <c r="BD111" s="233" t="e">
        <f t="shared" si="76"/>
        <v>#REF!</v>
      </c>
      <c r="BE111" s="233" t="e">
        <f t="shared" si="76"/>
        <v>#REF!</v>
      </c>
      <c r="BF111" s="233" t="e">
        <f t="shared" si="76"/>
        <v>#REF!</v>
      </c>
      <c r="BG111" s="233" t="e">
        <f t="shared" si="76"/>
        <v>#REF!</v>
      </c>
      <c r="BH111" s="233" t="e">
        <f t="shared" si="76"/>
        <v>#REF!</v>
      </c>
      <c r="BI111" s="233" t="e">
        <f t="shared" si="76"/>
        <v>#REF!</v>
      </c>
      <c r="BJ111" s="233" t="e">
        <f t="shared" si="76"/>
        <v>#REF!</v>
      </c>
      <c r="BK111" s="233" t="e">
        <f t="shared" si="76"/>
        <v>#REF!</v>
      </c>
      <c r="BL111" s="233" t="e">
        <f t="shared" si="76"/>
        <v>#REF!</v>
      </c>
      <c r="BM111" s="233" t="e">
        <f t="shared" si="76"/>
        <v>#REF!</v>
      </c>
      <c r="BN111" s="233" t="e">
        <f t="shared" si="76"/>
        <v>#REF!</v>
      </c>
      <c r="BO111" s="233" t="e">
        <f t="shared" si="76"/>
        <v>#REF!</v>
      </c>
      <c r="BP111" s="233" t="e">
        <f t="shared" si="76"/>
        <v>#REF!</v>
      </c>
      <c r="BQ111" s="233" t="e">
        <f t="shared" si="76"/>
        <v>#REF!</v>
      </c>
      <c r="BR111" s="233" t="e">
        <f t="shared" si="76"/>
        <v>#REF!</v>
      </c>
      <c r="BS111" s="233" t="e">
        <f t="shared" si="76"/>
        <v>#REF!</v>
      </c>
      <c r="BT111" s="233" t="e">
        <f t="shared" si="76"/>
        <v>#REF!</v>
      </c>
      <c r="BU111" s="233" t="e">
        <f t="shared" si="76"/>
        <v>#REF!</v>
      </c>
      <c r="BV111" s="233" t="e">
        <f t="shared" si="76"/>
        <v>#REF!</v>
      </c>
      <c r="BW111" s="233" t="e">
        <f t="shared" si="76"/>
        <v>#REF!</v>
      </c>
    </row>
    <row r="112" spans="1:75">
      <c r="A112" s="229">
        <v>2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ref="AZ112:AZ141" si="77">B112-AA112</f>
        <v>#REF!</v>
      </c>
      <c r="BA112" s="233" t="e">
        <f t="shared" si="76"/>
        <v>#REF!</v>
      </c>
      <c r="BB112" s="233" t="e">
        <f t="shared" si="76"/>
        <v>#REF!</v>
      </c>
      <c r="BC112" s="233" t="e">
        <f t="shared" si="76"/>
        <v>#REF!</v>
      </c>
      <c r="BD112" s="233" t="e">
        <f t="shared" si="76"/>
        <v>#REF!</v>
      </c>
      <c r="BE112" s="233" t="e">
        <f t="shared" si="76"/>
        <v>#REF!</v>
      </c>
      <c r="BF112" s="233" t="e">
        <f t="shared" si="76"/>
        <v>#REF!</v>
      </c>
      <c r="BG112" s="233" t="e">
        <f t="shared" si="76"/>
        <v>#REF!</v>
      </c>
      <c r="BH112" s="233" t="e">
        <f t="shared" si="76"/>
        <v>#REF!</v>
      </c>
      <c r="BI112" s="233" t="e">
        <f t="shared" si="76"/>
        <v>#REF!</v>
      </c>
      <c r="BJ112" s="233" t="e">
        <f t="shared" si="76"/>
        <v>#REF!</v>
      </c>
      <c r="BK112" s="233" t="e">
        <f t="shared" si="76"/>
        <v>#REF!</v>
      </c>
      <c r="BL112" s="233" t="e">
        <f t="shared" si="76"/>
        <v>#REF!</v>
      </c>
      <c r="BM112" s="233" t="e">
        <f t="shared" si="76"/>
        <v>#REF!</v>
      </c>
      <c r="BN112" s="233" t="e">
        <f t="shared" si="76"/>
        <v>#REF!</v>
      </c>
      <c r="BO112" s="233" t="e">
        <f t="shared" si="76"/>
        <v>#REF!</v>
      </c>
      <c r="BP112" s="233" t="e">
        <f t="shared" si="76"/>
        <v>#REF!</v>
      </c>
      <c r="BQ112" s="233" t="e">
        <f t="shared" si="76"/>
        <v>#REF!</v>
      </c>
      <c r="BR112" s="233" t="e">
        <f t="shared" si="76"/>
        <v>#REF!</v>
      </c>
      <c r="BS112" s="233" t="e">
        <f t="shared" si="76"/>
        <v>#REF!</v>
      </c>
      <c r="BT112" s="233" t="e">
        <f t="shared" si="76"/>
        <v>#REF!</v>
      </c>
      <c r="BU112" s="233" t="e">
        <f t="shared" si="76"/>
        <v>#REF!</v>
      </c>
      <c r="BV112" s="233" t="e">
        <f t="shared" si="76"/>
        <v>#REF!</v>
      </c>
      <c r="BW112" s="233" t="e">
        <f t="shared" si="76"/>
        <v>#REF!</v>
      </c>
    </row>
    <row r="113" spans="1:75">
      <c r="A113" s="229">
        <v>3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77"/>
        <v>#REF!</v>
      </c>
      <c r="BA113" s="233" t="e">
        <f t="shared" si="76"/>
        <v>#REF!</v>
      </c>
      <c r="BB113" s="233" t="e">
        <f t="shared" si="76"/>
        <v>#REF!</v>
      </c>
      <c r="BC113" s="233" t="e">
        <f t="shared" si="76"/>
        <v>#REF!</v>
      </c>
      <c r="BD113" s="233" t="e">
        <f t="shared" si="76"/>
        <v>#REF!</v>
      </c>
      <c r="BE113" s="233" t="e">
        <f t="shared" si="76"/>
        <v>#REF!</v>
      </c>
      <c r="BF113" s="233" t="e">
        <f t="shared" si="76"/>
        <v>#REF!</v>
      </c>
      <c r="BG113" s="233" t="e">
        <f t="shared" si="76"/>
        <v>#REF!</v>
      </c>
      <c r="BH113" s="233" t="e">
        <f t="shared" si="76"/>
        <v>#REF!</v>
      </c>
      <c r="BI113" s="233" t="e">
        <f t="shared" si="76"/>
        <v>#REF!</v>
      </c>
      <c r="BJ113" s="233" t="e">
        <f t="shared" si="76"/>
        <v>#REF!</v>
      </c>
      <c r="BK113" s="233" t="e">
        <f t="shared" si="76"/>
        <v>#REF!</v>
      </c>
      <c r="BL113" s="233" t="e">
        <f t="shared" si="76"/>
        <v>#REF!</v>
      </c>
      <c r="BM113" s="233" t="e">
        <f t="shared" si="76"/>
        <v>#REF!</v>
      </c>
      <c r="BN113" s="233" t="e">
        <f t="shared" si="76"/>
        <v>#REF!</v>
      </c>
      <c r="BO113" s="233" t="e">
        <f t="shared" si="76"/>
        <v>#REF!</v>
      </c>
      <c r="BP113" s="233" t="e">
        <f t="shared" si="76"/>
        <v>#REF!</v>
      </c>
      <c r="BQ113" s="233" t="e">
        <f t="shared" si="76"/>
        <v>#REF!</v>
      </c>
      <c r="BR113" s="233" t="e">
        <f t="shared" si="76"/>
        <v>#REF!</v>
      </c>
      <c r="BS113" s="233" t="e">
        <f t="shared" si="76"/>
        <v>#REF!</v>
      </c>
      <c r="BT113" s="233" t="e">
        <f t="shared" si="76"/>
        <v>#REF!</v>
      </c>
      <c r="BU113" s="233" t="e">
        <f t="shared" si="76"/>
        <v>#REF!</v>
      </c>
      <c r="BV113" s="233" t="e">
        <f t="shared" si="76"/>
        <v>#REF!</v>
      </c>
      <c r="BW113" s="233" t="e">
        <f t="shared" si="76"/>
        <v>#REF!</v>
      </c>
    </row>
    <row r="114" spans="1:75">
      <c r="A114" s="229">
        <v>4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77"/>
        <v>#REF!</v>
      </c>
      <c r="BA114" s="233" t="e">
        <f t="shared" si="76"/>
        <v>#REF!</v>
      </c>
      <c r="BB114" s="233" t="e">
        <f t="shared" si="76"/>
        <v>#REF!</v>
      </c>
      <c r="BC114" s="233" t="e">
        <f t="shared" si="76"/>
        <v>#REF!</v>
      </c>
      <c r="BD114" s="233" t="e">
        <f t="shared" si="76"/>
        <v>#REF!</v>
      </c>
      <c r="BE114" s="233" t="e">
        <f t="shared" si="76"/>
        <v>#REF!</v>
      </c>
      <c r="BF114" s="233" t="e">
        <f t="shared" si="76"/>
        <v>#REF!</v>
      </c>
      <c r="BG114" s="233" t="e">
        <f t="shared" si="76"/>
        <v>#REF!</v>
      </c>
      <c r="BH114" s="233" t="e">
        <f t="shared" si="76"/>
        <v>#REF!</v>
      </c>
      <c r="BI114" s="233" t="e">
        <f t="shared" si="76"/>
        <v>#REF!</v>
      </c>
      <c r="BJ114" s="233" t="e">
        <f t="shared" si="76"/>
        <v>#REF!</v>
      </c>
      <c r="BK114" s="233" t="e">
        <f t="shared" si="76"/>
        <v>#REF!</v>
      </c>
      <c r="BL114" s="233" t="e">
        <f t="shared" si="76"/>
        <v>#REF!</v>
      </c>
      <c r="BM114" s="233" t="e">
        <f t="shared" si="76"/>
        <v>#REF!</v>
      </c>
      <c r="BN114" s="233" t="e">
        <f t="shared" si="76"/>
        <v>#REF!</v>
      </c>
      <c r="BO114" s="233" t="e">
        <f t="shared" si="76"/>
        <v>#REF!</v>
      </c>
      <c r="BP114" s="233" t="e">
        <f t="shared" si="76"/>
        <v>#REF!</v>
      </c>
      <c r="BQ114" s="233" t="e">
        <f t="shared" si="76"/>
        <v>#REF!</v>
      </c>
      <c r="BR114" s="233" t="e">
        <f t="shared" si="76"/>
        <v>#REF!</v>
      </c>
      <c r="BS114" s="233" t="e">
        <f t="shared" si="76"/>
        <v>#REF!</v>
      </c>
      <c r="BT114" s="233" t="e">
        <f t="shared" si="76"/>
        <v>#REF!</v>
      </c>
      <c r="BU114" s="233" t="e">
        <f t="shared" si="76"/>
        <v>#REF!</v>
      </c>
      <c r="BV114" s="233" t="e">
        <f t="shared" si="76"/>
        <v>#REF!</v>
      </c>
      <c r="BW114" s="233" t="e">
        <f t="shared" si="76"/>
        <v>#REF!</v>
      </c>
    </row>
    <row r="115" spans="1:75">
      <c r="A115" s="229">
        <v>5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77"/>
        <v>#REF!</v>
      </c>
      <c r="BA115" s="233" t="e">
        <f t="shared" si="76"/>
        <v>#REF!</v>
      </c>
      <c r="BB115" s="233" t="e">
        <f t="shared" si="76"/>
        <v>#REF!</v>
      </c>
      <c r="BC115" s="233" t="e">
        <f t="shared" si="76"/>
        <v>#REF!</v>
      </c>
      <c r="BD115" s="233" t="e">
        <f t="shared" si="76"/>
        <v>#REF!</v>
      </c>
      <c r="BE115" s="233" t="e">
        <f t="shared" si="76"/>
        <v>#REF!</v>
      </c>
      <c r="BF115" s="233" t="e">
        <f t="shared" si="76"/>
        <v>#REF!</v>
      </c>
      <c r="BG115" s="233" t="e">
        <f t="shared" si="76"/>
        <v>#REF!</v>
      </c>
      <c r="BH115" s="233" t="e">
        <f t="shared" si="76"/>
        <v>#REF!</v>
      </c>
      <c r="BI115" s="233" t="e">
        <f t="shared" si="76"/>
        <v>#REF!</v>
      </c>
      <c r="BJ115" s="233" t="e">
        <f t="shared" si="76"/>
        <v>#REF!</v>
      </c>
      <c r="BK115" s="233" t="e">
        <f t="shared" si="76"/>
        <v>#REF!</v>
      </c>
      <c r="BL115" s="233" t="e">
        <f t="shared" si="76"/>
        <v>#REF!</v>
      </c>
      <c r="BM115" s="233" t="e">
        <f t="shared" si="76"/>
        <v>#REF!</v>
      </c>
      <c r="BN115" s="233" t="e">
        <f t="shared" si="76"/>
        <v>#REF!</v>
      </c>
      <c r="BO115" s="233" t="e">
        <f t="shared" si="76"/>
        <v>#REF!</v>
      </c>
      <c r="BP115" s="233" t="e">
        <f t="shared" si="76"/>
        <v>#REF!</v>
      </c>
      <c r="BQ115" s="233" t="e">
        <f t="shared" si="76"/>
        <v>#REF!</v>
      </c>
      <c r="BR115" s="233" t="e">
        <f t="shared" si="76"/>
        <v>#REF!</v>
      </c>
      <c r="BS115" s="233" t="e">
        <f t="shared" si="76"/>
        <v>#REF!</v>
      </c>
      <c r="BT115" s="233" t="e">
        <f t="shared" si="76"/>
        <v>#REF!</v>
      </c>
      <c r="BU115" s="233" t="e">
        <f t="shared" si="76"/>
        <v>#REF!</v>
      </c>
      <c r="BV115" s="233" t="e">
        <f t="shared" si="76"/>
        <v>#REF!</v>
      </c>
      <c r="BW115" s="233" t="e">
        <f t="shared" si="76"/>
        <v>#REF!</v>
      </c>
    </row>
    <row r="116" spans="1:75">
      <c r="A116" s="229">
        <v>6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77"/>
        <v>#REF!</v>
      </c>
      <c r="BA116" s="233" t="e">
        <f t="shared" si="76"/>
        <v>#REF!</v>
      </c>
      <c r="BB116" s="233" t="e">
        <f t="shared" si="76"/>
        <v>#REF!</v>
      </c>
      <c r="BC116" s="233" t="e">
        <f t="shared" si="76"/>
        <v>#REF!</v>
      </c>
      <c r="BD116" s="233" t="e">
        <f t="shared" si="76"/>
        <v>#REF!</v>
      </c>
      <c r="BE116" s="233" t="e">
        <f t="shared" si="76"/>
        <v>#REF!</v>
      </c>
      <c r="BF116" s="233" t="e">
        <f t="shared" si="76"/>
        <v>#REF!</v>
      </c>
      <c r="BG116" s="233" t="e">
        <f t="shared" si="76"/>
        <v>#REF!</v>
      </c>
      <c r="BH116" s="233" t="e">
        <f t="shared" si="76"/>
        <v>#REF!</v>
      </c>
      <c r="BI116" s="233" t="e">
        <f t="shared" si="76"/>
        <v>#REF!</v>
      </c>
      <c r="BJ116" s="233" t="e">
        <f t="shared" si="76"/>
        <v>#REF!</v>
      </c>
      <c r="BK116" s="233" t="e">
        <f t="shared" si="76"/>
        <v>#REF!</v>
      </c>
      <c r="BL116" s="233" t="e">
        <f t="shared" si="76"/>
        <v>#REF!</v>
      </c>
      <c r="BM116" s="233" t="e">
        <f t="shared" si="76"/>
        <v>#REF!</v>
      </c>
      <c r="BN116" s="233" t="e">
        <f t="shared" si="76"/>
        <v>#REF!</v>
      </c>
      <c r="BO116" s="233" t="e">
        <f t="shared" si="76"/>
        <v>#REF!</v>
      </c>
      <c r="BP116" s="233" t="e">
        <f t="shared" si="76"/>
        <v>#REF!</v>
      </c>
      <c r="BQ116" s="233" t="e">
        <f t="shared" si="76"/>
        <v>#REF!</v>
      </c>
      <c r="BR116" s="233" t="e">
        <f t="shared" si="76"/>
        <v>#REF!</v>
      </c>
      <c r="BS116" s="233" t="e">
        <f t="shared" si="76"/>
        <v>#REF!</v>
      </c>
      <c r="BT116" s="233" t="e">
        <f t="shared" si="76"/>
        <v>#REF!</v>
      </c>
      <c r="BU116" s="233" t="e">
        <f t="shared" si="76"/>
        <v>#REF!</v>
      </c>
      <c r="BV116" s="233" t="e">
        <f t="shared" si="76"/>
        <v>#REF!</v>
      </c>
      <c r="BW116" s="233" t="e">
        <f t="shared" si="76"/>
        <v>#REF!</v>
      </c>
    </row>
    <row r="117" spans="1:75">
      <c r="A117" s="229">
        <v>7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77"/>
        <v>#REF!</v>
      </c>
      <c r="BA117" s="233" t="e">
        <f t="shared" si="76"/>
        <v>#REF!</v>
      </c>
      <c r="BB117" s="233" t="e">
        <f t="shared" si="76"/>
        <v>#REF!</v>
      </c>
      <c r="BC117" s="233" t="e">
        <f t="shared" si="76"/>
        <v>#REF!</v>
      </c>
      <c r="BD117" s="233" t="e">
        <f t="shared" si="76"/>
        <v>#REF!</v>
      </c>
      <c r="BE117" s="233" t="e">
        <f t="shared" si="76"/>
        <v>#REF!</v>
      </c>
      <c r="BF117" s="233" t="e">
        <f t="shared" si="76"/>
        <v>#REF!</v>
      </c>
      <c r="BG117" s="233" t="e">
        <f t="shared" si="76"/>
        <v>#REF!</v>
      </c>
      <c r="BH117" s="233" t="e">
        <f t="shared" si="76"/>
        <v>#REF!</v>
      </c>
      <c r="BI117" s="233" t="e">
        <f t="shared" si="76"/>
        <v>#REF!</v>
      </c>
      <c r="BJ117" s="233" t="e">
        <f t="shared" si="76"/>
        <v>#REF!</v>
      </c>
      <c r="BK117" s="233" t="e">
        <f t="shared" si="76"/>
        <v>#REF!</v>
      </c>
      <c r="BL117" s="233" t="e">
        <f t="shared" si="76"/>
        <v>#REF!</v>
      </c>
      <c r="BM117" s="233" t="e">
        <f t="shared" si="76"/>
        <v>#REF!</v>
      </c>
      <c r="BN117" s="233" t="e">
        <f t="shared" si="76"/>
        <v>#REF!</v>
      </c>
      <c r="BO117" s="233" t="e">
        <f t="shared" si="76"/>
        <v>#REF!</v>
      </c>
      <c r="BP117" s="233" t="e">
        <f t="shared" si="76"/>
        <v>#REF!</v>
      </c>
      <c r="BQ117" s="233" t="e">
        <f t="shared" si="76"/>
        <v>#REF!</v>
      </c>
      <c r="BR117" s="233" t="e">
        <f t="shared" si="76"/>
        <v>#REF!</v>
      </c>
      <c r="BS117" s="233" t="e">
        <f t="shared" si="76"/>
        <v>#REF!</v>
      </c>
      <c r="BT117" s="233" t="e">
        <f t="shared" si="76"/>
        <v>#REF!</v>
      </c>
      <c r="BU117" s="233" t="e">
        <f t="shared" si="76"/>
        <v>#REF!</v>
      </c>
      <c r="BV117" s="233" t="e">
        <f t="shared" si="76"/>
        <v>#REF!</v>
      </c>
      <c r="BW117" s="233" t="e">
        <f t="shared" si="76"/>
        <v>#REF!</v>
      </c>
    </row>
    <row r="118" spans="1:75">
      <c r="A118" s="229">
        <v>8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77"/>
        <v>#REF!</v>
      </c>
      <c r="BA118" s="233" t="e">
        <f t="shared" si="76"/>
        <v>#REF!</v>
      </c>
      <c r="BB118" s="233" t="e">
        <f t="shared" si="76"/>
        <v>#REF!</v>
      </c>
      <c r="BC118" s="233" t="e">
        <f t="shared" si="76"/>
        <v>#REF!</v>
      </c>
      <c r="BD118" s="233" t="e">
        <f t="shared" si="76"/>
        <v>#REF!</v>
      </c>
      <c r="BE118" s="233" t="e">
        <f t="shared" si="76"/>
        <v>#REF!</v>
      </c>
      <c r="BF118" s="233" t="e">
        <f t="shared" si="76"/>
        <v>#REF!</v>
      </c>
      <c r="BG118" s="233" t="e">
        <f t="shared" si="76"/>
        <v>#REF!</v>
      </c>
      <c r="BH118" s="233" t="e">
        <f t="shared" si="76"/>
        <v>#REF!</v>
      </c>
      <c r="BI118" s="233" t="e">
        <f t="shared" si="76"/>
        <v>#REF!</v>
      </c>
      <c r="BJ118" s="233" t="e">
        <f t="shared" si="76"/>
        <v>#REF!</v>
      </c>
      <c r="BK118" s="233" t="e">
        <f t="shared" si="76"/>
        <v>#REF!</v>
      </c>
      <c r="BL118" s="233" t="e">
        <f t="shared" si="76"/>
        <v>#REF!</v>
      </c>
      <c r="BM118" s="233" t="e">
        <f t="shared" si="76"/>
        <v>#REF!</v>
      </c>
      <c r="BN118" s="233" t="e">
        <f t="shared" si="76"/>
        <v>#REF!</v>
      </c>
      <c r="BO118" s="233" t="e">
        <f t="shared" si="76"/>
        <v>#REF!</v>
      </c>
      <c r="BP118" s="233" t="e">
        <f t="shared" si="76"/>
        <v>#REF!</v>
      </c>
      <c r="BQ118" s="233" t="e">
        <f t="shared" si="76"/>
        <v>#REF!</v>
      </c>
      <c r="BR118" s="233" t="e">
        <f t="shared" si="76"/>
        <v>#REF!</v>
      </c>
      <c r="BS118" s="233" t="e">
        <f t="shared" si="76"/>
        <v>#REF!</v>
      </c>
      <c r="BT118" s="233" t="e">
        <f t="shared" si="76"/>
        <v>#REF!</v>
      </c>
      <c r="BU118" s="233" t="e">
        <f t="shared" si="76"/>
        <v>#REF!</v>
      </c>
      <c r="BV118" s="233" t="e">
        <f t="shared" si="76"/>
        <v>#REF!</v>
      </c>
      <c r="BW118" s="233" t="e">
        <f t="shared" si="76"/>
        <v>#REF!</v>
      </c>
    </row>
    <row r="119" spans="1:75">
      <c r="A119" s="229">
        <v>9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77"/>
        <v>#REF!</v>
      </c>
      <c r="BA119" s="233" t="e">
        <f t="shared" si="76"/>
        <v>#REF!</v>
      </c>
      <c r="BB119" s="233" t="e">
        <f t="shared" si="76"/>
        <v>#REF!</v>
      </c>
      <c r="BC119" s="233" t="e">
        <f t="shared" si="76"/>
        <v>#REF!</v>
      </c>
      <c r="BD119" s="233" t="e">
        <f t="shared" si="76"/>
        <v>#REF!</v>
      </c>
      <c r="BE119" s="233" t="e">
        <f t="shared" si="76"/>
        <v>#REF!</v>
      </c>
      <c r="BF119" s="233" t="e">
        <f t="shared" si="76"/>
        <v>#REF!</v>
      </c>
      <c r="BG119" s="233" t="e">
        <f t="shared" si="76"/>
        <v>#REF!</v>
      </c>
      <c r="BH119" s="233" t="e">
        <f t="shared" si="76"/>
        <v>#REF!</v>
      </c>
      <c r="BI119" s="233" t="e">
        <f t="shared" si="76"/>
        <v>#REF!</v>
      </c>
      <c r="BJ119" s="233" t="e">
        <f t="shared" si="76"/>
        <v>#REF!</v>
      </c>
      <c r="BK119" s="233" t="e">
        <f t="shared" si="76"/>
        <v>#REF!</v>
      </c>
      <c r="BL119" s="233" t="e">
        <f t="shared" si="76"/>
        <v>#REF!</v>
      </c>
      <c r="BM119" s="233" t="e">
        <f t="shared" si="76"/>
        <v>#REF!</v>
      </c>
      <c r="BN119" s="233" t="e">
        <f t="shared" si="76"/>
        <v>#REF!</v>
      </c>
      <c r="BO119" s="233" t="e">
        <f t="shared" si="76"/>
        <v>#REF!</v>
      </c>
      <c r="BP119" s="233" t="e">
        <f t="shared" si="76"/>
        <v>#REF!</v>
      </c>
      <c r="BQ119" s="233" t="e">
        <f t="shared" si="76"/>
        <v>#REF!</v>
      </c>
      <c r="BR119" s="233" t="e">
        <f t="shared" si="76"/>
        <v>#REF!</v>
      </c>
      <c r="BS119" s="233" t="e">
        <f t="shared" si="76"/>
        <v>#REF!</v>
      </c>
      <c r="BT119" s="233" t="e">
        <f t="shared" si="76"/>
        <v>#REF!</v>
      </c>
      <c r="BU119" s="233" t="e">
        <f t="shared" si="76"/>
        <v>#REF!</v>
      </c>
      <c r="BV119" s="233" t="e">
        <f t="shared" si="76"/>
        <v>#REF!</v>
      </c>
      <c r="BW119" s="233" t="e">
        <f t="shared" si="76"/>
        <v>#REF!</v>
      </c>
    </row>
    <row r="120" spans="1:75">
      <c r="A120" s="229">
        <v>10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77"/>
        <v>#REF!</v>
      </c>
      <c r="BA120" s="233" t="e">
        <f t="shared" si="76"/>
        <v>#REF!</v>
      </c>
      <c r="BB120" s="233" t="e">
        <f t="shared" si="76"/>
        <v>#REF!</v>
      </c>
      <c r="BC120" s="233" t="e">
        <f t="shared" si="76"/>
        <v>#REF!</v>
      </c>
      <c r="BD120" s="233" t="e">
        <f t="shared" si="76"/>
        <v>#REF!</v>
      </c>
      <c r="BE120" s="233" t="e">
        <f t="shared" si="76"/>
        <v>#REF!</v>
      </c>
      <c r="BF120" s="233" t="e">
        <f t="shared" si="76"/>
        <v>#REF!</v>
      </c>
      <c r="BG120" s="233" t="e">
        <f t="shared" si="76"/>
        <v>#REF!</v>
      </c>
      <c r="BH120" s="233" t="e">
        <f t="shared" si="76"/>
        <v>#REF!</v>
      </c>
      <c r="BI120" s="233" t="e">
        <f t="shared" si="76"/>
        <v>#REF!</v>
      </c>
      <c r="BJ120" s="233" t="e">
        <f t="shared" si="76"/>
        <v>#REF!</v>
      </c>
      <c r="BK120" s="233" t="e">
        <f t="shared" si="76"/>
        <v>#REF!</v>
      </c>
      <c r="BL120" s="233" t="e">
        <f t="shared" si="76"/>
        <v>#REF!</v>
      </c>
      <c r="BM120" s="233" t="e">
        <f t="shared" si="76"/>
        <v>#REF!</v>
      </c>
      <c r="BN120" s="233" t="e">
        <f t="shared" si="76"/>
        <v>#REF!</v>
      </c>
      <c r="BO120" s="233" t="e">
        <f t="shared" si="76"/>
        <v>#REF!</v>
      </c>
      <c r="BP120" s="233" t="e">
        <f t="shared" si="76"/>
        <v>#REF!</v>
      </c>
      <c r="BQ120" s="233" t="e">
        <f t="shared" si="76"/>
        <v>#REF!</v>
      </c>
      <c r="BR120" s="233" t="e">
        <f t="shared" si="76"/>
        <v>#REF!</v>
      </c>
      <c r="BS120" s="233" t="e">
        <f t="shared" si="76"/>
        <v>#REF!</v>
      </c>
      <c r="BT120" s="233" t="e">
        <f t="shared" si="76"/>
        <v>#REF!</v>
      </c>
      <c r="BU120" s="233" t="e">
        <f t="shared" si="76"/>
        <v>#REF!</v>
      </c>
      <c r="BV120" s="233" t="e">
        <f t="shared" si="76"/>
        <v>#REF!</v>
      </c>
      <c r="BW120" s="233" t="e">
        <f t="shared" si="76"/>
        <v>#REF!</v>
      </c>
    </row>
    <row r="121" spans="1:75">
      <c r="A121" s="229">
        <v>11</v>
      </c>
      <c r="B121" s="234" t="e">
        <f>#REF!</f>
        <v>#REF!</v>
      </c>
      <c r="C121" s="234" t="e">
        <f>#REF!</f>
        <v>#REF!</v>
      </c>
      <c r="D121" s="234" t="e">
        <f>#REF!</f>
        <v>#REF!</v>
      </c>
      <c r="E121" s="234" t="e">
        <f>#REF!</f>
        <v>#REF!</v>
      </c>
      <c r="F121" s="234" t="e">
        <f>#REF!</f>
        <v>#REF!</v>
      </c>
      <c r="G121" s="234" t="e">
        <f>#REF!</f>
        <v>#REF!</v>
      </c>
      <c r="H121" s="234" t="e">
        <f>#REF!</f>
        <v>#REF!</v>
      </c>
      <c r="I121" s="234" t="e">
        <f>#REF!</f>
        <v>#REF!</v>
      </c>
      <c r="J121" s="234" t="e">
        <f>#REF!</f>
        <v>#REF!</v>
      </c>
      <c r="K121" s="234" t="e">
        <f>#REF!</f>
        <v>#REF!</v>
      </c>
      <c r="L121" s="234" t="e">
        <f>#REF!</f>
        <v>#REF!</v>
      </c>
      <c r="M121" s="234" t="e">
        <f>#REF!</f>
        <v>#REF!</v>
      </c>
      <c r="N121" s="234" t="e">
        <f>#REF!</f>
        <v>#REF!</v>
      </c>
      <c r="O121" s="234" t="e">
        <f>#REF!</f>
        <v>#REF!</v>
      </c>
      <c r="P121" s="234" t="e">
        <f>#REF!</f>
        <v>#REF!</v>
      </c>
      <c r="Q121" s="234" t="e">
        <f>#REF!</f>
        <v>#REF!</v>
      </c>
      <c r="R121" s="234" t="e">
        <f>#REF!</f>
        <v>#REF!</v>
      </c>
      <c r="S121" s="234" t="e">
        <f>#REF!</f>
        <v>#REF!</v>
      </c>
      <c r="T121" s="234" t="e">
        <f>#REF!</f>
        <v>#REF!</v>
      </c>
      <c r="U121" s="234" t="e">
        <f>#REF!</f>
        <v>#REF!</v>
      </c>
      <c r="V121" s="234" t="e">
        <f>#REF!</f>
        <v>#REF!</v>
      </c>
      <c r="W121" s="234" t="e">
        <f>#REF!</f>
        <v>#REF!</v>
      </c>
      <c r="X121" s="234" t="e">
        <f>#REF!</f>
        <v>#REF!</v>
      </c>
      <c r="Y121" s="234" t="e">
        <f>#REF!</f>
        <v>#REF!</v>
      </c>
      <c r="AA121" s="233" t="e">
        <f>#REF!</f>
        <v>#REF!</v>
      </c>
      <c r="AB121" s="233" t="e">
        <f>#REF!</f>
        <v>#REF!</v>
      </c>
      <c r="AC121" s="233" t="e">
        <f>#REF!</f>
        <v>#REF!</v>
      </c>
      <c r="AD121" s="233" t="e">
        <f>#REF!</f>
        <v>#REF!</v>
      </c>
      <c r="AE121" s="233" t="e">
        <f>#REF!</f>
        <v>#REF!</v>
      </c>
      <c r="AF121" s="233" t="e">
        <f>#REF!</f>
        <v>#REF!</v>
      </c>
      <c r="AG121" s="233" t="e">
        <f>#REF!</f>
        <v>#REF!</v>
      </c>
      <c r="AH121" s="233" t="e">
        <f>#REF!</f>
        <v>#REF!</v>
      </c>
      <c r="AI121" s="233" t="e">
        <f>#REF!</f>
        <v>#REF!</v>
      </c>
      <c r="AJ121" s="233" t="e">
        <f>#REF!</f>
        <v>#REF!</v>
      </c>
      <c r="AK121" s="233" t="e">
        <f>#REF!</f>
        <v>#REF!</v>
      </c>
      <c r="AL121" s="233" t="e">
        <f>#REF!</f>
        <v>#REF!</v>
      </c>
      <c r="AM121" s="233" t="e">
        <f>#REF!</f>
        <v>#REF!</v>
      </c>
      <c r="AN121" s="233" t="e">
        <f>#REF!</f>
        <v>#REF!</v>
      </c>
      <c r="AO121" s="233" t="e">
        <f>#REF!</f>
        <v>#REF!</v>
      </c>
      <c r="AP121" s="233" t="e">
        <f>#REF!</f>
        <v>#REF!</v>
      </c>
      <c r="AQ121" s="233" t="e">
        <f>#REF!</f>
        <v>#REF!</v>
      </c>
      <c r="AR121" s="233" t="e">
        <f>#REF!</f>
        <v>#REF!</v>
      </c>
      <c r="AS121" s="233" t="e">
        <f>#REF!</f>
        <v>#REF!</v>
      </c>
      <c r="AT121" s="233" t="e">
        <f>#REF!</f>
        <v>#REF!</v>
      </c>
      <c r="AU121" s="233" t="e">
        <f>#REF!</f>
        <v>#REF!</v>
      </c>
      <c r="AV121" s="233" t="e">
        <f>#REF!</f>
        <v>#REF!</v>
      </c>
      <c r="AW121" s="233" t="e">
        <f>#REF!</f>
        <v>#REF!</v>
      </c>
      <c r="AX121" s="233" t="e">
        <f>#REF!</f>
        <v>#REF!</v>
      </c>
      <c r="AZ121" s="233" t="e">
        <f t="shared" si="77"/>
        <v>#REF!</v>
      </c>
      <c r="BA121" s="233" t="e">
        <f t="shared" si="76"/>
        <v>#REF!</v>
      </c>
      <c r="BB121" s="233" t="e">
        <f t="shared" si="76"/>
        <v>#REF!</v>
      </c>
      <c r="BC121" s="233" t="e">
        <f t="shared" si="76"/>
        <v>#REF!</v>
      </c>
      <c r="BD121" s="233" t="e">
        <f t="shared" si="76"/>
        <v>#REF!</v>
      </c>
      <c r="BE121" s="233" t="e">
        <f t="shared" si="76"/>
        <v>#REF!</v>
      </c>
      <c r="BF121" s="233" t="e">
        <f t="shared" si="76"/>
        <v>#REF!</v>
      </c>
      <c r="BG121" s="233" t="e">
        <f t="shared" si="76"/>
        <v>#REF!</v>
      </c>
      <c r="BH121" s="233" t="e">
        <f t="shared" si="76"/>
        <v>#REF!</v>
      </c>
      <c r="BI121" s="233" t="e">
        <f t="shared" si="76"/>
        <v>#REF!</v>
      </c>
      <c r="BJ121" s="233" t="e">
        <f t="shared" si="76"/>
        <v>#REF!</v>
      </c>
      <c r="BK121" s="233" t="e">
        <f t="shared" si="76"/>
        <v>#REF!</v>
      </c>
      <c r="BL121" s="233" t="e">
        <f t="shared" si="76"/>
        <v>#REF!</v>
      </c>
      <c r="BM121" s="233" t="e">
        <f t="shared" si="76"/>
        <v>#REF!</v>
      </c>
      <c r="BN121" s="233" t="e">
        <f t="shared" si="76"/>
        <v>#REF!</v>
      </c>
      <c r="BO121" s="233" t="e">
        <f t="shared" si="76"/>
        <v>#REF!</v>
      </c>
      <c r="BP121" s="233" t="e">
        <f t="shared" si="76"/>
        <v>#REF!</v>
      </c>
      <c r="BQ121" s="233" t="e">
        <f t="shared" si="76"/>
        <v>#REF!</v>
      </c>
      <c r="BR121" s="233" t="e">
        <f t="shared" si="76"/>
        <v>#REF!</v>
      </c>
      <c r="BS121" s="233" t="e">
        <f t="shared" si="76"/>
        <v>#REF!</v>
      </c>
      <c r="BT121" s="233" t="e">
        <f t="shared" si="76"/>
        <v>#REF!</v>
      </c>
      <c r="BU121" s="233" t="e">
        <f t="shared" si="76"/>
        <v>#REF!</v>
      </c>
      <c r="BV121" s="233" t="e">
        <f t="shared" si="76"/>
        <v>#REF!</v>
      </c>
      <c r="BW121" s="233" t="e">
        <f t="shared" si="76"/>
        <v>#REF!</v>
      </c>
    </row>
    <row r="122" spans="1:75">
      <c r="A122" s="229">
        <v>12</v>
      </c>
      <c r="B122" s="234" t="e">
        <f>#REF!</f>
        <v>#REF!</v>
      </c>
      <c r="C122" s="234" t="e">
        <f>#REF!</f>
        <v>#REF!</v>
      </c>
      <c r="D122" s="234" t="e">
        <f>#REF!</f>
        <v>#REF!</v>
      </c>
      <c r="E122" s="234" t="e">
        <f>#REF!</f>
        <v>#REF!</v>
      </c>
      <c r="F122" s="234" t="e">
        <f>#REF!</f>
        <v>#REF!</v>
      </c>
      <c r="G122" s="234" t="e">
        <f>#REF!</f>
        <v>#REF!</v>
      </c>
      <c r="H122" s="234" t="e">
        <f>#REF!</f>
        <v>#REF!</v>
      </c>
      <c r="I122" s="234" t="e">
        <f>#REF!</f>
        <v>#REF!</v>
      </c>
      <c r="J122" s="234" t="e">
        <f>#REF!</f>
        <v>#REF!</v>
      </c>
      <c r="K122" s="234" t="e">
        <f>#REF!</f>
        <v>#REF!</v>
      </c>
      <c r="L122" s="234" t="e">
        <f>#REF!</f>
        <v>#REF!</v>
      </c>
      <c r="M122" s="234" t="e">
        <f>#REF!</f>
        <v>#REF!</v>
      </c>
      <c r="N122" s="234" t="e">
        <f>#REF!</f>
        <v>#REF!</v>
      </c>
      <c r="O122" s="234" t="e">
        <f>#REF!</f>
        <v>#REF!</v>
      </c>
      <c r="P122" s="234" t="e">
        <f>#REF!</f>
        <v>#REF!</v>
      </c>
      <c r="Q122" s="234" t="e">
        <f>#REF!</f>
        <v>#REF!</v>
      </c>
      <c r="R122" s="234" t="e">
        <f>#REF!</f>
        <v>#REF!</v>
      </c>
      <c r="S122" s="234" t="e">
        <f>#REF!</f>
        <v>#REF!</v>
      </c>
      <c r="T122" s="234" t="e">
        <f>#REF!</f>
        <v>#REF!</v>
      </c>
      <c r="U122" s="234" t="e">
        <f>#REF!</f>
        <v>#REF!</v>
      </c>
      <c r="V122" s="234" t="e">
        <f>#REF!</f>
        <v>#REF!</v>
      </c>
      <c r="W122" s="234" t="e">
        <f>#REF!</f>
        <v>#REF!</v>
      </c>
      <c r="X122" s="234" t="e">
        <f>#REF!</f>
        <v>#REF!</v>
      </c>
      <c r="Y122" s="234" t="e">
        <f>#REF!</f>
        <v>#REF!</v>
      </c>
      <c r="AA122" s="233" t="e">
        <f>#REF!</f>
        <v>#REF!</v>
      </c>
      <c r="AB122" s="233" t="e">
        <f>#REF!</f>
        <v>#REF!</v>
      </c>
      <c r="AC122" s="233" t="e">
        <f>#REF!</f>
        <v>#REF!</v>
      </c>
      <c r="AD122" s="233" t="e">
        <f>#REF!</f>
        <v>#REF!</v>
      </c>
      <c r="AE122" s="233" t="e">
        <f>#REF!</f>
        <v>#REF!</v>
      </c>
      <c r="AF122" s="233" t="e">
        <f>#REF!</f>
        <v>#REF!</v>
      </c>
      <c r="AG122" s="233" t="e">
        <f>#REF!</f>
        <v>#REF!</v>
      </c>
      <c r="AH122" s="233" t="e">
        <f>#REF!</f>
        <v>#REF!</v>
      </c>
      <c r="AI122" s="233" t="e">
        <f>#REF!</f>
        <v>#REF!</v>
      </c>
      <c r="AJ122" s="233" t="e">
        <f>#REF!</f>
        <v>#REF!</v>
      </c>
      <c r="AK122" s="233" t="e">
        <f>#REF!</f>
        <v>#REF!</v>
      </c>
      <c r="AL122" s="233" t="e">
        <f>#REF!</f>
        <v>#REF!</v>
      </c>
      <c r="AM122" s="233" t="e">
        <f>#REF!</f>
        <v>#REF!</v>
      </c>
      <c r="AN122" s="233" t="e">
        <f>#REF!</f>
        <v>#REF!</v>
      </c>
      <c r="AO122" s="233" t="e">
        <f>#REF!</f>
        <v>#REF!</v>
      </c>
      <c r="AP122" s="233" t="e">
        <f>#REF!</f>
        <v>#REF!</v>
      </c>
      <c r="AQ122" s="233" t="e">
        <f>#REF!</f>
        <v>#REF!</v>
      </c>
      <c r="AR122" s="233" t="e">
        <f>#REF!</f>
        <v>#REF!</v>
      </c>
      <c r="AS122" s="233" t="e">
        <f>#REF!</f>
        <v>#REF!</v>
      </c>
      <c r="AT122" s="233" t="e">
        <f>#REF!</f>
        <v>#REF!</v>
      </c>
      <c r="AU122" s="233" t="e">
        <f>#REF!</f>
        <v>#REF!</v>
      </c>
      <c r="AV122" s="233" t="e">
        <f>#REF!</f>
        <v>#REF!</v>
      </c>
      <c r="AW122" s="233" t="e">
        <f>#REF!</f>
        <v>#REF!</v>
      </c>
      <c r="AX122" s="233" t="e">
        <f>#REF!</f>
        <v>#REF!</v>
      </c>
      <c r="AZ122" s="233" t="e">
        <f t="shared" si="77"/>
        <v>#REF!</v>
      </c>
      <c r="BA122" s="233" t="e">
        <f t="shared" si="76"/>
        <v>#REF!</v>
      </c>
      <c r="BB122" s="233" t="e">
        <f t="shared" si="76"/>
        <v>#REF!</v>
      </c>
      <c r="BC122" s="233" t="e">
        <f t="shared" ref="BC122:BC141" si="78">E122-AD122</f>
        <v>#REF!</v>
      </c>
      <c r="BD122" s="233" t="e">
        <f t="shared" ref="BD122:BD141" si="79">F122-AE122</f>
        <v>#REF!</v>
      </c>
      <c r="BE122" s="233" t="e">
        <f t="shared" ref="BE122:BE141" si="80">G122-AF122</f>
        <v>#REF!</v>
      </c>
      <c r="BF122" s="233" t="e">
        <f t="shared" ref="BF122:BF141" si="81">H122-AG122</f>
        <v>#REF!</v>
      </c>
      <c r="BG122" s="233" t="e">
        <f t="shared" ref="BG122:BG141" si="82">I122-AH122</f>
        <v>#REF!</v>
      </c>
      <c r="BH122" s="233" t="e">
        <f t="shared" ref="BH122:BH141" si="83">J122-AI122</f>
        <v>#REF!</v>
      </c>
      <c r="BI122" s="233" t="e">
        <f t="shared" ref="BI122:BI141" si="84">K122-AJ122</f>
        <v>#REF!</v>
      </c>
      <c r="BJ122" s="233" t="e">
        <f t="shared" ref="BJ122:BJ141" si="85">L122-AK122</f>
        <v>#REF!</v>
      </c>
      <c r="BK122" s="233" t="e">
        <f t="shared" ref="BK122:BK141" si="86">M122-AL122</f>
        <v>#REF!</v>
      </c>
      <c r="BL122" s="233" t="e">
        <f t="shared" ref="BL122:BL141" si="87">N122-AM122</f>
        <v>#REF!</v>
      </c>
      <c r="BM122" s="233" t="e">
        <f t="shared" ref="BM122:BM141" si="88">O122-AN122</f>
        <v>#REF!</v>
      </c>
      <c r="BN122" s="233" t="e">
        <f t="shared" ref="BN122:BN141" si="89">P122-AO122</f>
        <v>#REF!</v>
      </c>
      <c r="BO122" s="233" t="e">
        <f t="shared" ref="BO122:BO141" si="90">Q122-AP122</f>
        <v>#REF!</v>
      </c>
      <c r="BP122" s="233" t="e">
        <f t="shared" ref="BP122:BP141" si="91">R122-AQ122</f>
        <v>#REF!</v>
      </c>
      <c r="BQ122" s="233" t="e">
        <f t="shared" ref="BQ122:BQ141" si="92">S122-AR122</f>
        <v>#REF!</v>
      </c>
      <c r="BR122" s="233" t="e">
        <f t="shared" ref="BR122:BR141" si="93">T122-AS122</f>
        <v>#REF!</v>
      </c>
      <c r="BS122" s="233" t="e">
        <f t="shared" ref="BS122:BS141" si="94">U122-AT122</f>
        <v>#REF!</v>
      </c>
      <c r="BT122" s="233" t="e">
        <f t="shared" ref="BT122:BT141" si="95">V122-AU122</f>
        <v>#REF!</v>
      </c>
      <c r="BU122" s="233" t="e">
        <f t="shared" ref="BU122:BU141" si="96">W122-AV122</f>
        <v>#REF!</v>
      </c>
      <c r="BV122" s="233" t="e">
        <f t="shared" ref="BV122:BV141" si="97">X122-AW122</f>
        <v>#REF!</v>
      </c>
      <c r="BW122" s="233" t="e">
        <f t="shared" ref="BW122:BW141" si="98">Y122-AX122</f>
        <v>#REF!</v>
      </c>
    </row>
    <row r="123" spans="1:75">
      <c r="A123" s="229">
        <v>13</v>
      </c>
      <c r="B123" s="234" t="e">
        <f>#REF!</f>
        <v>#REF!</v>
      </c>
      <c r="C123" s="234" t="e">
        <f>#REF!</f>
        <v>#REF!</v>
      </c>
      <c r="D123" s="234" t="e">
        <f>#REF!</f>
        <v>#REF!</v>
      </c>
      <c r="E123" s="234" t="e">
        <f>#REF!</f>
        <v>#REF!</v>
      </c>
      <c r="F123" s="234" t="e">
        <f>#REF!</f>
        <v>#REF!</v>
      </c>
      <c r="G123" s="234" t="e">
        <f>#REF!</f>
        <v>#REF!</v>
      </c>
      <c r="H123" s="234" t="e">
        <f>#REF!</f>
        <v>#REF!</v>
      </c>
      <c r="I123" s="234" t="e">
        <f>#REF!</f>
        <v>#REF!</v>
      </c>
      <c r="J123" s="234" t="e">
        <f>#REF!</f>
        <v>#REF!</v>
      </c>
      <c r="K123" s="234" t="e">
        <f>#REF!</f>
        <v>#REF!</v>
      </c>
      <c r="L123" s="234" t="e">
        <f>#REF!</f>
        <v>#REF!</v>
      </c>
      <c r="M123" s="234" t="e">
        <f>#REF!</f>
        <v>#REF!</v>
      </c>
      <c r="N123" s="234" t="e">
        <f>#REF!</f>
        <v>#REF!</v>
      </c>
      <c r="O123" s="234" t="e">
        <f>#REF!</f>
        <v>#REF!</v>
      </c>
      <c r="P123" s="234" t="e">
        <f>#REF!</f>
        <v>#REF!</v>
      </c>
      <c r="Q123" s="234" t="e">
        <f>#REF!</f>
        <v>#REF!</v>
      </c>
      <c r="R123" s="234" t="e">
        <f>#REF!</f>
        <v>#REF!</v>
      </c>
      <c r="S123" s="234" t="e">
        <f>#REF!</f>
        <v>#REF!</v>
      </c>
      <c r="T123" s="234" t="e">
        <f>#REF!</f>
        <v>#REF!</v>
      </c>
      <c r="U123" s="234" t="e">
        <f>#REF!</f>
        <v>#REF!</v>
      </c>
      <c r="V123" s="234" t="e">
        <f>#REF!</f>
        <v>#REF!</v>
      </c>
      <c r="W123" s="234" t="e">
        <f>#REF!</f>
        <v>#REF!</v>
      </c>
      <c r="X123" s="234" t="e">
        <f>#REF!</f>
        <v>#REF!</v>
      </c>
      <c r="Y123" s="234" t="e">
        <f>#REF!</f>
        <v>#REF!</v>
      </c>
      <c r="AA123" s="233" t="e">
        <f>#REF!</f>
        <v>#REF!</v>
      </c>
      <c r="AB123" s="233" t="e">
        <f>#REF!</f>
        <v>#REF!</v>
      </c>
      <c r="AC123" s="233" t="e">
        <f>#REF!</f>
        <v>#REF!</v>
      </c>
      <c r="AD123" s="233" t="e">
        <f>#REF!</f>
        <v>#REF!</v>
      </c>
      <c r="AE123" s="233" t="e">
        <f>#REF!</f>
        <v>#REF!</v>
      </c>
      <c r="AF123" s="233" t="e">
        <f>#REF!</f>
        <v>#REF!</v>
      </c>
      <c r="AG123" s="233" t="e">
        <f>#REF!</f>
        <v>#REF!</v>
      </c>
      <c r="AH123" s="233" t="e">
        <f>#REF!</f>
        <v>#REF!</v>
      </c>
      <c r="AI123" s="233" t="e">
        <f>#REF!</f>
        <v>#REF!</v>
      </c>
      <c r="AJ123" s="233" t="e">
        <f>#REF!</f>
        <v>#REF!</v>
      </c>
      <c r="AK123" s="233" t="e">
        <f>#REF!</f>
        <v>#REF!</v>
      </c>
      <c r="AL123" s="233" t="e">
        <f>#REF!</f>
        <v>#REF!</v>
      </c>
      <c r="AM123" s="233" t="e">
        <f>#REF!</f>
        <v>#REF!</v>
      </c>
      <c r="AN123" s="233" t="e">
        <f>#REF!</f>
        <v>#REF!</v>
      </c>
      <c r="AO123" s="233" t="e">
        <f>#REF!</f>
        <v>#REF!</v>
      </c>
      <c r="AP123" s="233" t="e">
        <f>#REF!</f>
        <v>#REF!</v>
      </c>
      <c r="AQ123" s="233" t="e">
        <f>#REF!</f>
        <v>#REF!</v>
      </c>
      <c r="AR123" s="233" t="e">
        <f>#REF!</f>
        <v>#REF!</v>
      </c>
      <c r="AS123" s="233" t="e">
        <f>#REF!</f>
        <v>#REF!</v>
      </c>
      <c r="AT123" s="233" t="e">
        <f>#REF!</f>
        <v>#REF!</v>
      </c>
      <c r="AU123" s="233" t="e">
        <f>#REF!</f>
        <v>#REF!</v>
      </c>
      <c r="AV123" s="233" t="e">
        <f>#REF!</f>
        <v>#REF!</v>
      </c>
      <c r="AW123" s="233" t="e">
        <f>#REF!</f>
        <v>#REF!</v>
      </c>
      <c r="AX123" s="233" t="e">
        <f>#REF!</f>
        <v>#REF!</v>
      </c>
      <c r="AZ123" s="233" t="e">
        <f t="shared" si="77"/>
        <v>#REF!</v>
      </c>
      <c r="BA123" s="233" t="e">
        <f t="shared" ref="BA123:BA141" si="99">C123-AB123</f>
        <v>#REF!</v>
      </c>
      <c r="BB123" s="233" t="e">
        <f t="shared" ref="BB123:BB141" si="100">D123-AC123</f>
        <v>#REF!</v>
      </c>
      <c r="BC123" s="233" t="e">
        <f t="shared" si="78"/>
        <v>#REF!</v>
      </c>
      <c r="BD123" s="233" t="e">
        <f t="shared" si="79"/>
        <v>#REF!</v>
      </c>
      <c r="BE123" s="233" t="e">
        <f t="shared" si="80"/>
        <v>#REF!</v>
      </c>
      <c r="BF123" s="233" t="e">
        <f t="shared" si="81"/>
        <v>#REF!</v>
      </c>
      <c r="BG123" s="233" t="e">
        <f t="shared" si="82"/>
        <v>#REF!</v>
      </c>
      <c r="BH123" s="233" t="e">
        <f t="shared" si="83"/>
        <v>#REF!</v>
      </c>
      <c r="BI123" s="233" t="e">
        <f t="shared" si="84"/>
        <v>#REF!</v>
      </c>
      <c r="BJ123" s="233" t="e">
        <f t="shared" si="85"/>
        <v>#REF!</v>
      </c>
      <c r="BK123" s="233" t="e">
        <f t="shared" si="86"/>
        <v>#REF!</v>
      </c>
      <c r="BL123" s="233" t="e">
        <f t="shared" si="87"/>
        <v>#REF!</v>
      </c>
      <c r="BM123" s="233" t="e">
        <f t="shared" si="88"/>
        <v>#REF!</v>
      </c>
      <c r="BN123" s="233" t="e">
        <f t="shared" si="89"/>
        <v>#REF!</v>
      </c>
      <c r="BO123" s="233" t="e">
        <f t="shared" si="90"/>
        <v>#REF!</v>
      </c>
      <c r="BP123" s="233" t="e">
        <f t="shared" si="91"/>
        <v>#REF!</v>
      </c>
      <c r="BQ123" s="233" t="e">
        <f t="shared" si="92"/>
        <v>#REF!</v>
      </c>
      <c r="BR123" s="233" t="e">
        <f t="shared" si="93"/>
        <v>#REF!</v>
      </c>
      <c r="BS123" s="233" t="e">
        <f t="shared" si="94"/>
        <v>#REF!</v>
      </c>
      <c r="BT123" s="233" t="e">
        <f t="shared" si="95"/>
        <v>#REF!</v>
      </c>
      <c r="BU123" s="233" t="e">
        <f t="shared" si="96"/>
        <v>#REF!</v>
      </c>
      <c r="BV123" s="233" t="e">
        <f t="shared" si="97"/>
        <v>#REF!</v>
      </c>
      <c r="BW123" s="233" t="e">
        <f t="shared" si="98"/>
        <v>#REF!</v>
      </c>
    </row>
    <row r="124" spans="1:75">
      <c r="A124" s="229">
        <v>14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77"/>
        <v>#REF!</v>
      </c>
      <c r="BA124" s="233" t="e">
        <f t="shared" si="99"/>
        <v>#REF!</v>
      </c>
      <c r="BB124" s="233" t="e">
        <f t="shared" si="100"/>
        <v>#REF!</v>
      </c>
      <c r="BC124" s="233" t="e">
        <f t="shared" si="78"/>
        <v>#REF!</v>
      </c>
      <c r="BD124" s="233" t="e">
        <f t="shared" si="79"/>
        <v>#REF!</v>
      </c>
      <c r="BE124" s="233" t="e">
        <f t="shared" si="80"/>
        <v>#REF!</v>
      </c>
      <c r="BF124" s="233" t="e">
        <f t="shared" si="81"/>
        <v>#REF!</v>
      </c>
      <c r="BG124" s="233" t="e">
        <f t="shared" si="82"/>
        <v>#REF!</v>
      </c>
      <c r="BH124" s="233" t="e">
        <f t="shared" si="83"/>
        <v>#REF!</v>
      </c>
      <c r="BI124" s="233" t="e">
        <f t="shared" si="84"/>
        <v>#REF!</v>
      </c>
      <c r="BJ124" s="233" t="e">
        <f t="shared" si="85"/>
        <v>#REF!</v>
      </c>
      <c r="BK124" s="233" t="e">
        <f t="shared" si="86"/>
        <v>#REF!</v>
      </c>
      <c r="BL124" s="233" t="e">
        <f t="shared" si="87"/>
        <v>#REF!</v>
      </c>
      <c r="BM124" s="233" t="e">
        <f t="shared" si="88"/>
        <v>#REF!</v>
      </c>
      <c r="BN124" s="233" t="e">
        <f t="shared" si="89"/>
        <v>#REF!</v>
      </c>
      <c r="BO124" s="233" t="e">
        <f t="shared" si="90"/>
        <v>#REF!</v>
      </c>
      <c r="BP124" s="233" t="e">
        <f t="shared" si="91"/>
        <v>#REF!</v>
      </c>
      <c r="BQ124" s="233" t="e">
        <f t="shared" si="92"/>
        <v>#REF!</v>
      </c>
      <c r="BR124" s="233" t="e">
        <f t="shared" si="93"/>
        <v>#REF!</v>
      </c>
      <c r="BS124" s="233" t="e">
        <f t="shared" si="94"/>
        <v>#REF!</v>
      </c>
      <c r="BT124" s="233" t="e">
        <f t="shared" si="95"/>
        <v>#REF!</v>
      </c>
      <c r="BU124" s="233" t="e">
        <f t="shared" si="96"/>
        <v>#REF!</v>
      </c>
      <c r="BV124" s="233" t="e">
        <f t="shared" si="97"/>
        <v>#REF!</v>
      </c>
      <c r="BW124" s="233" t="e">
        <f t="shared" si="98"/>
        <v>#REF!</v>
      </c>
    </row>
    <row r="125" spans="1:75">
      <c r="A125" s="229">
        <v>15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77"/>
        <v>#REF!</v>
      </c>
      <c r="BA125" s="233" t="e">
        <f t="shared" si="99"/>
        <v>#REF!</v>
      </c>
      <c r="BB125" s="233" t="e">
        <f t="shared" si="100"/>
        <v>#REF!</v>
      </c>
      <c r="BC125" s="233" t="e">
        <f t="shared" si="78"/>
        <v>#REF!</v>
      </c>
      <c r="BD125" s="233" t="e">
        <f t="shared" si="79"/>
        <v>#REF!</v>
      </c>
      <c r="BE125" s="233" t="e">
        <f t="shared" si="80"/>
        <v>#REF!</v>
      </c>
      <c r="BF125" s="233" t="e">
        <f t="shared" si="81"/>
        <v>#REF!</v>
      </c>
      <c r="BG125" s="233" t="e">
        <f t="shared" si="82"/>
        <v>#REF!</v>
      </c>
      <c r="BH125" s="233" t="e">
        <f t="shared" si="83"/>
        <v>#REF!</v>
      </c>
      <c r="BI125" s="233" t="e">
        <f t="shared" si="84"/>
        <v>#REF!</v>
      </c>
      <c r="BJ125" s="233" t="e">
        <f t="shared" si="85"/>
        <v>#REF!</v>
      </c>
      <c r="BK125" s="233" t="e">
        <f t="shared" si="86"/>
        <v>#REF!</v>
      </c>
      <c r="BL125" s="233" t="e">
        <f t="shared" si="87"/>
        <v>#REF!</v>
      </c>
      <c r="BM125" s="233" t="e">
        <f t="shared" si="88"/>
        <v>#REF!</v>
      </c>
      <c r="BN125" s="233" t="e">
        <f t="shared" si="89"/>
        <v>#REF!</v>
      </c>
      <c r="BO125" s="233" t="e">
        <f t="shared" si="90"/>
        <v>#REF!</v>
      </c>
      <c r="BP125" s="233" t="e">
        <f t="shared" si="91"/>
        <v>#REF!</v>
      </c>
      <c r="BQ125" s="233" t="e">
        <f t="shared" si="92"/>
        <v>#REF!</v>
      </c>
      <c r="BR125" s="233" t="e">
        <f t="shared" si="93"/>
        <v>#REF!</v>
      </c>
      <c r="BS125" s="233" t="e">
        <f t="shared" si="94"/>
        <v>#REF!</v>
      </c>
      <c r="BT125" s="233" t="e">
        <f t="shared" si="95"/>
        <v>#REF!</v>
      </c>
      <c r="BU125" s="233" t="e">
        <f t="shared" si="96"/>
        <v>#REF!</v>
      </c>
      <c r="BV125" s="233" t="e">
        <f t="shared" si="97"/>
        <v>#REF!</v>
      </c>
      <c r="BW125" s="233" t="e">
        <f t="shared" si="98"/>
        <v>#REF!</v>
      </c>
    </row>
    <row r="126" spans="1:75">
      <c r="A126" s="229">
        <v>16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77"/>
        <v>#REF!</v>
      </c>
      <c r="BA126" s="233" t="e">
        <f t="shared" si="99"/>
        <v>#REF!</v>
      </c>
      <c r="BB126" s="233" t="e">
        <f t="shared" si="100"/>
        <v>#REF!</v>
      </c>
      <c r="BC126" s="233" t="e">
        <f t="shared" si="78"/>
        <v>#REF!</v>
      </c>
      <c r="BD126" s="233" t="e">
        <f t="shared" si="79"/>
        <v>#REF!</v>
      </c>
      <c r="BE126" s="233" t="e">
        <f t="shared" si="80"/>
        <v>#REF!</v>
      </c>
      <c r="BF126" s="233" t="e">
        <f t="shared" si="81"/>
        <v>#REF!</v>
      </c>
      <c r="BG126" s="233" t="e">
        <f t="shared" si="82"/>
        <v>#REF!</v>
      </c>
      <c r="BH126" s="233" t="e">
        <f t="shared" si="83"/>
        <v>#REF!</v>
      </c>
      <c r="BI126" s="233" t="e">
        <f t="shared" si="84"/>
        <v>#REF!</v>
      </c>
      <c r="BJ126" s="233" t="e">
        <f t="shared" si="85"/>
        <v>#REF!</v>
      </c>
      <c r="BK126" s="233" t="e">
        <f t="shared" si="86"/>
        <v>#REF!</v>
      </c>
      <c r="BL126" s="233" t="e">
        <f t="shared" si="87"/>
        <v>#REF!</v>
      </c>
      <c r="BM126" s="233" t="e">
        <f t="shared" si="88"/>
        <v>#REF!</v>
      </c>
      <c r="BN126" s="233" t="e">
        <f t="shared" si="89"/>
        <v>#REF!</v>
      </c>
      <c r="BO126" s="233" t="e">
        <f t="shared" si="90"/>
        <v>#REF!</v>
      </c>
      <c r="BP126" s="233" t="e">
        <f t="shared" si="91"/>
        <v>#REF!</v>
      </c>
      <c r="BQ126" s="233" t="e">
        <f t="shared" si="92"/>
        <v>#REF!</v>
      </c>
      <c r="BR126" s="233" t="e">
        <f t="shared" si="93"/>
        <v>#REF!</v>
      </c>
      <c r="BS126" s="233" t="e">
        <f t="shared" si="94"/>
        <v>#REF!</v>
      </c>
      <c r="BT126" s="233" t="e">
        <f t="shared" si="95"/>
        <v>#REF!</v>
      </c>
      <c r="BU126" s="233" t="e">
        <f t="shared" si="96"/>
        <v>#REF!</v>
      </c>
      <c r="BV126" s="233" t="e">
        <f t="shared" si="97"/>
        <v>#REF!</v>
      </c>
      <c r="BW126" s="233" t="e">
        <f t="shared" si="98"/>
        <v>#REF!</v>
      </c>
    </row>
    <row r="127" spans="1:75">
      <c r="A127" s="229">
        <v>17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77"/>
        <v>#REF!</v>
      </c>
      <c r="BA127" s="233" t="e">
        <f t="shared" si="99"/>
        <v>#REF!</v>
      </c>
      <c r="BB127" s="233" t="e">
        <f t="shared" si="100"/>
        <v>#REF!</v>
      </c>
      <c r="BC127" s="233" t="e">
        <f t="shared" si="78"/>
        <v>#REF!</v>
      </c>
      <c r="BD127" s="233" t="e">
        <f t="shared" si="79"/>
        <v>#REF!</v>
      </c>
      <c r="BE127" s="233" t="e">
        <f t="shared" si="80"/>
        <v>#REF!</v>
      </c>
      <c r="BF127" s="233" t="e">
        <f t="shared" si="81"/>
        <v>#REF!</v>
      </c>
      <c r="BG127" s="233" t="e">
        <f t="shared" si="82"/>
        <v>#REF!</v>
      </c>
      <c r="BH127" s="233" t="e">
        <f t="shared" si="83"/>
        <v>#REF!</v>
      </c>
      <c r="BI127" s="233" t="e">
        <f t="shared" si="84"/>
        <v>#REF!</v>
      </c>
      <c r="BJ127" s="233" t="e">
        <f t="shared" si="85"/>
        <v>#REF!</v>
      </c>
      <c r="BK127" s="233" t="e">
        <f t="shared" si="86"/>
        <v>#REF!</v>
      </c>
      <c r="BL127" s="233" t="e">
        <f t="shared" si="87"/>
        <v>#REF!</v>
      </c>
      <c r="BM127" s="233" t="e">
        <f t="shared" si="88"/>
        <v>#REF!</v>
      </c>
      <c r="BN127" s="233" t="e">
        <f t="shared" si="89"/>
        <v>#REF!</v>
      </c>
      <c r="BO127" s="233" t="e">
        <f t="shared" si="90"/>
        <v>#REF!</v>
      </c>
      <c r="BP127" s="233" t="e">
        <f t="shared" si="91"/>
        <v>#REF!</v>
      </c>
      <c r="BQ127" s="233" t="e">
        <f t="shared" si="92"/>
        <v>#REF!</v>
      </c>
      <c r="BR127" s="233" t="e">
        <f t="shared" si="93"/>
        <v>#REF!</v>
      </c>
      <c r="BS127" s="233" t="e">
        <f t="shared" si="94"/>
        <v>#REF!</v>
      </c>
      <c r="BT127" s="233" t="e">
        <f t="shared" si="95"/>
        <v>#REF!</v>
      </c>
      <c r="BU127" s="233" t="e">
        <f t="shared" si="96"/>
        <v>#REF!</v>
      </c>
      <c r="BV127" s="233" t="e">
        <f t="shared" si="97"/>
        <v>#REF!</v>
      </c>
      <c r="BW127" s="233" t="e">
        <f t="shared" si="98"/>
        <v>#REF!</v>
      </c>
    </row>
    <row r="128" spans="1:75">
      <c r="A128" s="229">
        <v>18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77"/>
        <v>#REF!</v>
      </c>
      <c r="BA128" s="233" t="e">
        <f t="shared" si="99"/>
        <v>#REF!</v>
      </c>
      <c r="BB128" s="233" t="e">
        <f t="shared" si="100"/>
        <v>#REF!</v>
      </c>
      <c r="BC128" s="233" t="e">
        <f t="shared" si="78"/>
        <v>#REF!</v>
      </c>
      <c r="BD128" s="233" t="e">
        <f t="shared" si="79"/>
        <v>#REF!</v>
      </c>
      <c r="BE128" s="233" t="e">
        <f t="shared" si="80"/>
        <v>#REF!</v>
      </c>
      <c r="BF128" s="233" t="e">
        <f t="shared" si="81"/>
        <v>#REF!</v>
      </c>
      <c r="BG128" s="233" t="e">
        <f t="shared" si="82"/>
        <v>#REF!</v>
      </c>
      <c r="BH128" s="233" t="e">
        <f t="shared" si="83"/>
        <v>#REF!</v>
      </c>
      <c r="BI128" s="233" t="e">
        <f t="shared" si="84"/>
        <v>#REF!</v>
      </c>
      <c r="BJ128" s="233" t="e">
        <f t="shared" si="85"/>
        <v>#REF!</v>
      </c>
      <c r="BK128" s="233" t="e">
        <f t="shared" si="86"/>
        <v>#REF!</v>
      </c>
      <c r="BL128" s="233" t="e">
        <f t="shared" si="87"/>
        <v>#REF!</v>
      </c>
      <c r="BM128" s="233" t="e">
        <f t="shared" si="88"/>
        <v>#REF!</v>
      </c>
      <c r="BN128" s="233" t="e">
        <f t="shared" si="89"/>
        <v>#REF!</v>
      </c>
      <c r="BO128" s="233" t="e">
        <f t="shared" si="90"/>
        <v>#REF!</v>
      </c>
      <c r="BP128" s="233" t="e">
        <f t="shared" si="91"/>
        <v>#REF!</v>
      </c>
      <c r="BQ128" s="233" t="e">
        <f t="shared" si="92"/>
        <v>#REF!</v>
      </c>
      <c r="BR128" s="233" t="e">
        <f t="shared" si="93"/>
        <v>#REF!</v>
      </c>
      <c r="BS128" s="233" t="e">
        <f t="shared" si="94"/>
        <v>#REF!</v>
      </c>
      <c r="BT128" s="233" t="e">
        <f t="shared" si="95"/>
        <v>#REF!</v>
      </c>
      <c r="BU128" s="233" t="e">
        <f t="shared" si="96"/>
        <v>#REF!</v>
      </c>
      <c r="BV128" s="233" t="e">
        <f t="shared" si="97"/>
        <v>#REF!</v>
      </c>
      <c r="BW128" s="233" t="e">
        <f t="shared" si="98"/>
        <v>#REF!</v>
      </c>
    </row>
    <row r="129" spans="1:75">
      <c r="A129" s="229">
        <v>19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77"/>
        <v>#REF!</v>
      </c>
      <c r="BA129" s="233" t="e">
        <f t="shared" si="99"/>
        <v>#REF!</v>
      </c>
      <c r="BB129" s="233" t="e">
        <f t="shared" si="100"/>
        <v>#REF!</v>
      </c>
      <c r="BC129" s="233" t="e">
        <f t="shared" si="78"/>
        <v>#REF!</v>
      </c>
      <c r="BD129" s="233" t="e">
        <f t="shared" si="79"/>
        <v>#REF!</v>
      </c>
      <c r="BE129" s="233" t="e">
        <f t="shared" si="80"/>
        <v>#REF!</v>
      </c>
      <c r="BF129" s="233" t="e">
        <f t="shared" si="81"/>
        <v>#REF!</v>
      </c>
      <c r="BG129" s="233" t="e">
        <f t="shared" si="82"/>
        <v>#REF!</v>
      </c>
      <c r="BH129" s="233" t="e">
        <f t="shared" si="83"/>
        <v>#REF!</v>
      </c>
      <c r="BI129" s="233" t="e">
        <f t="shared" si="84"/>
        <v>#REF!</v>
      </c>
      <c r="BJ129" s="233" t="e">
        <f t="shared" si="85"/>
        <v>#REF!</v>
      </c>
      <c r="BK129" s="233" t="e">
        <f t="shared" si="86"/>
        <v>#REF!</v>
      </c>
      <c r="BL129" s="233" t="e">
        <f t="shared" si="87"/>
        <v>#REF!</v>
      </c>
      <c r="BM129" s="233" t="e">
        <f t="shared" si="88"/>
        <v>#REF!</v>
      </c>
      <c r="BN129" s="233" t="e">
        <f t="shared" si="89"/>
        <v>#REF!</v>
      </c>
      <c r="BO129" s="233" t="e">
        <f t="shared" si="90"/>
        <v>#REF!</v>
      </c>
      <c r="BP129" s="233" t="e">
        <f t="shared" si="91"/>
        <v>#REF!</v>
      </c>
      <c r="BQ129" s="233" t="e">
        <f t="shared" si="92"/>
        <v>#REF!</v>
      </c>
      <c r="BR129" s="233" t="e">
        <f t="shared" si="93"/>
        <v>#REF!</v>
      </c>
      <c r="BS129" s="233" t="e">
        <f t="shared" si="94"/>
        <v>#REF!</v>
      </c>
      <c r="BT129" s="233" t="e">
        <f t="shared" si="95"/>
        <v>#REF!</v>
      </c>
      <c r="BU129" s="233" t="e">
        <f t="shared" si="96"/>
        <v>#REF!</v>
      </c>
      <c r="BV129" s="233" t="e">
        <f t="shared" si="97"/>
        <v>#REF!</v>
      </c>
      <c r="BW129" s="233" t="e">
        <f t="shared" si="98"/>
        <v>#REF!</v>
      </c>
    </row>
    <row r="130" spans="1:75">
      <c r="A130" s="229">
        <v>20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77"/>
        <v>#REF!</v>
      </c>
      <c r="BA130" s="233" t="e">
        <f t="shared" si="99"/>
        <v>#REF!</v>
      </c>
      <c r="BB130" s="233" t="e">
        <f t="shared" si="100"/>
        <v>#REF!</v>
      </c>
      <c r="BC130" s="233" t="e">
        <f t="shared" si="78"/>
        <v>#REF!</v>
      </c>
      <c r="BD130" s="233" t="e">
        <f t="shared" si="79"/>
        <v>#REF!</v>
      </c>
      <c r="BE130" s="233" t="e">
        <f t="shared" si="80"/>
        <v>#REF!</v>
      </c>
      <c r="BF130" s="233" t="e">
        <f t="shared" si="81"/>
        <v>#REF!</v>
      </c>
      <c r="BG130" s="233" t="e">
        <f t="shared" si="82"/>
        <v>#REF!</v>
      </c>
      <c r="BH130" s="233" t="e">
        <f t="shared" si="83"/>
        <v>#REF!</v>
      </c>
      <c r="BI130" s="233" t="e">
        <f t="shared" si="84"/>
        <v>#REF!</v>
      </c>
      <c r="BJ130" s="233" t="e">
        <f t="shared" si="85"/>
        <v>#REF!</v>
      </c>
      <c r="BK130" s="233" t="e">
        <f t="shared" si="86"/>
        <v>#REF!</v>
      </c>
      <c r="BL130" s="233" t="e">
        <f t="shared" si="87"/>
        <v>#REF!</v>
      </c>
      <c r="BM130" s="233" t="e">
        <f t="shared" si="88"/>
        <v>#REF!</v>
      </c>
      <c r="BN130" s="233" t="e">
        <f t="shared" si="89"/>
        <v>#REF!</v>
      </c>
      <c r="BO130" s="233" t="e">
        <f t="shared" si="90"/>
        <v>#REF!</v>
      </c>
      <c r="BP130" s="233" t="e">
        <f t="shared" si="91"/>
        <v>#REF!</v>
      </c>
      <c r="BQ130" s="233" t="e">
        <f t="shared" si="92"/>
        <v>#REF!</v>
      </c>
      <c r="BR130" s="233" t="e">
        <f t="shared" si="93"/>
        <v>#REF!</v>
      </c>
      <c r="BS130" s="233" t="e">
        <f t="shared" si="94"/>
        <v>#REF!</v>
      </c>
      <c r="BT130" s="233" t="e">
        <f t="shared" si="95"/>
        <v>#REF!</v>
      </c>
      <c r="BU130" s="233" t="e">
        <f t="shared" si="96"/>
        <v>#REF!</v>
      </c>
      <c r="BV130" s="233" t="e">
        <f t="shared" si="97"/>
        <v>#REF!</v>
      </c>
      <c r="BW130" s="233" t="e">
        <f t="shared" si="98"/>
        <v>#REF!</v>
      </c>
    </row>
    <row r="131" spans="1:75">
      <c r="A131" s="229">
        <v>21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77"/>
        <v>#REF!</v>
      </c>
      <c r="BA131" s="233" t="e">
        <f t="shared" si="99"/>
        <v>#REF!</v>
      </c>
      <c r="BB131" s="233" t="e">
        <f t="shared" si="100"/>
        <v>#REF!</v>
      </c>
      <c r="BC131" s="233" t="e">
        <f t="shared" si="78"/>
        <v>#REF!</v>
      </c>
      <c r="BD131" s="233" t="e">
        <f t="shared" si="79"/>
        <v>#REF!</v>
      </c>
      <c r="BE131" s="233" t="e">
        <f t="shared" si="80"/>
        <v>#REF!</v>
      </c>
      <c r="BF131" s="233" t="e">
        <f t="shared" si="81"/>
        <v>#REF!</v>
      </c>
      <c r="BG131" s="233" t="e">
        <f t="shared" si="82"/>
        <v>#REF!</v>
      </c>
      <c r="BH131" s="233" t="e">
        <f t="shared" si="83"/>
        <v>#REF!</v>
      </c>
      <c r="BI131" s="233" t="e">
        <f t="shared" si="84"/>
        <v>#REF!</v>
      </c>
      <c r="BJ131" s="233" t="e">
        <f t="shared" si="85"/>
        <v>#REF!</v>
      </c>
      <c r="BK131" s="233" t="e">
        <f t="shared" si="86"/>
        <v>#REF!</v>
      </c>
      <c r="BL131" s="233" t="e">
        <f t="shared" si="87"/>
        <v>#REF!</v>
      </c>
      <c r="BM131" s="233" t="e">
        <f t="shared" si="88"/>
        <v>#REF!</v>
      </c>
      <c r="BN131" s="233" t="e">
        <f t="shared" si="89"/>
        <v>#REF!</v>
      </c>
      <c r="BO131" s="233" t="e">
        <f t="shared" si="90"/>
        <v>#REF!</v>
      </c>
      <c r="BP131" s="233" t="e">
        <f t="shared" si="91"/>
        <v>#REF!</v>
      </c>
      <c r="BQ131" s="233" t="e">
        <f t="shared" si="92"/>
        <v>#REF!</v>
      </c>
      <c r="BR131" s="233" t="e">
        <f t="shared" si="93"/>
        <v>#REF!</v>
      </c>
      <c r="BS131" s="233" t="e">
        <f t="shared" si="94"/>
        <v>#REF!</v>
      </c>
      <c r="BT131" s="233" t="e">
        <f t="shared" si="95"/>
        <v>#REF!</v>
      </c>
      <c r="BU131" s="233" t="e">
        <f t="shared" si="96"/>
        <v>#REF!</v>
      </c>
      <c r="BV131" s="233" t="e">
        <f t="shared" si="97"/>
        <v>#REF!</v>
      </c>
      <c r="BW131" s="233" t="e">
        <f t="shared" si="98"/>
        <v>#REF!</v>
      </c>
    </row>
    <row r="132" spans="1:75">
      <c r="A132" s="229">
        <v>22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77"/>
        <v>#REF!</v>
      </c>
      <c r="BA132" s="233" t="e">
        <f t="shared" si="99"/>
        <v>#REF!</v>
      </c>
      <c r="BB132" s="233" t="e">
        <f t="shared" si="100"/>
        <v>#REF!</v>
      </c>
      <c r="BC132" s="233" t="e">
        <f t="shared" si="78"/>
        <v>#REF!</v>
      </c>
      <c r="BD132" s="233" t="e">
        <f t="shared" si="79"/>
        <v>#REF!</v>
      </c>
      <c r="BE132" s="233" t="e">
        <f t="shared" si="80"/>
        <v>#REF!</v>
      </c>
      <c r="BF132" s="233" t="e">
        <f t="shared" si="81"/>
        <v>#REF!</v>
      </c>
      <c r="BG132" s="233" t="e">
        <f t="shared" si="82"/>
        <v>#REF!</v>
      </c>
      <c r="BH132" s="233" t="e">
        <f t="shared" si="83"/>
        <v>#REF!</v>
      </c>
      <c r="BI132" s="233" t="e">
        <f t="shared" si="84"/>
        <v>#REF!</v>
      </c>
      <c r="BJ132" s="233" t="e">
        <f t="shared" si="85"/>
        <v>#REF!</v>
      </c>
      <c r="BK132" s="233" t="e">
        <f t="shared" si="86"/>
        <v>#REF!</v>
      </c>
      <c r="BL132" s="233" t="e">
        <f t="shared" si="87"/>
        <v>#REF!</v>
      </c>
      <c r="BM132" s="233" t="e">
        <f t="shared" si="88"/>
        <v>#REF!</v>
      </c>
      <c r="BN132" s="233" t="e">
        <f t="shared" si="89"/>
        <v>#REF!</v>
      </c>
      <c r="BO132" s="233" t="e">
        <f t="shared" si="90"/>
        <v>#REF!</v>
      </c>
      <c r="BP132" s="233" t="e">
        <f t="shared" si="91"/>
        <v>#REF!</v>
      </c>
      <c r="BQ132" s="233" t="e">
        <f t="shared" si="92"/>
        <v>#REF!</v>
      </c>
      <c r="BR132" s="233" t="e">
        <f t="shared" si="93"/>
        <v>#REF!</v>
      </c>
      <c r="BS132" s="233" t="e">
        <f t="shared" si="94"/>
        <v>#REF!</v>
      </c>
      <c r="BT132" s="233" t="e">
        <f t="shared" si="95"/>
        <v>#REF!</v>
      </c>
      <c r="BU132" s="233" t="e">
        <f t="shared" si="96"/>
        <v>#REF!</v>
      </c>
      <c r="BV132" s="233" t="e">
        <f t="shared" si="97"/>
        <v>#REF!</v>
      </c>
      <c r="BW132" s="233" t="e">
        <f t="shared" si="98"/>
        <v>#REF!</v>
      </c>
    </row>
    <row r="133" spans="1:75">
      <c r="A133" s="229">
        <v>23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77"/>
        <v>#REF!</v>
      </c>
      <c r="BA133" s="233" t="e">
        <f t="shared" si="99"/>
        <v>#REF!</v>
      </c>
      <c r="BB133" s="233" t="e">
        <f t="shared" si="100"/>
        <v>#REF!</v>
      </c>
      <c r="BC133" s="233" t="e">
        <f t="shared" si="78"/>
        <v>#REF!</v>
      </c>
      <c r="BD133" s="233" t="e">
        <f t="shared" si="79"/>
        <v>#REF!</v>
      </c>
      <c r="BE133" s="233" t="e">
        <f t="shared" si="80"/>
        <v>#REF!</v>
      </c>
      <c r="BF133" s="233" t="e">
        <f t="shared" si="81"/>
        <v>#REF!</v>
      </c>
      <c r="BG133" s="233" t="e">
        <f t="shared" si="82"/>
        <v>#REF!</v>
      </c>
      <c r="BH133" s="233" t="e">
        <f t="shared" si="83"/>
        <v>#REF!</v>
      </c>
      <c r="BI133" s="233" t="e">
        <f t="shared" si="84"/>
        <v>#REF!</v>
      </c>
      <c r="BJ133" s="233" t="e">
        <f t="shared" si="85"/>
        <v>#REF!</v>
      </c>
      <c r="BK133" s="233" t="e">
        <f t="shared" si="86"/>
        <v>#REF!</v>
      </c>
      <c r="BL133" s="233" t="e">
        <f t="shared" si="87"/>
        <v>#REF!</v>
      </c>
      <c r="BM133" s="233" t="e">
        <f t="shared" si="88"/>
        <v>#REF!</v>
      </c>
      <c r="BN133" s="233" t="e">
        <f t="shared" si="89"/>
        <v>#REF!</v>
      </c>
      <c r="BO133" s="233" t="e">
        <f t="shared" si="90"/>
        <v>#REF!</v>
      </c>
      <c r="BP133" s="233" t="e">
        <f t="shared" si="91"/>
        <v>#REF!</v>
      </c>
      <c r="BQ133" s="233" t="e">
        <f t="shared" si="92"/>
        <v>#REF!</v>
      </c>
      <c r="BR133" s="233" t="e">
        <f t="shared" si="93"/>
        <v>#REF!</v>
      </c>
      <c r="BS133" s="233" t="e">
        <f t="shared" si="94"/>
        <v>#REF!</v>
      </c>
      <c r="BT133" s="233" t="e">
        <f t="shared" si="95"/>
        <v>#REF!</v>
      </c>
      <c r="BU133" s="233" t="e">
        <f t="shared" si="96"/>
        <v>#REF!</v>
      </c>
      <c r="BV133" s="233" t="e">
        <f t="shared" si="97"/>
        <v>#REF!</v>
      </c>
      <c r="BW133" s="233" t="e">
        <f t="shared" si="98"/>
        <v>#REF!</v>
      </c>
    </row>
    <row r="134" spans="1:75">
      <c r="A134" s="229">
        <v>24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77"/>
        <v>#REF!</v>
      </c>
      <c r="BA134" s="233" t="e">
        <f t="shared" si="99"/>
        <v>#REF!</v>
      </c>
      <c r="BB134" s="233" t="e">
        <f t="shared" si="100"/>
        <v>#REF!</v>
      </c>
      <c r="BC134" s="233" t="e">
        <f t="shared" si="78"/>
        <v>#REF!</v>
      </c>
      <c r="BD134" s="233" t="e">
        <f t="shared" si="79"/>
        <v>#REF!</v>
      </c>
      <c r="BE134" s="233" t="e">
        <f t="shared" si="80"/>
        <v>#REF!</v>
      </c>
      <c r="BF134" s="233" t="e">
        <f t="shared" si="81"/>
        <v>#REF!</v>
      </c>
      <c r="BG134" s="233" t="e">
        <f t="shared" si="82"/>
        <v>#REF!</v>
      </c>
      <c r="BH134" s="233" t="e">
        <f t="shared" si="83"/>
        <v>#REF!</v>
      </c>
      <c r="BI134" s="233" t="e">
        <f t="shared" si="84"/>
        <v>#REF!</v>
      </c>
      <c r="BJ134" s="233" t="e">
        <f t="shared" si="85"/>
        <v>#REF!</v>
      </c>
      <c r="BK134" s="233" t="e">
        <f t="shared" si="86"/>
        <v>#REF!</v>
      </c>
      <c r="BL134" s="233" t="e">
        <f t="shared" si="87"/>
        <v>#REF!</v>
      </c>
      <c r="BM134" s="233" t="e">
        <f t="shared" si="88"/>
        <v>#REF!</v>
      </c>
      <c r="BN134" s="233" t="e">
        <f t="shared" si="89"/>
        <v>#REF!</v>
      </c>
      <c r="BO134" s="233" t="e">
        <f t="shared" si="90"/>
        <v>#REF!</v>
      </c>
      <c r="BP134" s="233" t="e">
        <f t="shared" si="91"/>
        <v>#REF!</v>
      </c>
      <c r="BQ134" s="233" t="e">
        <f t="shared" si="92"/>
        <v>#REF!</v>
      </c>
      <c r="BR134" s="233" t="e">
        <f t="shared" si="93"/>
        <v>#REF!</v>
      </c>
      <c r="BS134" s="233" t="e">
        <f t="shared" si="94"/>
        <v>#REF!</v>
      </c>
      <c r="BT134" s="233" t="e">
        <f t="shared" si="95"/>
        <v>#REF!</v>
      </c>
      <c r="BU134" s="233" t="e">
        <f t="shared" si="96"/>
        <v>#REF!</v>
      </c>
      <c r="BV134" s="233" t="e">
        <f t="shared" si="97"/>
        <v>#REF!</v>
      </c>
      <c r="BW134" s="233" t="e">
        <f t="shared" si="98"/>
        <v>#REF!</v>
      </c>
    </row>
    <row r="135" spans="1:75">
      <c r="A135" s="229">
        <v>25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77"/>
        <v>#REF!</v>
      </c>
      <c r="BA135" s="233" t="e">
        <f t="shared" si="99"/>
        <v>#REF!</v>
      </c>
      <c r="BB135" s="233" t="e">
        <f t="shared" si="100"/>
        <v>#REF!</v>
      </c>
      <c r="BC135" s="233" t="e">
        <f t="shared" si="78"/>
        <v>#REF!</v>
      </c>
      <c r="BD135" s="233" t="e">
        <f t="shared" si="79"/>
        <v>#REF!</v>
      </c>
      <c r="BE135" s="233" t="e">
        <f t="shared" si="80"/>
        <v>#REF!</v>
      </c>
      <c r="BF135" s="233" t="e">
        <f t="shared" si="81"/>
        <v>#REF!</v>
      </c>
      <c r="BG135" s="233" t="e">
        <f t="shared" si="82"/>
        <v>#REF!</v>
      </c>
      <c r="BH135" s="233" t="e">
        <f t="shared" si="83"/>
        <v>#REF!</v>
      </c>
      <c r="BI135" s="233" t="e">
        <f t="shared" si="84"/>
        <v>#REF!</v>
      </c>
      <c r="BJ135" s="233" t="e">
        <f t="shared" si="85"/>
        <v>#REF!</v>
      </c>
      <c r="BK135" s="233" t="e">
        <f t="shared" si="86"/>
        <v>#REF!</v>
      </c>
      <c r="BL135" s="233" t="e">
        <f t="shared" si="87"/>
        <v>#REF!</v>
      </c>
      <c r="BM135" s="233" t="e">
        <f t="shared" si="88"/>
        <v>#REF!</v>
      </c>
      <c r="BN135" s="233" t="e">
        <f t="shared" si="89"/>
        <v>#REF!</v>
      </c>
      <c r="BO135" s="233" t="e">
        <f t="shared" si="90"/>
        <v>#REF!</v>
      </c>
      <c r="BP135" s="233" t="e">
        <f t="shared" si="91"/>
        <v>#REF!</v>
      </c>
      <c r="BQ135" s="233" t="e">
        <f t="shared" si="92"/>
        <v>#REF!</v>
      </c>
      <c r="BR135" s="233" t="e">
        <f t="shared" si="93"/>
        <v>#REF!</v>
      </c>
      <c r="BS135" s="233" t="e">
        <f t="shared" si="94"/>
        <v>#REF!</v>
      </c>
      <c r="BT135" s="233" t="e">
        <f t="shared" si="95"/>
        <v>#REF!</v>
      </c>
      <c r="BU135" s="233" t="e">
        <f t="shared" si="96"/>
        <v>#REF!</v>
      </c>
      <c r="BV135" s="233" t="e">
        <f t="shared" si="97"/>
        <v>#REF!</v>
      </c>
      <c r="BW135" s="233" t="e">
        <f t="shared" si="98"/>
        <v>#REF!</v>
      </c>
    </row>
    <row r="136" spans="1:75">
      <c r="A136" s="229">
        <v>26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77"/>
        <v>#REF!</v>
      </c>
      <c r="BA136" s="233" t="e">
        <f t="shared" si="99"/>
        <v>#REF!</v>
      </c>
      <c r="BB136" s="233" t="e">
        <f t="shared" si="100"/>
        <v>#REF!</v>
      </c>
      <c r="BC136" s="233" t="e">
        <f t="shared" si="78"/>
        <v>#REF!</v>
      </c>
      <c r="BD136" s="233" t="e">
        <f t="shared" si="79"/>
        <v>#REF!</v>
      </c>
      <c r="BE136" s="233" t="e">
        <f t="shared" si="80"/>
        <v>#REF!</v>
      </c>
      <c r="BF136" s="233" t="e">
        <f t="shared" si="81"/>
        <v>#REF!</v>
      </c>
      <c r="BG136" s="233" t="e">
        <f t="shared" si="82"/>
        <v>#REF!</v>
      </c>
      <c r="BH136" s="233" t="e">
        <f t="shared" si="83"/>
        <v>#REF!</v>
      </c>
      <c r="BI136" s="233" t="e">
        <f t="shared" si="84"/>
        <v>#REF!</v>
      </c>
      <c r="BJ136" s="233" t="e">
        <f t="shared" si="85"/>
        <v>#REF!</v>
      </c>
      <c r="BK136" s="233" t="e">
        <f t="shared" si="86"/>
        <v>#REF!</v>
      </c>
      <c r="BL136" s="233" t="e">
        <f t="shared" si="87"/>
        <v>#REF!</v>
      </c>
      <c r="BM136" s="233" t="e">
        <f t="shared" si="88"/>
        <v>#REF!</v>
      </c>
      <c r="BN136" s="233" t="e">
        <f t="shared" si="89"/>
        <v>#REF!</v>
      </c>
      <c r="BO136" s="233" t="e">
        <f t="shared" si="90"/>
        <v>#REF!</v>
      </c>
      <c r="BP136" s="233" t="e">
        <f t="shared" si="91"/>
        <v>#REF!</v>
      </c>
      <c r="BQ136" s="233" t="e">
        <f t="shared" si="92"/>
        <v>#REF!</v>
      </c>
      <c r="BR136" s="233" t="e">
        <f t="shared" si="93"/>
        <v>#REF!</v>
      </c>
      <c r="BS136" s="233" t="e">
        <f t="shared" si="94"/>
        <v>#REF!</v>
      </c>
      <c r="BT136" s="233" t="e">
        <f t="shared" si="95"/>
        <v>#REF!</v>
      </c>
      <c r="BU136" s="233" t="e">
        <f t="shared" si="96"/>
        <v>#REF!</v>
      </c>
      <c r="BV136" s="233" t="e">
        <f t="shared" si="97"/>
        <v>#REF!</v>
      </c>
      <c r="BW136" s="233" t="e">
        <f t="shared" si="98"/>
        <v>#REF!</v>
      </c>
    </row>
    <row r="137" spans="1:75">
      <c r="A137" s="229">
        <v>27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77"/>
        <v>#REF!</v>
      </c>
      <c r="BA137" s="233" t="e">
        <f t="shared" si="99"/>
        <v>#REF!</v>
      </c>
      <c r="BB137" s="233" t="e">
        <f t="shared" si="100"/>
        <v>#REF!</v>
      </c>
      <c r="BC137" s="233" t="e">
        <f t="shared" si="78"/>
        <v>#REF!</v>
      </c>
      <c r="BD137" s="233" t="e">
        <f t="shared" si="79"/>
        <v>#REF!</v>
      </c>
      <c r="BE137" s="233" t="e">
        <f t="shared" si="80"/>
        <v>#REF!</v>
      </c>
      <c r="BF137" s="233" t="e">
        <f t="shared" si="81"/>
        <v>#REF!</v>
      </c>
      <c r="BG137" s="233" t="e">
        <f t="shared" si="82"/>
        <v>#REF!</v>
      </c>
      <c r="BH137" s="233" t="e">
        <f t="shared" si="83"/>
        <v>#REF!</v>
      </c>
      <c r="BI137" s="233" t="e">
        <f t="shared" si="84"/>
        <v>#REF!</v>
      </c>
      <c r="BJ137" s="233" t="e">
        <f t="shared" si="85"/>
        <v>#REF!</v>
      </c>
      <c r="BK137" s="233" t="e">
        <f t="shared" si="86"/>
        <v>#REF!</v>
      </c>
      <c r="BL137" s="233" t="e">
        <f t="shared" si="87"/>
        <v>#REF!</v>
      </c>
      <c r="BM137" s="233" t="e">
        <f t="shared" si="88"/>
        <v>#REF!</v>
      </c>
      <c r="BN137" s="233" t="e">
        <f t="shared" si="89"/>
        <v>#REF!</v>
      </c>
      <c r="BO137" s="233" t="e">
        <f t="shared" si="90"/>
        <v>#REF!</v>
      </c>
      <c r="BP137" s="233" t="e">
        <f t="shared" si="91"/>
        <v>#REF!</v>
      </c>
      <c r="BQ137" s="233" t="e">
        <f t="shared" si="92"/>
        <v>#REF!</v>
      </c>
      <c r="BR137" s="233" t="e">
        <f t="shared" si="93"/>
        <v>#REF!</v>
      </c>
      <c r="BS137" s="233" t="e">
        <f t="shared" si="94"/>
        <v>#REF!</v>
      </c>
      <c r="BT137" s="233" t="e">
        <f t="shared" si="95"/>
        <v>#REF!</v>
      </c>
      <c r="BU137" s="233" t="e">
        <f t="shared" si="96"/>
        <v>#REF!</v>
      </c>
      <c r="BV137" s="233" t="e">
        <f t="shared" si="97"/>
        <v>#REF!</v>
      </c>
      <c r="BW137" s="233" t="e">
        <f t="shared" si="98"/>
        <v>#REF!</v>
      </c>
    </row>
    <row r="138" spans="1:75">
      <c r="A138" s="229">
        <v>28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77"/>
        <v>#REF!</v>
      </c>
      <c r="BA138" s="233" t="e">
        <f t="shared" si="99"/>
        <v>#REF!</v>
      </c>
      <c r="BB138" s="233" t="e">
        <f t="shared" si="100"/>
        <v>#REF!</v>
      </c>
      <c r="BC138" s="233" t="e">
        <f t="shared" si="78"/>
        <v>#REF!</v>
      </c>
      <c r="BD138" s="233" t="e">
        <f t="shared" si="79"/>
        <v>#REF!</v>
      </c>
      <c r="BE138" s="233" t="e">
        <f t="shared" si="80"/>
        <v>#REF!</v>
      </c>
      <c r="BF138" s="233" t="e">
        <f t="shared" si="81"/>
        <v>#REF!</v>
      </c>
      <c r="BG138" s="233" t="e">
        <f t="shared" si="82"/>
        <v>#REF!</v>
      </c>
      <c r="BH138" s="233" t="e">
        <f t="shared" si="83"/>
        <v>#REF!</v>
      </c>
      <c r="BI138" s="233" t="e">
        <f t="shared" si="84"/>
        <v>#REF!</v>
      </c>
      <c r="BJ138" s="233" t="e">
        <f t="shared" si="85"/>
        <v>#REF!</v>
      </c>
      <c r="BK138" s="233" t="e">
        <f t="shared" si="86"/>
        <v>#REF!</v>
      </c>
      <c r="BL138" s="233" t="e">
        <f t="shared" si="87"/>
        <v>#REF!</v>
      </c>
      <c r="BM138" s="233" t="e">
        <f t="shared" si="88"/>
        <v>#REF!</v>
      </c>
      <c r="BN138" s="233" t="e">
        <f t="shared" si="89"/>
        <v>#REF!</v>
      </c>
      <c r="BO138" s="233" t="e">
        <f t="shared" si="90"/>
        <v>#REF!</v>
      </c>
      <c r="BP138" s="233" t="e">
        <f t="shared" si="91"/>
        <v>#REF!</v>
      </c>
      <c r="BQ138" s="233" t="e">
        <f t="shared" si="92"/>
        <v>#REF!</v>
      </c>
      <c r="BR138" s="233" t="e">
        <f t="shared" si="93"/>
        <v>#REF!</v>
      </c>
      <c r="BS138" s="233" t="e">
        <f t="shared" si="94"/>
        <v>#REF!</v>
      </c>
      <c r="BT138" s="233" t="e">
        <f t="shared" si="95"/>
        <v>#REF!</v>
      </c>
      <c r="BU138" s="233" t="e">
        <f t="shared" si="96"/>
        <v>#REF!</v>
      </c>
      <c r="BV138" s="233" t="e">
        <f t="shared" si="97"/>
        <v>#REF!</v>
      </c>
      <c r="BW138" s="233" t="e">
        <f t="shared" si="98"/>
        <v>#REF!</v>
      </c>
    </row>
    <row r="139" spans="1:75">
      <c r="A139" s="229">
        <v>29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77"/>
        <v>#REF!</v>
      </c>
      <c r="BA139" s="233" t="e">
        <f t="shared" si="99"/>
        <v>#REF!</v>
      </c>
      <c r="BB139" s="233" t="e">
        <f t="shared" si="100"/>
        <v>#REF!</v>
      </c>
      <c r="BC139" s="233" t="e">
        <f t="shared" si="78"/>
        <v>#REF!</v>
      </c>
      <c r="BD139" s="233" t="e">
        <f t="shared" si="79"/>
        <v>#REF!</v>
      </c>
      <c r="BE139" s="233" t="e">
        <f t="shared" si="80"/>
        <v>#REF!</v>
      </c>
      <c r="BF139" s="233" t="e">
        <f t="shared" si="81"/>
        <v>#REF!</v>
      </c>
      <c r="BG139" s="233" t="e">
        <f t="shared" si="82"/>
        <v>#REF!</v>
      </c>
      <c r="BH139" s="233" t="e">
        <f t="shared" si="83"/>
        <v>#REF!</v>
      </c>
      <c r="BI139" s="233" t="e">
        <f t="shared" si="84"/>
        <v>#REF!</v>
      </c>
      <c r="BJ139" s="233" t="e">
        <f t="shared" si="85"/>
        <v>#REF!</v>
      </c>
      <c r="BK139" s="233" t="e">
        <f t="shared" si="86"/>
        <v>#REF!</v>
      </c>
      <c r="BL139" s="233" t="e">
        <f t="shared" si="87"/>
        <v>#REF!</v>
      </c>
      <c r="BM139" s="233" t="e">
        <f t="shared" si="88"/>
        <v>#REF!</v>
      </c>
      <c r="BN139" s="233" t="e">
        <f t="shared" si="89"/>
        <v>#REF!</v>
      </c>
      <c r="BO139" s="233" t="e">
        <f t="shared" si="90"/>
        <v>#REF!</v>
      </c>
      <c r="BP139" s="233" t="e">
        <f t="shared" si="91"/>
        <v>#REF!</v>
      </c>
      <c r="BQ139" s="233" t="e">
        <f t="shared" si="92"/>
        <v>#REF!</v>
      </c>
      <c r="BR139" s="233" t="e">
        <f t="shared" si="93"/>
        <v>#REF!</v>
      </c>
      <c r="BS139" s="233" t="e">
        <f t="shared" si="94"/>
        <v>#REF!</v>
      </c>
      <c r="BT139" s="233" t="e">
        <f t="shared" si="95"/>
        <v>#REF!</v>
      </c>
      <c r="BU139" s="233" t="e">
        <f t="shared" si="96"/>
        <v>#REF!</v>
      </c>
      <c r="BV139" s="233" t="e">
        <f t="shared" si="97"/>
        <v>#REF!</v>
      </c>
      <c r="BW139" s="233" t="e">
        <f t="shared" si="98"/>
        <v>#REF!</v>
      </c>
    </row>
    <row r="140" spans="1:75">
      <c r="A140" s="229">
        <v>30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77"/>
        <v>#REF!</v>
      </c>
      <c r="BA140" s="233" t="e">
        <f t="shared" si="99"/>
        <v>#REF!</v>
      </c>
      <c r="BB140" s="233" t="e">
        <f t="shared" si="100"/>
        <v>#REF!</v>
      </c>
      <c r="BC140" s="233" t="e">
        <f t="shared" si="78"/>
        <v>#REF!</v>
      </c>
      <c r="BD140" s="233" t="e">
        <f t="shared" si="79"/>
        <v>#REF!</v>
      </c>
      <c r="BE140" s="233" t="e">
        <f t="shared" si="80"/>
        <v>#REF!</v>
      </c>
      <c r="BF140" s="233" t="e">
        <f t="shared" si="81"/>
        <v>#REF!</v>
      </c>
      <c r="BG140" s="233" t="e">
        <f t="shared" si="82"/>
        <v>#REF!</v>
      </c>
      <c r="BH140" s="233" t="e">
        <f t="shared" si="83"/>
        <v>#REF!</v>
      </c>
      <c r="BI140" s="233" t="e">
        <f t="shared" si="84"/>
        <v>#REF!</v>
      </c>
      <c r="BJ140" s="233" t="e">
        <f t="shared" si="85"/>
        <v>#REF!</v>
      </c>
      <c r="BK140" s="233" t="e">
        <f t="shared" si="86"/>
        <v>#REF!</v>
      </c>
      <c r="BL140" s="233" t="e">
        <f t="shared" si="87"/>
        <v>#REF!</v>
      </c>
      <c r="BM140" s="233" t="e">
        <f t="shared" si="88"/>
        <v>#REF!</v>
      </c>
      <c r="BN140" s="233" t="e">
        <f t="shared" si="89"/>
        <v>#REF!</v>
      </c>
      <c r="BO140" s="233" t="e">
        <f t="shared" si="90"/>
        <v>#REF!</v>
      </c>
      <c r="BP140" s="233" t="e">
        <f t="shared" si="91"/>
        <v>#REF!</v>
      </c>
      <c r="BQ140" s="233" t="e">
        <f t="shared" si="92"/>
        <v>#REF!</v>
      </c>
      <c r="BR140" s="233" t="e">
        <f t="shared" si="93"/>
        <v>#REF!</v>
      </c>
      <c r="BS140" s="233" t="e">
        <f t="shared" si="94"/>
        <v>#REF!</v>
      </c>
      <c r="BT140" s="233" t="e">
        <f t="shared" si="95"/>
        <v>#REF!</v>
      </c>
      <c r="BU140" s="233" t="e">
        <f t="shared" si="96"/>
        <v>#REF!</v>
      </c>
      <c r="BV140" s="233" t="e">
        <f t="shared" si="97"/>
        <v>#REF!</v>
      </c>
      <c r="BW140" s="233" t="e">
        <f t="shared" si="98"/>
        <v>#REF!</v>
      </c>
    </row>
    <row r="141" spans="1:75">
      <c r="A141" s="229">
        <v>31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77"/>
        <v>#REF!</v>
      </c>
      <c r="BA141" s="233" t="e">
        <f t="shared" si="99"/>
        <v>#REF!</v>
      </c>
      <c r="BB141" s="233" t="e">
        <f t="shared" si="100"/>
        <v>#REF!</v>
      </c>
      <c r="BC141" s="233" t="e">
        <f t="shared" si="78"/>
        <v>#REF!</v>
      </c>
      <c r="BD141" s="233" t="e">
        <f t="shared" si="79"/>
        <v>#REF!</v>
      </c>
      <c r="BE141" s="233" t="e">
        <f t="shared" si="80"/>
        <v>#REF!</v>
      </c>
      <c r="BF141" s="233" t="e">
        <f t="shared" si="81"/>
        <v>#REF!</v>
      </c>
      <c r="BG141" s="233" t="e">
        <f t="shared" si="82"/>
        <v>#REF!</v>
      </c>
      <c r="BH141" s="233" t="e">
        <f t="shared" si="83"/>
        <v>#REF!</v>
      </c>
      <c r="BI141" s="233" t="e">
        <f t="shared" si="84"/>
        <v>#REF!</v>
      </c>
      <c r="BJ141" s="233" t="e">
        <f t="shared" si="85"/>
        <v>#REF!</v>
      </c>
      <c r="BK141" s="233" t="e">
        <f t="shared" si="86"/>
        <v>#REF!</v>
      </c>
      <c r="BL141" s="233" t="e">
        <f t="shared" si="87"/>
        <v>#REF!</v>
      </c>
      <c r="BM141" s="233" t="e">
        <f t="shared" si="88"/>
        <v>#REF!</v>
      </c>
      <c r="BN141" s="233" t="e">
        <f t="shared" si="89"/>
        <v>#REF!</v>
      </c>
      <c r="BO141" s="233" t="e">
        <f t="shared" si="90"/>
        <v>#REF!</v>
      </c>
      <c r="BP141" s="233" t="e">
        <f t="shared" si="91"/>
        <v>#REF!</v>
      </c>
      <c r="BQ141" s="233" t="e">
        <f t="shared" si="92"/>
        <v>#REF!</v>
      </c>
      <c r="BR141" s="233" t="e">
        <f t="shared" si="93"/>
        <v>#REF!</v>
      </c>
      <c r="BS141" s="233" t="e">
        <f t="shared" si="94"/>
        <v>#REF!</v>
      </c>
      <c r="BT141" s="233" t="e">
        <f t="shared" si="95"/>
        <v>#REF!</v>
      </c>
      <c r="BU141" s="233" t="e">
        <f t="shared" si="96"/>
        <v>#REF!</v>
      </c>
      <c r="BV141" s="233" t="e">
        <f t="shared" si="97"/>
        <v>#REF!</v>
      </c>
      <c r="BW141" s="233" t="e">
        <f t="shared" si="98"/>
        <v>#REF!</v>
      </c>
    </row>
    <row r="142" spans="1:75">
      <c r="A142" s="242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</row>
    <row r="143" spans="1:75">
      <c r="A143" s="533"/>
      <c r="B143" s="533"/>
      <c r="C143" s="533"/>
      <c r="D143" s="533"/>
      <c r="E143" s="533"/>
      <c r="F143" s="533"/>
      <c r="G143" s="533"/>
      <c r="H143" s="533"/>
      <c r="I143" s="533"/>
      <c r="J143" s="533"/>
      <c r="K143" s="533"/>
      <c r="L143" s="533"/>
      <c r="M143" s="533"/>
      <c r="N143" s="533"/>
      <c r="O143" s="533"/>
      <c r="P143" s="533"/>
      <c r="Q143" s="231"/>
    </row>
    <row r="144" spans="1:75" ht="47.25" customHeight="1">
      <c r="A144" s="534" t="s">
        <v>293</v>
      </c>
      <c r="B144" s="535"/>
      <c r="C144" s="535"/>
      <c r="D144" s="535"/>
      <c r="E144" s="535"/>
      <c r="F144" s="535"/>
      <c r="G144" s="535"/>
      <c r="H144" s="535"/>
      <c r="I144" s="535"/>
      <c r="J144" s="535"/>
      <c r="K144" s="536"/>
      <c r="L144" s="525" t="e">
        <f>#REF!</f>
        <v>#REF!</v>
      </c>
      <c r="M144" s="526"/>
      <c r="N144" s="526"/>
      <c r="O144" s="526"/>
      <c r="P144" s="527"/>
      <c r="Q144" s="231"/>
    </row>
    <row r="145" spans="1:18" ht="48.75" customHeight="1">
      <c r="A145" s="534" t="s">
        <v>294</v>
      </c>
      <c r="B145" s="535"/>
      <c r="C145" s="535"/>
      <c r="D145" s="535"/>
      <c r="E145" s="535"/>
      <c r="F145" s="535"/>
      <c r="G145" s="535"/>
      <c r="H145" s="535"/>
      <c r="I145" s="535"/>
      <c r="J145" s="535"/>
      <c r="K145" s="536"/>
      <c r="L145" s="525" t="e">
        <f>#REF!</f>
        <v>#REF!</v>
      </c>
      <c r="M145" s="526"/>
      <c r="N145" s="526"/>
      <c r="O145" s="526"/>
      <c r="P145" s="527"/>
      <c r="Q145" s="231"/>
    </row>
    <row r="146" spans="1:18">
      <c r="A146" s="244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5"/>
      <c r="M146" s="245"/>
      <c r="N146" s="245"/>
      <c r="O146" s="245"/>
      <c r="P146" s="245"/>
      <c r="Q146" s="244"/>
      <c r="R146" s="244"/>
    </row>
    <row r="147" spans="1:18" ht="33.75" customHeight="1">
      <c r="A147" s="522" t="s">
        <v>290</v>
      </c>
      <c r="B147" s="523"/>
      <c r="C147" s="523"/>
      <c r="D147" s="523"/>
      <c r="E147" s="523"/>
      <c r="F147" s="523"/>
      <c r="G147" s="523"/>
      <c r="H147" s="524"/>
      <c r="I147" s="417" t="s">
        <v>291</v>
      </c>
      <c r="J147" s="417"/>
      <c r="K147" s="417"/>
      <c r="L147" s="525" t="e">
        <f>#REF!</f>
        <v>#REF!</v>
      </c>
      <c r="M147" s="526"/>
      <c r="N147" s="526"/>
      <c r="O147" s="526"/>
      <c r="P147" s="527"/>
    </row>
    <row r="150" spans="1:18">
      <c r="M150" s="233"/>
      <c r="N150" s="233"/>
      <c r="O150" s="233"/>
      <c r="P150" s="233"/>
    </row>
    <row r="152" spans="1:18">
      <c r="M152" s="233"/>
      <c r="N152" s="233"/>
      <c r="O152" s="233"/>
      <c r="P152" s="233"/>
      <c r="Q152" s="233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588" t="s">
        <v>121</v>
      </c>
      <c r="B2" s="588"/>
      <c r="C2" s="588"/>
      <c r="D2" s="588"/>
      <c r="E2" s="588"/>
      <c r="F2" s="588"/>
      <c r="G2" s="588"/>
      <c r="H2" s="588"/>
    </row>
    <row r="4" spans="1:9" ht="51" customHeight="1">
      <c r="A4" s="589" t="s">
        <v>122</v>
      </c>
      <c r="B4" s="589" t="s">
        <v>30</v>
      </c>
      <c r="C4" s="589" t="s">
        <v>123</v>
      </c>
      <c r="D4" s="591" t="s">
        <v>124</v>
      </c>
      <c r="E4" s="591"/>
      <c r="F4" s="591"/>
      <c r="G4" s="591"/>
    </row>
    <row r="5" spans="1:9" ht="25.5">
      <c r="A5" s="590"/>
      <c r="B5" s="590"/>
      <c r="C5" s="590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50" t="s">
        <v>129</v>
      </c>
      <c r="B7" s="251" t="s">
        <v>130</v>
      </c>
      <c r="C7" s="251" t="s">
        <v>131</v>
      </c>
      <c r="D7" s="251" t="s">
        <v>132</v>
      </c>
      <c r="E7" s="251" t="s">
        <v>133</v>
      </c>
      <c r="F7" s="251" t="s">
        <v>134</v>
      </c>
      <c r="G7" s="251" t="s">
        <v>135</v>
      </c>
      <c r="H7" s="251" t="s">
        <v>136</v>
      </c>
      <c r="I7" s="252" t="s">
        <v>137</v>
      </c>
    </row>
    <row r="8" spans="1:9">
      <c r="A8" s="253">
        <v>1</v>
      </c>
      <c r="B8" s="254">
        <v>4</v>
      </c>
      <c r="C8" s="255" t="e">
        <f>#REF!</f>
        <v>#REF!</v>
      </c>
      <c r="D8" s="255" t="e">
        <f>#REF!</f>
        <v>#REF!</v>
      </c>
      <c r="E8" s="255" t="e">
        <f>#REF!</f>
        <v>#REF!</v>
      </c>
      <c r="F8" s="255" t="e">
        <f>#REF!</f>
        <v>#REF!</v>
      </c>
      <c r="G8" s="255" t="e">
        <f>#REF!</f>
        <v>#REF!</v>
      </c>
      <c r="H8" s="255" t="s">
        <v>320</v>
      </c>
      <c r="I8" s="256" t="s">
        <v>25</v>
      </c>
    </row>
    <row r="9" spans="1:9">
      <c r="A9" s="253">
        <v>1</v>
      </c>
      <c r="B9" s="254">
        <v>5</v>
      </c>
      <c r="C9" s="255" t="e">
        <f>#REF!</f>
        <v>#REF!</v>
      </c>
      <c r="D9" s="255" t="e">
        <f>#REF!</f>
        <v>#REF!</v>
      </c>
      <c r="E9" s="255" t="e">
        <f>#REF!</f>
        <v>#REF!</v>
      </c>
      <c r="F9" s="255" t="e">
        <f>#REF!</f>
        <v>#REF!</v>
      </c>
      <c r="G9" s="255" t="e">
        <f>#REF!</f>
        <v>#REF!</v>
      </c>
      <c r="H9" s="255" t="s">
        <v>320</v>
      </c>
      <c r="I9" s="256" t="s">
        <v>27</v>
      </c>
    </row>
    <row r="10" spans="1:9">
      <c r="A10" s="253">
        <v>1</v>
      </c>
      <c r="B10" s="254">
        <v>6</v>
      </c>
      <c r="C10" s="255" t="e">
        <f>#REF!</f>
        <v>#REF!</v>
      </c>
      <c r="D10" s="255" t="e">
        <f>#REF!</f>
        <v>#REF!</v>
      </c>
      <c r="E10" s="255" t="e">
        <f>#REF!</f>
        <v>#REF!</v>
      </c>
      <c r="F10" s="255" t="e">
        <f>#REF!</f>
        <v>#REF!</v>
      </c>
      <c r="G10" s="255" t="e">
        <f>#REF!</f>
        <v>#REF!</v>
      </c>
      <c r="H10" s="255" t="s">
        <v>320</v>
      </c>
      <c r="I10" s="256" t="s">
        <v>28</v>
      </c>
    </row>
    <row r="11" spans="1:9">
      <c r="A11" s="257">
        <v>1</v>
      </c>
      <c r="B11" s="258">
        <v>7</v>
      </c>
      <c r="C11" s="259" t="e">
        <f>#REF!</f>
        <v>#REF!</v>
      </c>
      <c r="D11" s="259" t="e">
        <f>#REF!</f>
        <v>#REF!</v>
      </c>
      <c r="E11" s="259" t="e">
        <f>#REF!</f>
        <v>#REF!</v>
      </c>
      <c r="F11" s="259" t="e">
        <f>#REF!</f>
        <v>#REF!</v>
      </c>
      <c r="G11" s="259" t="e">
        <f>#REF!</f>
        <v>#REF!</v>
      </c>
      <c r="H11" s="259" t="s">
        <v>320</v>
      </c>
      <c r="I11" s="260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320</v>
      </c>
      <c r="B22" s="220" t="e">
        <f>#REF!</f>
        <v>#REF!</v>
      </c>
      <c r="C22" s="220" t="e">
        <f>#REF!</f>
        <v>#REF!</v>
      </c>
      <c r="D22" s="220" t="e">
        <f>#REF!</f>
        <v>#REF!</v>
      </c>
      <c r="E22" s="220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9" t="s">
        <v>138</v>
      </c>
      <c r="B24" s="220" t="e">
        <f>#REF!</f>
        <v>#REF!</v>
      </c>
      <c r="C24" s="220" t="e">
        <f>#REF!</f>
        <v>#REF!</v>
      </c>
      <c r="D24" s="220" t="e">
        <f>#REF!</f>
        <v>#REF!</v>
      </c>
      <c r="E24" s="220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584" t="s">
        <v>140</v>
      </c>
      <c r="C27" s="585"/>
      <c r="D27" s="586" t="s">
        <v>141</v>
      </c>
      <c r="E27" s="587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21" t="s">
        <v>320</v>
      </c>
      <c r="B29" s="222" t="e">
        <f>#REF!</f>
        <v>#REF!</v>
      </c>
      <c r="C29" s="223" t="e">
        <f>#REF!</f>
        <v>#REF!</v>
      </c>
      <c r="D29" s="222" t="e">
        <f>#REF!</f>
        <v>#REF!</v>
      </c>
      <c r="E29" s="223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24" t="e">
        <f>#REF!</f>
        <v>#REF!</v>
      </c>
      <c r="C31" s="225" t="e">
        <f>#REF!</f>
        <v>#REF!</v>
      </c>
      <c r="D31" s="224" t="e">
        <f>#REF!</f>
        <v>#REF!</v>
      </c>
      <c r="E31" s="225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5" t="s">
        <v>308</v>
      </c>
      <c r="B1" s="206"/>
      <c r="C1" s="207"/>
      <c r="D1" s="206"/>
      <c r="E1" s="206"/>
    </row>
    <row r="2" spans="1:6">
      <c r="A2" s="206"/>
      <c r="B2" s="206"/>
      <c r="C2" s="206"/>
      <c r="D2" s="206"/>
      <c r="E2" s="206"/>
    </row>
    <row r="3" spans="1:6">
      <c r="A3" s="413" t="s">
        <v>122</v>
      </c>
      <c r="B3" s="415" t="s">
        <v>309</v>
      </c>
      <c r="C3" s="415"/>
      <c r="D3" s="206"/>
      <c r="E3" s="206"/>
    </row>
    <row r="4" spans="1:6" ht="97.5" customHeight="1">
      <c r="A4" s="414"/>
      <c r="B4" s="208" t="s">
        <v>310</v>
      </c>
      <c r="C4" s="209" t="s">
        <v>311</v>
      </c>
      <c r="D4" s="206"/>
      <c r="E4" s="206"/>
    </row>
    <row r="5" spans="1:6">
      <c r="A5" s="210" t="s">
        <v>129</v>
      </c>
      <c r="B5" s="211">
        <v>1</v>
      </c>
      <c r="C5" s="211">
        <v>2</v>
      </c>
      <c r="D5" s="206"/>
      <c r="E5" s="206"/>
    </row>
    <row r="6" spans="1:6">
      <c r="A6" s="212" t="s">
        <v>129</v>
      </c>
      <c r="B6" s="213" t="s">
        <v>131</v>
      </c>
      <c r="C6" s="214" t="s">
        <v>132</v>
      </c>
      <c r="D6" s="206"/>
      <c r="E6" s="206"/>
    </row>
    <row r="7" spans="1:6">
      <c r="A7" s="215">
        <v>1</v>
      </c>
      <c r="B7" s="218" t="e">
        <f>#REF!</f>
        <v>#REF!</v>
      </c>
      <c r="C7" s="218" t="e">
        <f>#REF!</f>
        <v>#REF!</v>
      </c>
      <c r="D7" s="206"/>
      <c r="E7" s="416" t="s">
        <v>117</v>
      </c>
      <c r="F7" s="416"/>
    </row>
    <row r="8" spans="1:6">
      <c r="A8" s="215">
        <v>2</v>
      </c>
      <c r="B8" s="216" t="e">
        <f>#REF!</f>
        <v>#REF!</v>
      </c>
      <c r="C8" s="216" t="e">
        <f>#REF!</f>
        <v>#REF!</v>
      </c>
      <c r="D8" s="206"/>
      <c r="E8" s="416" t="s">
        <v>118</v>
      </c>
      <c r="F8" s="416"/>
    </row>
    <row r="9" spans="1:6">
      <c r="A9" s="215">
        <v>3</v>
      </c>
      <c r="B9" s="218" t="e">
        <f>#REF!</f>
        <v>#REF!</v>
      </c>
      <c r="C9" s="218" t="e">
        <f>#REF!</f>
        <v>#REF!</v>
      </c>
      <c r="D9" s="206"/>
      <c r="E9" s="416" t="s">
        <v>119</v>
      </c>
      <c r="F9" s="416"/>
    </row>
    <row r="10" spans="1:6">
      <c r="A10" s="211">
        <v>4</v>
      </c>
      <c r="B10" s="217" t="e">
        <f>#REF!</f>
        <v>#REF!</v>
      </c>
      <c r="C10" s="217" t="e">
        <f>#REF!</f>
        <v>#REF!</v>
      </c>
      <c r="D10" s="206"/>
      <c r="E10" s="416" t="s">
        <v>138</v>
      </c>
      <c r="F10" s="416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29"/>
  <sheetViews>
    <sheetView workbookViewId="0">
      <selection activeCell="C32" sqref="C32"/>
    </sheetView>
  </sheetViews>
  <sheetFormatPr defaultRowHeight="12.75" customHeight="1"/>
  <cols>
    <col min="1" max="1" width="17.140625" customWidth="1"/>
    <col min="2" max="2" width="47.28515625" customWidth="1"/>
    <col min="3" max="3" width="43" customWidth="1"/>
    <col min="257" max="257" width="17.140625" customWidth="1"/>
    <col min="258" max="258" width="47.28515625" customWidth="1"/>
    <col min="259" max="259" width="43" customWidth="1"/>
    <col min="513" max="513" width="17.140625" customWidth="1"/>
    <col min="514" max="514" width="47.28515625" customWidth="1"/>
    <col min="515" max="515" width="43" customWidth="1"/>
    <col min="769" max="769" width="17.140625" customWidth="1"/>
    <col min="770" max="770" width="47.28515625" customWidth="1"/>
    <col min="771" max="771" width="43" customWidth="1"/>
    <col min="1025" max="1025" width="17.140625" customWidth="1"/>
    <col min="1026" max="1026" width="47.28515625" customWidth="1"/>
    <col min="1027" max="1027" width="43" customWidth="1"/>
    <col min="1281" max="1281" width="17.140625" customWidth="1"/>
    <col min="1282" max="1282" width="47.28515625" customWidth="1"/>
    <col min="1283" max="1283" width="43" customWidth="1"/>
    <col min="1537" max="1537" width="17.140625" customWidth="1"/>
    <col min="1538" max="1538" width="47.28515625" customWidth="1"/>
    <col min="1539" max="1539" width="43" customWidth="1"/>
    <col min="1793" max="1793" width="17.140625" customWidth="1"/>
    <col min="1794" max="1794" width="47.28515625" customWidth="1"/>
    <col min="1795" max="1795" width="43" customWidth="1"/>
    <col min="2049" max="2049" width="17.140625" customWidth="1"/>
    <col min="2050" max="2050" width="47.28515625" customWidth="1"/>
    <col min="2051" max="2051" width="43" customWidth="1"/>
    <col min="2305" max="2305" width="17.140625" customWidth="1"/>
    <col min="2306" max="2306" width="47.28515625" customWidth="1"/>
    <col min="2307" max="2307" width="43" customWidth="1"/>
    <col min="2561" max="2561" width="17.140625" customWidth="1"/>
    <col min="2562" max="2562" width="47.28515625" customWidth="1"/>
    <col min="2563" max="2563" width="43" customWidth="1"/>
    <col min="2817" max="2817" width="17.140625" customWidth="1"/>
    <col min="2818" max="2818" width="47.28515625" customWidth="1"/>
    <col min="2819" max="2819" width="43" customWidth="1"/>
    <col min="3073" max="3073" width="17.140625" customWidth="1"/>
    <col min="3074" max="3074" width="47.28515625" customWidth="1"/>
    <col min="3075" max="3075" width="43" customWidth="1"/>
    <col min="3329" max="3329" width="17.140625" customWidth="1"/>
    <col min="3330" max="3330" width="47.28515625" customWidth="1"/>
    <col min="3331" max="3331" width="43" customWidth="1"/>
    <col min="3585" max="3585" width="17.140625" customWidth="1"/>
    <col min="3586" max="3586" width="47.28515625" customWidth="1"/>
    <col min="3587" max="3587" width="43" customWidth="1"/>
    <col min="3841" max="3841" width="17.140625" customWidth="1"/>
    <col min="3842" max="3842" width="47.28515625" customWidth="1"/>
    <col min="3843" max="3843" width="43" customWidth="1"/>
    <col min="4097" max="4097" width="17.140625" customWidth="1"/>
    <col min="4098" max="4098" width="47.28515625" customWidth="1"/>
    <col min="4099" max="4099" width="43" customWidth="1"/>
    <col min="4353" max="4353" width="17.140625" customWidth="1"/>
    <col min="4354" max="4354" width="47.28515625" customWidth="1"/>
    <col min="4355" max="4355" width="43" customWidth="1"/>
    <col min="4609" max="4609" width="17.140625" customWidth="1"/>
    <col min="4610" max="4610" width="47.28515625" customWidth="1"/>
    <col min="4611" max="4611" width="43" customWidth="1"/>
    <col min="4865" max="4865" width="17.140625" customWidth="1"/>
    <col min="4866" max="4866" width="47.28515625" customWidth="1"/>
    <col min="4867" max="4867" width="43" customWidth="1"/>
    <col min="5121" max="5121" width="17.140625" customWidth="1"/>
    <col min="5122" max="5122" width="47.28515625" customWidth="1"/>
    <col min="5123" max="5123" width="43" customWidth="1"/>
    <col min="5377" max="5377" width="17.140625" customWidth="1"/>
    <col min="5378" max="5378" width="47.28515625" customWidth="1"/>
    <col min="5379" max="5379" width="43" customWidth="1"/>
    <col min="5633" max="5633" width="17.140625" customWidth="1"/>
    <col min="5634" max="5634" width="47.28515625" customWidth="1"/>
    <col min="5635" max="5635" width="43" customWidth="1"/>
    <col min="5889" max="5889" width="17.140625" customWidth="1"/>
    <col min="5890" max="5890" width="47.28515625" customWidth="1"/>
    <col min="5891" max="5891" width="43" customWidth="1"/>
    <col min="6145" max="6145" width="17.140625" customWidth="1"/>
    <col min="6146" max="6146" width="47.28515625" customWidth="1"/>
    <col min="6147" max="6147" width="43" customWidth="1"/>
    <col min="6401" max="6401" width="17.140625" customWidth="1"/>
    <col min="6402" max="6402" width="47.28515625" customWidth="1"/>
    <col min="6403" max="6403" width="43" customWidth="1"/>
    <col min="6657" max="6657" width="17.140625" customWidth="1"/>
    <col min="6658" max="6658" width="47.28515625" customWidth="1"/>
    <col min="6659" max="6659" width="43" customWidth="1"/>
    <col min="6913" max="6913" width="17.140625" customWidth="1"/>
    <col min="6914" max="6914" width="47.28515625" customWidth="1"/>
    <col min="6915" max="6915" width="43" customWidth="1"/>
    <col min="7169" max="7169" width="17.140625" customWidth="1"/>
    <col min="7170" max="7170" width="47.28515625" customWidth="1"/>
    <col min="7171" max="7171" width="43" customWidth="1"/>
    <col min="7425" max="7425" width="17.140625" customWidth="1"/>
    <col min="7426" max="7426" width="47.28515625" customWidth="1"/>
    <col min="7427" max="7427" width="43" customWidth="1"/>
    <col min="7681" max="7681" width="17.140625" customWidth="1"/>
    <col min="7682" max="7682" width="47.28515625" customWidth="1"/>
    <col min="7683" max="7683" width="43" customWidth="1"/>
    <col min="7937" max="7937" width="17.140625" customWidth="1"/>
    <col min="7938" max="7938" width="47.28515625" customWidth="1"/>
    <col min="7939" max="7939" width="43" customWidth="1"/>
    <col min="8193" max="8193" width="17.140625" customWidth="1"/>
    <col min="8194" max="8194" width="47.28515625" customWidth="1"/>
    <col min="8195" max="8195" width="43" customWidth="1"/>
    <col min="8449" max="8449" width="17.140625" customWidth="1"/>
    <col min="8450" max="8450" width="47.28515625" customWidth="1"/>
    <col min="8451" max="8451" width="43" customWidth="1"/>
    <col min="8705" max="8705" width="17.140625" customWidth="1"/>
    <col min="8706" max="8706" width="47.28515625" customWidth="1"/>
    <col min="8707" max="8707" width="43" customWidth="1"/>
    <col min="8961" max="8961" width="17.140625" customWidth="1"/>
    <col min="8962" max="8962" width="47.28515625" customWidth="1"/>
    <col min="8963" max="8963" width="43" customWidth="1"/>
    <col min="9217" max="9217" width="17.140625" customWidth="1"/>
    <col min="9218" max="9218" width="47.28515625" customWidth="1"/>
    <col min="9219" max="9219" width="43" customWidth="1"/>
    <col min="9473" max="9473" width="17.140625" customWidth="1"/>
    <col min="9474" max="9474" width="47.28515625" customWidth="1"/>
    <col min="9475" max="9475" width="43" customWidth="1"/>
    <col min="9729" max="9729" width="17.140625" customWidth="1"/>
    <col min="9730" max="9730" width="47.28515625" customWidth="1"/>
    <col min="9731" max="9731" width="43" customWidth="1"/>
    <col min="9985" max="9985" width="17.140625" customWidth="1"/>
    <col min="9986" max="9986" width="47.28515625" customWidth="1"/>
    <col min="9987" max="9987" width="43" customWidth="1"/>
    <col min="10241" max="10241" width="17.140625" customWidth="1"/>
    <col min="10242" max="10242" width="47.28515625" customWidth="1"/>
    <col min="10243" max="10243" width="43" customWidth="1"/>
    <col min="10497" max="10497" width="17.140625" customWidth="1"/>
    <col min="10498" max="10498" width="47.28515625" customWidth="1"/>
    <col min="10499" max="10499" width="43" customWidth="1"/>
    <col min="10753" max="10753" width="17.140625" customWidth="1"/>
    <col min="10754" max="10754" width="47.28515625" customWidth="1"/>
    <col min="10755" max="10755" width="43" customWidth="1"/>
    <col min="11009" max="11009" width="17.140625" customWidth="1"/>
    <col min="11010" max="11010" width="47.28515625" customWidth="1"/>
    <col min="11011" max="11011" width="43" customWidth="1"/>
    <col min="11265" max="11265" width="17.140625" customWidth="1"/>
    <col min="11266" max="11266" width="47.28515625" customWidth="1"/>
    <col min="11267" max="11267" width="43" customWidth="1"/>
    <col min="11521" max="11521" width="17.140625" customWidth="1"/>
    <col min="11522" max="11522" width="47.28515625" customWidth="1"/>
    <col min="11523" max="11523" width="43" customWidth="1"/>
    <col min="11777" max="11777" width="17.140625" customWidth="1"/>
    <col min="11778" max="11778" width="47.28515625" customWidth="1"/>
    <col min="11779" max="11779" width="43" customWidth="1"/>
    <col min="12033" max="12033" width="17.140625" customWidth="1"/>
    <col min="12034" max="12034" width="47.28515625" customWidth="1"/>
    <col min="12035" max="12035" width="43" customWidth="1"/>
    <col min="12289" max="12289" width="17.140625" customWidth="1"/>
    <col min="12290" max="12290" width="47.28515625" customWidth="1"/>
    <col min="12291" max="12291" width="43" customWidth="1"/>
    <col min="12545" max="12545" width="17.140625" customWidth="1"/>
    <col min="12546" max="12546" width="47.28515625" customWidth="1"/>
    <col min="12547" max="12547" width="43" customWidth="1"/>
    <col min="12801" max="12801" width="17.140625" customWidth="1"/>
    <col min="12802" max="12802" width="47.28515625" customWidth="1"/>
    <col min="12803" max="12803" width="43" customWidth="1"/>
    <col min="13057" max="13057" width="17.140625" customWidth="1"/>
    <col min="13058" max="13058" width="47.28515625" customWidth="1"/>
    <col min="13059" max="13059" width="43" customWidth="1"/>
    <col min="13313" max="13313" width="17.140625" customWidth="1"/>
    <col min="13314" max="13314" width="47.28515625" customWidth="1"/>
    <col min="13315" max="13315" width="43" customWidth="1"/>
    <col min="13569" max="13569" width="17.140625" customWidth="1"/>
    <col min="13570" max="13570" width="47.28515625" customWidth="1"/>
    <col min="13571" max="13571" width="43" customWidth="1"/>
    <col min="13825" max="13825" width="17.140625" customWidth="1"/>
    <col min="13826" max="13826" width="47.28515625" customWidth="1"/>
    <col min="13827" max="13827" width="43" customWidth="1"/>
    <col min="14081" max="14081" width="17.140625" customWidth="1"/>
    <col min="14082" max="14082" width="47.28515625" customWidth="1"/>
    <col min="14083" max="14083" width="43" customWidth="1"/>
    <col min="14337" max="14337" width="17.140625" customWidth="1"/>
    <col min="14338" max="14338" width="47.28515625" customWidth="1"/>
    <col min="14339" max="14339" width="43" customWidth="1"/>
    <col min="14593" max="14593" width="17.140625" customWidth="1"/>
    <col min="14594" max="14594" width="47.28515625" customWidth="1"/>
    <col min="14595" max="14595" width="43" customWidth="1"/>
    <col min="14849" max="14849" width="17.140625" customWidth="1"/>
    <col min="14850" max="14850" width="47.28515625" customWidth="1"/>
    <col min="14851" max="14851" width="43" customWidth="1"/>
    <col min="15105" max="15105" width="17.140625" customWidth="1"/>
    <col min="15106" max="15106" width="47.28515625" customWidth="1"/>
    <col min="15107" max="15107" width="43" customWidth="1"/>
    <col min="15361" max="15361" width="17.140625" customWidth="1"/>
    <col min="15362" max="15362" width="47.28515625" customWidth="1"/>
    <col min="15363" max="15363" width="43" customWidth="1"/>
    <col min="15617" max="15617" width="17.140625" customWidth="1"/>
    <col min="15618" max="15618" width="47.28515625" customWidth="1"/>
    <col min="15619" max="15619" width="43" customWidth="1"/>
    <col min="15873" max="15873" width="17.140625" customWidth="1"/>
    <col min="15874" max="15874" width="47.28515625" customWidth="1"/>
    <col min="15875" max="15875" width="43" customWidth="1"/>
    <col min="16129" max="16129" width="17.140625" customWidth="1"/>
    <col min="16130" max="16130" width="47.28515625" customWidth="1"/>
    <col min="16131" max="16131" width="43" customWidth="1"/>
  </cols>
  <sheetData>
    <row r="1" spans="1:2" ht="45" customHeight="1">
      <c r="A1" s="418" t="s">
        <v>142</v>
      </c>
      <c r="B1" s="418"/>
    </row>
    <row r="2" spans="1:2" ht="12.75" customHeight="1">
      <c r="A2" s="142" t="s">
        <v>143</v>
      </c>
      <c r="B2" s="142"/>
    </row>
    <row r="3" spans="1:2" ht="12.75" customHeight="1">
      <c r="A3" s="142" t="s">
        <v>144</v>
      </c>
      <c r="B3" s="142"/>
    </row>
    <row r="4" spans="1:2" ht="12.75" customHeight="1">
      <c r="A4" s="142" t="s">
        <v>145</v>
      </c>
      <c r="B4" s="142"/>
    </row>
    <row r="5" spans="1:2" ht="12.75" customHeight="1">
      <c r="A5" s="142" t="s">
        <v>146</v>
      </c>
      <c r="B5" s="142"/>
    </row>
    <row r="6" spans="1:2" ht="12.75" customHeight="1">
      <c r="A6" s="142"/>
      <c r="B6" s="142"/>
    </row>
    <row r="7" spans="1:2" ht="25.5">
      <c r="A7" s="143" t="s">
        <v>0</v>
      </c>
      <c r="B7" s="143" t="s">
        <v>147</v>
      </c>
    </row>
    <row r="8" spans="1:2" ht="12.75" customHeight="1">
      <c r="A8" s="144">
        <v>1</v>
      </c>
      <c r="B8" s="144">
        <v>2</v>
      </c>
    </row>
    <row r="9" spans="1:2" ht="12.75" customHeight="1">
      <c r="A9" s="145"/>
      <c r="B9" s="146"/>
    </row>
    <row r="10" spans="1:2" ht="12.75" customHeight="1">
      <c r="A10" s="145"/>
      <c r="B10" s="146"/>
    </row>
    <row r="11" spans="1:2" ht="12.75" customHeight="1">
      <c r="A11" s="145"/>
      <c r="B11" s="146"/>
    </row>
    <row r="12" spans="1:2" ht="12.75" customHeight="1">
      <c r="A12" s="145"/>
      <c r="B12" s="146"/>
    </row>
    <row r="13" spans="1:2" ht="12.75" customHeight="1">
      <c r="A13" s="145"/>
      <c r="B13" s="146"/>
    </row>
    <row r="14" spans="1:2" ht="12.75" customHeight="1">
      <c r="A14" s="145"/>
      <c r="B14" s="146"/>
    </row>
    <row r="15" spans="1:2" ht="12.75" customHeight="1">
      <c r="A15" s="145"/>
      <c r="B15" s="146"/>
    </row>
    <row r="16" spans="1:2" ht="12.75" customHeight="1">
      <c r="A16" s="145"/>
      <c r="B16" s="146"/>
    </row>
    <row r="17" spans="1:2" ht="12.75" customHeight="1">
      <c r="A17" s="145"/>
      <c r="B17" s="146"/>
    </row>
    <row r="18" spans="1:2" ht="12.75" customHeight="1">
      <c r="A18" s="145"/>
      <c r="B18" s="146"/>
    </row>
    <row r="19" spans="1:2" ht="12.75" customHeight="1">
      <c r="A19" s="145"/>
      <c r="B19" s="146"/>
    </row>
    <row r="20" spans="1:2" ht="12.75" customHeight="1">
      <c r="A20" s="145"/>
      <c r="B20" s="146"/>
    </row>
    <row r="21" spans="1:2" ht="12.75" customHeight="1">
      <c r="A21" s="145"/>
      <c r="B21" s="146"/>
    </row>
    <row r="22" spans="1:2" ht="12.75" customHeight="1">
      <c r="A22" s="145"/>
      <c r="B22" s="146"/>
    </row>
    <row r="23" spans="1:2" ht="12.75" customHeight="1">
      <c r="A23" s="145"/>
      <c r="B23" s="146"/>
    </row>
    <row r="24" spans="1:2" ht="12.75" customHeight="1">
      <c r="A24" s="145"/>
      <c r="B24" s="146"/>
    </row>
    <row r="25" spans="1:2" ht="12.75" customHeight="1">
      <c r="A25" s="145"/>
      <c r="B25" s="146"/>
    </row>
    <row r="26" spans="1:2" ht="12.75" customHeight="1">
      <c r="A26" s="145"/>
      <c r="B26" s="146"/>
    </row>
    <row r="27" spans="1:2" ht="12.75" customHeight="1">
      <c r="A27" s="145"/>
      <c r="B27" s="146"/>
    </row>
    <row r="28" spans="1:2" ht="12.75" customHeight="1">
      <c r="A28" s="145"/>
      <c r="B28" s="146"/>
    </row>
    <row r="29" spans="1:2" ht="12.75" customHeight="1">
      <c r="A29" s="145"/>
      <c r="B29" s="146"/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4"/>
  <sheetViews>
    <sheetView view="pageBreakPreview" zoomScale="82" zoomScaleNormal="80" zoomScaleSheetLayoutView="82" workbookViewId="0">
      <selection activeCell="O30" sqref="O30"/>
    </sheetView>
  </sheetViews>
  <sheetFormatPr defaultColWidth="9.140625" defaultRowHeight="15"/>
  <cols>
    <col min="1" max="1" width="10.140625" style="263" bestFit="1" customWidth="1"/>
    <col min="2" max="11" width="10.7109375" style="263" customWidth="1"/>
    <col min="12" max="12" width="11.28515625" style="263" bestFit="1" customWidth="1"/>
    <col min="13" max="13" width="14.28515625" style="263" customWidth="1"/>
    <col min="14" max="14" width="13.85546875" style="263" customWidth="1"/>
    <col min="15" max="15" width="12.5703125" style="263" bestFit="1" customWidth="1"/>
    <col min="16" max="16" width="12.5703125" style="263" customWidth="1"/>
    <col min="17" max="17" width="13.28515625" style="263" customWidth="1"/>
    <col min="18" max="18" width="12.85546875" style="263" customWidth="1"/>
    <col min="19" max="19" width="10.7109375" style="263" customWidth="1"/>
    <col min="20" max="24" width="11.28515625" style="263" bestFit="1" customWidth="1"/>
    <col min="25" max="25" width="12.570312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3" customHeight="1">
      <c r="Y6" s="264"/>
    </row>
    <row r="7" spans="1:25">
      <c r="Y7" s="264" t="s">
        <v>238</v>
      </c>
    </row>
    <row r="8" spans="1:25" ht="2.25" customHeight="1"/>
    <row r="9" spans="1:25" ht="16.5" customHeight="1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>
      <c r="A12" s="420" t="s">
        <v>328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>
      <c r="A15" s="266"/>
      <c r="B15" s="422" t="s">
        <v>333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350</v>
      </c>
      <c r="R15" s="422"/>
      <c r="S15" s="422"/>
      <c r="T15" s="422"/>
      <c r="U15" s="268"/>
      <c r="V15" s="268"/>
      <c r="W15" s="269"/>
      <c r="X15" s="269"/>
      <c r="Y15" s="269"/>
    </row>
    <row r="16" spans="1:25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7" spans="1:25">
      <c r="A17" s="265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65"/>
      <c r="Q17" s="271"/>
      <c r="R17" s="271"/>
      <c r="S17" s="271"/>
      <c r="T17" s="271"/>
      <c r="U17" s="270"/>
      <c r="V17" s="270"/>
      <c r="W17" s="270"/>
      <c r="X17" s="270"/>
      <c r="Y17" s="270"/>
    </row>
    <row r="18" spans="1:25" ht="57" customHeight="1">
      <c r="A18" s="427" t="s">
        <v>247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>
      <c r="A19" s="265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65"/>
      <c r="Q19" s="271"/>
      <c r="R19" s="271"/>
      <c r="S19" s="271"/>
      <c r="T19" s="271"/>
      <c r="U19" s="270"/>
      <c r="V19" s="270"/>
      <c r="W19" s="270"/>
      <c r="X19" s="270"/>
      <c r="Y19" s="270"/>
    </row>
    <row r="20" spans="1:25">
      <c r="A20" s="265"/>
      <c r="B20" s="272" t="s">
        <v>248</v>
      </c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65"/>
      <c r="Q20" s="271"/>
      <c r="R20" s="271"/>
      <c r="S20" s="271"/>
      <c r="T20" s="271"/>
      <c r="U20" s="270"/>
      <c r="V20" s="270"/>
      <c r="W20" s="270"/>
      <c r="X20" s="270"/>
      <c r="Y20" s="270"/>
    </row>
    <row r="21" spans="1:25" ht="15" customHeight="1">
      <c r="A21" s="433"/>
      <c r="B21" s="433"/>
      <c r="C21" s="433"/>
      <c r="D21" s="433"/>
      <c r="E21" s="433"/>
      <c r="F21" s="433"/>
      <c r="G21" s="433"/>
      <c r="H21" s="433"/>
      <c r="I21" s="433"/>
      <c r="J21" s="433"/>
      <c r="K21" s="433"/>
      <c r="L21" s="433"/>
      <c r="M21" s="428" t="s">
        <v>249</v>
      </c>
      <c r="N21" s="428"/>
      <c r="O21" s="428"/>
      <c r="P21" s="428"/>
      <c r="Q21" s="434" t="s">
        <v>250</v>
      </c>
      <c r="R21" s="434"/>
      <c r="S21" s="271"/>
      <c r="T21" s="271"/>
      <c r="U21" s="270"/>
      <c r="V21" s="270"/>
      <c r="W21" s="270"/>
      <c r="X21" s="270"/>
      <c r="Y21" s="270"/>
    </row>
    <row r="22" spans="1:25">
      <c r="A22" s="433"/>
      <c r="B22" s="433"/>
      <c r="C22" s="433"/>
      <c r="D22" s="433"/>
      <c r="E22" s="433"/>
      <c r="F22" s="433"/>
      <c r="G22" s="433"/>
      <c r="H22" s="433"/>
      <c r="I22" s="433"/>
      <c r="J22" s="433"/>
      <c r="K22" s="433"/>
      <c r="L22" s="433"/>
      <c r="M22" s="428" t="s">
        <v>30</v>
      </c>
      <c r="N22" s="428"/>
      <c r="O22" s="428"/>
      <c r="P22" s="428"/>
      <c r="Q22" s="434"/>
      <c r="R22" s="434"/>
      <c r="S22" s="271"/>
      <c r="T22" s="271"/>
      <c r="U22" s="270"/>
      <c r="V22" s="270"/>
      <c r="W22" s="270"/>
      <c r="X22" s="270"/>
      <c r="Y22" s="270"/>
    </row>
    <row r="23" spans="1:25">
      <c r="A23" s="433"/>
      <c r="B23" s="433"/>
      <c r="C23" s="433"/>
      <c r="D23" s="433"/>
      <c r="E23" s="433"/>
      <c r="F23" s="433"/>
      <c r="G23" s="433"/>
      <c r="H23" s="433"/>
      <c r="I23" s="433"/>
      <c r="J23" s="433"/>
      <c r="K23" s="433"/>
      <c r="L23" s="433"/>
      <c r="M23" s="273" t="s">
        <v>25</v>
      </c>
      <c r="N23" s="273" t="s">
        <v>27</v>
      </c>
      <c r="O23" s="273" t="s">
        <v>28</v>
      </c>
      <c r="P23" s="273" t="s">
        <v>29</v>
      </c>
      <c r="Q23" s="434"/>
      <c r="R23" s="434"/>
      <c r="S23" s="271"/>
      <c r="T23" s="271"/>
      <c r="U23" s="270"/>
      <c r="V23" s="270"/>
      <c r="W23" s="270"/>
      <c r="X23" s="270"/>
      <c r="Y23" s="270"/>
    </row>
    <row r="24" spans="1:25">
      <c r="A24" s="430" t="s">
        <v>329</v>
      </c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2"/>
      <c r="M24" s="274">
        <v>4717.29</v>
      </c>
      <c r="N24" s="274">
        <v>5830.4</v>
      </c>
      <c r="O24" s="274">
        <v>6561.12</v>
      </c>
      <c r="P24" s="274">
        <v>7982.28</v>
      </c>
      <c r="Q24" s="435">
        <v>3784.47</v>
      </c>
      <c r="R24" s="435"/>
      <c r="S24" s="271"/>
      <c r="T24" s="271"/>
      <c r="U24" s="270"/>
      <c r="V24" s="270"/>
      <c r="W24" s="270"/>
      <c r="X24" s="270"/>
      <c r="Y24" s="270"/>
    </row>
    <row r="25" spans="1:25">
      <c r="A25" s="265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65"/>
      <c r="Q25" s="271"/>
      <c r="R25" s="271"/>
      <c r="S25" s="271"/>
      <c r="T25" s="271"/>
      <c r="U25" s="270"/>
      <c r="V25" s="270"/>
      <c r="W25" s="270"/>
      <c r="X25" s="270"/>
      <c r="Y25" s="270"/>
    </row>
    <row r="26" spans="1:25" ht="33" customHeight="1">
      <c r="A26" s="464" t="s">
        <v>84</v>
      </c>
      <c r="B26" s="464"/>
      <c r="C26" s="464"/>
      <c r="D26" s="464"/>
      <c r="E26" s="464"/>
      <c r="F26" s="464"/>
      <c r="G26" s="464"/>
      <c r="H26" s="464"/>
      <c r="I26" s="464"/>
      <c r="J26" s="464"/>
      <c r="K26" s="463" t="s">
        <v>85</v>
      </c>
      <c r="L26" s="463"/>
      <c r="M26" s="275">
        <v>3047.62</v>
      </c>
      <c r="N26" s="271"/>
      <c r="O26" s="271"/>
      <c r="P26" s="265"/>
      <c r="Q26" s="271"/>
      <c r="R26" s="271"/>
      <c r="S26" s="271"/>
      <c r="T26" s="271"/>
      <c r="U26" s="270"/>
      <c r="V26" s="270"/>
      <c r="W26" s="270"/>
      <c r="X26" s="270"/>
      <c r="Y26" s="270"/>
    </row>
    <row r="27" spans="1:25" s="278" customFormat="1">
      <c r="A27" s="276"/>
      <c r="B27" s="277"/>
      <c r="C27" s="277"/>
      <c r="D27" s="277"/>
      <c r="E27" s="277"/>
      <c r="H27" s="271"/>
      <c r="I27" s="271"/>
      <c r="J27" s="271"/>
      <c r="L27" s="279"/>
      <c r="M27" s="280"/>
      <c r="N27" s="271"/>
      <c r="O27" s="271"/>
      <c r="P27" s="266"/>
      <c r="Q27" s="271"/>
      <c r="R27" s="271"/>
      <c r="S27" s="271"/>
      <c r="T27" s="271"/>
      <c r="U27" s="270"/>
      <c r="V27" s="270"/>
      <c r="W27" s="270"/>
      <c r="X27" s="270"/>
      <c r="Y27" s="270"/>
    </row>
    <row r="28" spans="1:25" ht="31.5" customHeight="1">
      <c r="A28" s="465" t="s">
        <v>86</v>
      </c>
      <c r="B28" s="465"/>
      <c r="C28" s="465"/>
      <c r="D28" s="465"/>
      <c r="E28" s="465"/>
      <c r="F28" s="465"/>
      <c r="G28" s="465"/>
      <c r="H28" s="465"/>
      <c r="I28" s="465"/>
      <c r="J28" s="465"/>
      <c r="K28" s="462" t="s">
        <v>38</v>
      </c>
      <c r="L28" s="462"/>
      <c r="M28" s="262" t="s">
        <v>37</v>
      </c>
      <c r="N28" s="271"/>
      <c r="O28" s="271"/>
      <c r="P28" s="265"/>
      <c r="Q28" s="271"/>
      <c r="R28" s="271"/>
      <c r="S28" s="271"/>
      <c r="T28" s="271"/>
      <c r="U28" s="270"/>
      <c r="V28" s="270"/>
      <c r="W28" s="270"/>
      <c r="X28" s="270"/>
      <c r="Y28" s="270"/>
    </row>
    <row r="29" spans="1:25" ht="15" customHeight="1">
      <c r="A29" s="281" t="s">
        <v>52</v>
      </c>
      <c r="B29" s="429" t="s">
        <v>54</v>
      </c>
      <c r="C29" s="429"/>
      <c r="D29" s="429"/>
      <c r="E29" s="429"/>
      <c r="F29" s="429"/>
      <c r="G29" s="429"/>
      <c r="H29" s="429"/>
      <c r="I29" s="429"/>
      <c r="J29" s="429"/>
      <c r="K29" s="463" t="s">
        <v>87</v>
      </c>
      <c r="L29" s="463"/>
      <c r="M29" s="282">
        <v>1789.42</v>
      </c>
      <c r="N29" s="271"/>
      <c r="O29" s="271"/>
      <c r="P29" s="265"/>
      <c r="Q29" s="271"/>
      <c r="R29" s="271"/>
      <c r="S29" s="271"/>
      <c r="T29" s="271"/>
      <c r="U29" s="270"/>
      <c r="V29" s="270"/>
      <c r="W29" s="270"/>
      <c r="X29" s="270"/>
      <c r="Y29" s="270"/>
    </row>
    <row r="30" spans="1:25" ht="15.75" customHeight="1">
      <c r="A30" s="281" t="s">
        <v>53</v>
      </c>
      <c r="B30" s="429" t="s">
        <v>55</v>
      </c>
      <c r="C30" s="429"/>
      <c r="D30" s="429"/>
      <c r="E30" s="429"/>
      <c r="F30" s="429"/>
      <c r="G30" s="429"/>
      <c r="H30" s="429"/>
      <c r="I30" s="429"/>
      <c r="J30" s="429"/>
      <c r="K30" s="463" t="s">
        <v>88</v>
      </c>
      <c r="L30" s="463"/>
      <c r="M30" s="282">
        <v>897333.37</v>
      </c>
      <c r="N30" s="271"/>
      <c r="O30" s="271"/>
      <c r="P30" s="265"/>
      <c r="Q30" s="271"/>
      <c r="R30" s="271"/>
      <c r="S30" s="271"/>
      <c r="T30" s="271"/>
      <c r="U30" s="270"/>
      <c r="V30" s="270"/>
      <c r="W30" s="270"/>
      <c r="X30" s="270"/>
      <c r="Y30" s="270"/>
    </row>
    <row r="31" spans="1:25" ht="29.25" customHeight="1">
      <c r="A31" s="281" t="s">
        <v>56</v>
      </c>
      <c r="B31" s="429" t="s">
        <v>89</v>
      </c>
      <c r="C31" s="429"/>
      <c r="D31" s="429"/>
      <c r="E31" s="429"/>
      <c r="F31" s="429"/>
      <c r="G31" s="429"/>
      <c r="H31" s="429"/>
      <c r="I31" s="429"/>
      <c r="J31" s="429"/>
      <c r="K31" s="463" t="s">
        <v>57</v>
      </c>
      <c r="L31" s="463"/>
      <c r="M31" s="283">
        <v>1.40215386E-3</v>
      </c>
      <c r="N31" s="271"/>
      <c r="O31" s="271"/>
      <c r="P31" s="265"/>
      <c r="Q31" s="271"/>
      <c r="R31" s="271"/>
      <c r="S31" s="271"/>
      <c r="T31" s="271"/>
      <c r="U31" s="270"/>
      <c r="V31" s="270"/>
      <c r="W31" s="270"/>
      <c r="X31" s="270"/>
      <c r="Y31" s="270"/>
    </row>
    <row r="32" spans="1:25" ht="16.5" customHeight="1">
      <c r="A32" s="281" t="s">
        <v>58</v>
      </c>
      <c r="B32" s="429" t="s">
        <v>59</v>
      </c>
      <c r="C32" s="429"/>
      <c r="D32" s="429"/>
      <c r="E32" s="429"/>
      <c r="F32" s="429"/>
      <c r="G32" s="429"/>
      <c r="H32" s="429"/>
      <c r="I32" s="429"/>
      <c r="J32" s="429"/>
      <c r="K32" s="463" t="s">
        <v>39</v>
      </c>
      <c r="L32" s="463"/>
      <c r="M32" s="282">
        <v>279.81799999999998</v>
      </c>
      <c r="N32" s="271"/>
      <c r="O32" s="271"/>
      <c r="P32" s="265"/>
      <c r="Q32" s="271"/>
      <c r="R32" s="271"/>
      <c r="S32" s="271"/>
      <c r="T32" s="271"/>
      <c r="U32" s="270"/>
      <c r="V32" s="270"/>
      <c r="W32" s="270"/>
      <c r="X32" s="270"/>
      <c r="Y32" s="270"/>
    </row>
    <row r="33" spans="1:25" ht="31.5" customHeight="1">
      <c r="A33" s="281" t="s">
        <v>60</v>
      </c>
      <c r="B33" s="429" t="s">
        <v>61</v>
      </c>
      <c r="C33" s="429"/>
      <c r="D33" s="429"/>
      <c r="E33" s="429"/>
      <c r="F33" s="429"/>
      <c r="G33" s="429"/>
      <c r="H33" s="429"/>
      <c r="I33" s="429"/>
      <c r="J33" s="429"/>
      <c r="K33" s="463" t="s">
        <v>39</v>
      </c>
      <c r="L33" s="463"/>
      <c r="M33" s="282">
        <v>0</v>
      </c>
      <c r="N33" s="271"/>
      <c r="O33" s="271"/>
      <c r="P33" s="265"/>
      <c r="Q33" s="271"/>
      <c r="R33" s="271"/>
      <c r="S33" s="271"/>
      <c r="T33" s="271"/>
      <c r="U33" s="270"/>
      <c r="V33" s="270"/>
      <c r="W33" s="270"/>
      <c r="X33" s="270"/>
      <c r="Y33" s="270"/>
    </row>
    <row r="34" spans="1:25" ht="27.75" customHeight="1">
      <c r="A34" s="281" t="s">
        <v>62</v>
      </c>
      <c r="B34" s="429" t="s">
        <v>63</v>
      </c>
      <c r="C34" s="429"/>
      <c r="D34" s="429"/>
      <c r="E34" s="429"/>
      <c r="F34" s="429"/>
      <c r="G34" s="429"/>
      <c r="H34" s="429"/>
      <c r="I34" s="429"/>
      <c r="J34" s="429"/>
      <c r="K34" s="463" t="s">
        <v>39</v>
      </c>
      <c r="L34" s="463"/>
      <c r="M34" s="282">
        <v>80.163999999999987</v>
      </c>
      <c r="N34" s="271"/>
      <c r="O34" s="271"/>
      <c r="P34" s="265"/>
      <c r="Q34" s="271"/>
      <c r="R34" s="271"/>
      <c r="S34" s="271"/>
      <c r="T34" s="271"/>
      <c r="U34" s="270"/>
      <c r="V34" s="270"/>
      <c r="W34" s="270"/>
      <c r="X34" s="270"/>
      <c r="Y34" s="270"/>
    </row>
    <row r="35" spans="1:25" ht="15" customHeight="1">
      <c r="A35" s="281"/>
      <c r="B35" s="429" t="s">
        <v>40</v>
      </c>
      <c r="C35" s="429"/>
      <c r="D35" s="429"/>
      <c r="E35" s="429"/>
      <c r="F35" s="429"/>
      <c r="G35" s="429"/>
      <c r="H35" s="429"/>
      <c r="I35" s="429"/>
      <c r="J35" s="429"/>
      <c r="K35" s="463" t="s">
        <v>39</v>
      </c>
      <c r="L35" s="463"/>
      <c r="M35" s="282">
        <v>0.16300000000000001</v>
      </c>
      <c r="N35" s="271"/>
      <c r="O35" s="271"/>
      <c r="P35" s="265"/>
      <c r="Q35" s="271"/>
      <c r="R35" s="271"/>
      <c r="S35" s="271"/>
      <c r="T35" s="271"/>
      <c r="U35" s="270"/>
      <c r="V35" s="270"/>
      <c r="W35" s="270"/>
      <c r="X35" s="270"/>
      <c r="Y35" s="270"/>
    </row>
    <row r="36" spans="1:25" ht="15" customHeight="1">
      <c r="A36" s="281"/>
      <c r="B36" s="429" t="s">
        <v>41</v>
      </c>
      <c r="C36" s="429"/>
      <c r="D36" s="429"/>
      <c r="E36" s="429"/>
      <c r="F36" s="429"/>
      <c r="G36" s="429"/>
      <c r="H36" s="429"/>
      <c r="I36" s="429"/>
      <c r="J36" s="429"/>
      <c r="K36" s="463" t="s">
        <v>39</v>
      </c>
      <c r="L36" s="463"/>
      <c r="M36" s="282">
        <v>53.101999999999997</v>
      </c>
      <c r="N36" s="271"/>
      <c r="O36" s="271"/>
      <c r="P36" s="265"/>
      <c r="Q36" s="271"/>
      <c r="R36" s="271"/>
      <c r="S36" s="271"/>
      <c r="T36" s="271"/>
      <c r="U36" s="270"/>
      <c r="V36" s="270"/>
      <c r="W36" s="270"/>
      <c r="X36" s="270"/>
      <c r="Y36" s="270"/>
    </row>
    <row r="37" spans="1:25" ht="15" customHeight="1">
      <c r="A37" s="281"/>
      <c r="B37" s="429" t="s">
        <v>42</v>
      </c>
      <c r="C37" s="429"/>
      <c r="D37" s="429"/>
      <c r="E37" s="429"/>
      <c r="F37" s="429"/>
      <c r="G37" s="429"/>
      <c r="H37" s="429"/>
      <c r="I37" s="429"/>
      <c r="J37" s="429"/>
      <c r="K37" s="463" t="s">
        <v>39</v>
      </c>
      <c r="L37" s="463"/>
      <c r="M37" s="282">
        <v>26.899000000000001</v>
      </c>
      <c r="N37" s="271"/>
      <c r="O37" s="271"/>
      <c r="P37" s="265"/>
      <c r="Q37" s="271"/>
      <c r="R37" s="271"/>
      <c r="S37" s="271"/>
      <c r="T37" s="271"/>
      <c r="U37" s="270"/>
      <c r="V37" s="270"/>
      <c r="W37" s="270"/>
      <c r="X37" s="270"/>
      <c r="Y37" s="270"/>
    </row>
    <row r="38" spans="1:25" ht="15" customHeight="1">
      <c r="A38" s="281"/>
      <c r="B38" s="429" t="s">
        <v>43</v>
      </c>
      <c r="C38" s="429"/>
      <c r="D38" s="429"/>
      <c r="E38" s="429"/>
      <c r="F38" s="429"/>
      <c r="G38" s="429"/>
      <c r="H38" s="429"/>
      <c r="I38" s="429"/>
      <c r="J38" s="429"/>
      <c r="K38" s="463" t="s">
        <v>39</v>
      </c>
      <c r="L38" s="463"/>
      <c r="M38" s="282">
        <v>0</v>
      </c>
      <c r="N38" s="271"/>
      <c r="O38" s="271"/>
      <c r="P38" s="265"/>
      <c r="Q38" s="271"/>
      <c r="R38" s="271"/>
      <c r="S38" s="271"/>
      <c r="T38" s="271"/>
      <c r="U38" s="270"/>
      <c r="V38" s="270"/>
      <c r="W38" s="270"/>
      <c r="X38" s="270"/>
      <c r="Y38" s="270"/>
    </row>
    <row r="39" spans="1:25" ht="15" customHeight="1">
      <c r="A39" s="281"/>
      <c r="B39" s="429" t="s">
        <v>44</v>
      </c>
      <c r="C39" s="429"/>
      <c r="D39" s="429"/>
      <c r="E39" s="429"/>
      <c r="F39" s="429"/>
      <c r="G39" s="429"/>
      <c r="H39" s="429"/>
      <c r="I39" s="429"/>
      <c r="J39" s="429"/>
      <c r="K39" s="463" t="s">
        <v>39</v>
      </c>
      <c r="L39" s="463"/>
      <c r="M39" s="282">
        <v>0</v>
      </c>
      <c r="N39" s="271"/>
      <c r="O39" s="271"/>
      <c r="P39" s="265"/>
      <c r="Q39" s="271"/>
      <c r="R39" s="271"/>
      <c r="S39" s="271"/>
      <c r="T39" s="271"/>
      <c r="U39" s="270"/>
      <c r="V39" s="270"/>
      <c r="W39" s="270"/>
      <c r="X39" s="270"/>
      <c r="Y39" s="270"/>
    </row>
    <row r="40" spans="1:25" ht="12.75" customHeight="1">
      <c r="A40" s="281" t="s">
        <v>66</v>
      </c>
      <c r="B40" s="429" t="s">
        <v>65</v>
      </c>
      <c r="C40" s="429"/>
      <c r="D40" s="429"/>
      <c r="E40" s="429"/>
      <c r="F40" s="429"/>
      <c r="G40" s="429"/>
      <c r="H40" s="429"/>
      <c r="I40" s="429"/>
      <c r="J40" s="429"/>
      <c r="K40" s="463" t="s">
        <v>39</v>
      </c>
      <c r="L40" s="463"/>
      <c r="M40" s="282">
        <v>139.70160000000001</v>
      </c>
      <c r="N40" s="271"/>
      <c r="O40" s="271"/>
      <c r="P40" s="265"/>
      <c r="Q40" s="271"/>
      <c r="R40" s="271"/>
      <c r="S40" s="271"/>
      <c r="T40" s="271"/>
      <c r="U40" s="270"/>
      <c r="V40" s="270"/>
      <c r="W40" s="270"/>
      <c r="X40" s="270"/>
      <c r="Y40" s="270"/>
    </row>
    <row r="41" spans="1:25" ht="29.25" customHeight="1">
      <c r="A41" s="281" t="s">
        <v>64</v>
      </c>
      <c r="B41" s="429" t="s">
        <v>67</v>
      </c>
      <c r="C41" s="429"/>
      <c r="D41" s="429"/>
      <c r="E41" s="429"/>
      <c r="F41" s="429"/>
      <c r="G41" s="429"/>
      <c r="H41" s="429"/>
      <c r="I41" s="429"/>
      <c r="J41" s="429"/>
      <c r="K41" s="463" t="s">
        <v>47</v>
      </c>
      <c r="L41" s="463"/>
      <c r="M41" s="282">
        <v>83.33</v>
      </c>
      <c r="N41" s="271"/>
      <c r="O41" s="271"/>
      <c r="P41" s="265"/>
      <c r="Q41" s="271"/>
      <c r="R41" s="271"/>
      <c r="S41" s="271"/>
      <c r="T41" s="271"/>
      <c r="U41" s="270"/>
      <c r="V41" s="270"/>
      <c r="W41" s="270"/>
      <c r="X41" s="270"/>
      <c r="Y41" s="270"/>
    </row>
    <row r="42" spans="1:25" ht="15" customHeight="1">
      <c r="A42" s="281"/>
      <c r="B42" s="429" t="s">
        <v>45</v>
      </c>
      <c r="C42" s="429"/>
      <c r="D42" s="429"/>
      <c r="E42" s="429"/>
      <c r="F42" s="429"/>
      <c r="G42" s="429"/>
      <c r="H42" s="429"/>
      <c r="I42" s="429"/>
      <c r="J42" s="429"/>
      <c r="K42" s="463" t="s">
        <v>47</v>
      </c>
      <c r="L42" s="463"/>
      <c r="M42" s="282">
        <v>0.48499999999999999</v>
      </c>
      <c r="N42" s="271"/>
      <c r="O42" s="271"/>
      <c r="P42" s="265"/>
      <c r="Q42" s="271"/>
      <c r="R42" s="271"/>
      <c r="S42" s="271"/>
      <c r="T42" s="271"/>
      <c r="U42" s="270"/>
      <c r="V42" s="270"/>
      <c r="W42" s="270"/>
      <c r="X42" s="270"/>
      <c r="Y42" s="270"/>
    </row>
    <row r="43" spans="1:25" ht="15" customHeight="1">
      <c r="A43" s="281"/>
      <c r="B43" s="429" t="s">
        <v>48</v>
      </c>
      <c r="C43" s="429"/>
      <c r="D43" s="429"/>
      <c r="E43" s="429"/>
      <c r="F43" s="429"/>
      <c r="G43" s="429"/>
      <c r="H43" s="429"/>
      <c r="I43" s="429"/>
      <c r="J43" s="429"/>
      <c r="K43" s="463" t="s">
        <v>47</v>
      </c>
      <c r="L43" s="463"/>
      <c r="M43" s="282">
        <v>0.13500000000000001</v>
      </c>
      <c r="N43" s="271"/>
      <c r="O43" s="271"/>
      <c r="P43" s="265"/>
      <c r="Q43" s="271"/>
      <c r="R43" s="271"/>
      <c r="S43" s="271"/>
      <c r="T43" s="271"/>
      <c r="U43" s="270"/>
      <c r="V43" s="270"/>
      <c r="W43" s="270"/>
      <c r="X43" s="270"/>
      <c r="Y43" s="270"/>
    </row>
    <row r="44" spans="1:25" ht="15" customHeight="1">
      <c r="A44" s="281"/>
      <c r="B44" s="429" t="s">
        <v>49</v>
      </c>
      <c r="C44" s="429"/>
      <c r="D44" s="429"/>
      <c r="E44" s="429"/>
      <c r="F44" s="429"/>
      <c r="G44" s="429"/>
      <c r="H44" s="429"/>
      <c r="I44" s="429"/>
      <c r="J44" s="429"/>
      <c r="K44" s="463" t="s">
        <v>47</v>
      </c>
      <c r="L44" s="463"/>
      <c r="M44" s="282">
        <v>0.2</v>
      </c>
      <c r="N44" s="271"/>
      <c r="O44" s="271"/>
      <c r="P44" s="265"/>
      <c r="Q44" s="271"/>
      <c r="R44" s="271"/>
      <c r="S44" s="271"/>
      <c r="T44" s="271"/>
      <c r="U44" s="270"/>
      <c r="V44" s="270"/>
      <c r="W44" s="270"/>
      <c r="X44" s="270"/>
      <c r="Y44" s="270"/>
    </row>
    <row r="45" spans="1:25" ht="15" customHeight="1">
      <c r="A45" s="281"/>
      <c r="B45" s="429" t="s">
        <v>46</v>
      </c>
      <c r="C45" s="429"/>
      <c r="D45" s="429"/>
      <c r="E45" s="429"/>
      <c r="F45" s="429"/>
      <c r="G45" s="429"/>
      <c r="H45" s="429"/>
      <c r="I45" s="429"/>
      <c r="J45" s="429"/>
      <c r="K45" s="463" t="s">
        <v>47</v>
      </c>
      <c r="L45" s="463"/>
      <c r="M45" s="282">
        <v>0.15</v>
      </c>
      <c r="N45" s="271"/>
      <c r="O45" s="271"/>
      <c r="P45" s="265"/>
      <c r="Q45" s="271"/>
      <c r="R45" s="271"/>
      <c r="S45" s="271"/>
      <c r="T45" s="271"/>
      <c r="U45" s="270"/>
      <c r="V45" s="270"/>
      <c r="W45" s="270"/>
      <c r="X45" s="270"/>
      <c r="Y45" s="270"/>
    </row>
    <row r="46" spans="1:25" ht="15" customHeight="1">
      <c r="A46" s="281"/>
      <c r="B46" s="461" t="s">
        <v>50</v>
      </c>
      <c r="C46" s="461"/>
      <c r="D46" s="461"/>
      <c r="E46" s="461"/>
      <c r="F46" s="461"/>
      <c r="G46" s="461"/>
      <c r="H46" s="461"/>
      <c r="I46" s="461"/>
      <c r="J46" s="461"/>
      <c r="K46" s="463" t="s">
        <v>47</v>
      </c>
      <c r="L46" s="463"/>
      <c r="M46" s="282">
        <v>82.844999999999999</v>
      </c>
      <c r="N46" s="271"/>
      <c r="O46" s="271"/>
      <c r="P46" s="265"/>
      <c r="Q46" s="271"/>
      <c r="R46" s="271"/>
      <c r="S46" s="271"/>
      <c r="T46" s="271"/>
      <c r="U46" s="270"/>
      <c r="V46" s="270"/>
      <c r="W46" s="270"/>
      <c r="X46" s="270"/>
      <c r="Y46" s="270"/>
    </row>
    <row r="47" spans="1:25" ht="15" customHeight="1">
      <c r="A47" s="281"/>
      <c r="B47" s="429" t="s">
        <v>48</v>
      </c>
      <c r="C47" s="429"/>
      <c r="D47" s="429"/>
      <c r="E47" s="429"/>
      <c r="F47" s="429"/>
      <c r="G47" s="429"/>
      <c r="H47" s="429"/>
      <c r="I47" s="429"/>
      <c r="J47" s="429"/>
      <c r="K47" s="463" t="s">
        <v>47</v>
      </c>
      <c r="L47" s="463"/>
      <c r="M47" s="282">
        <v>51.430999999999997</v>
      </c>
      <c r="N47" s="271"/>
      <c r="O47" s="271"/>
      <c r="P47" s="265"/>
      <c r="Q47" s="271"/>
      <c r="R47" s="271"/>
      <c r="S47" s="271"/>
      <c r="T47" s="271"/>
      <c r="U47" s="270"/>
      <c r="V47" s="270"/>
      <c r="W47" s="270"/>
      <c r="X47" s="270"/>
      <c r="Y47" s="270"/>
    </row>
    <row r="48" spans="1:25" ht="15" customHeight="1">
      <c r="A48" s="281"/>
      <c r="B48" s="429" t="s">
        <v>46</v>
      </c>
      <c r="C48" s="429"/>
      <c r="D48" s="429"/>
      <c r="E48" s="429"/>
      <c r="F48" s="429"/>
      <c r="G48" s="429"/>
      <c r="H48" s="429"/>
      <c r="I48" s="429"/>
      <c r="J48" s="429"/>
      <c r="K48" s="463" t="s">
        <v>47</v>
      </c>
      <c r="L48" s="463"/>
      <c r="M48" s="282">
        <v>31.414000000000001</v>
      </c>
      <c r="N48" s="271"/>
      <c r="O48" s="271"/>
      <c r="P48" s="265"/>
      <c r="Q48" s="271"/>
      <c r="R48" s="271"/>
      <c r="S48" s="271"/>
      <c r="T48" s="271"/>
      <c r="U48" s="270"/>
      <c r="V48" s="270"/>
      <c r="W48" s="270"/>
      <c r="X48" s="270"/>
      <c r="Y48" s="270"/>
    </row>
    <row r="49" spans="1:25" ht="15" customHeight="1">
      <c r="A49" s="281" t="s">
        <v>68</v>
      </c>
      <c r="B49" s="429" t="s">
        <v>69</v>
      </c>
      <c r="C49" s="429"/>
      <c r="D49" s="429"/>
      <c r="E49" s="429"/>
      <c r="F49" s="429"/>
      <c r="G49" s="429"/>
      <c r="H49" s="429"/>
      <c r="I49" s="429"/>
      <c r="J49" s="429"/>
      <c r="K49" s="463" t="s">
        <v>47</v>
      </c>
      <c r="L49" s="463"/>
      <c r="M49" s="282">
        <v>187649.64199999999</v>
      </c>
      <c r="N49" s="271"/>
      <c r="O49" s="271"/>
      <c r="P49" s="265"/>
      <c r="Q49" s="271"/>
      <c r="R49" s="271"/>
      <c r="S49" s="271"/>
      <c r="T49" s="271"/>
      <c r="U49" s="270"/>
      <c r="V49" s="270"/>
      <c r="W49" s="270"/>
      <c r="X49" s="270"/>
      <c r="Y49" s="270"/>
    </row>
    <row r="50" spans="1:25" ht="28.5" customHeight="1">
      <c r="A50" s="281" t="s">
        <v>70</v>
      </c>
      <c r="B50" s="429" t="s">
        <v>330</v>
      </c>
      <c r="C50" s="429"/>
      <c r="D50" s="429"/>
      <c r="E50" s="429"/>
      <c r="F50" s="429"/>
      <c r="G50" s="429"/>
      <c r="H50" s="429"/>
      <c r="I50" s="429"/>
      <c r="J50" s="429"/>
      <c r="K50" s="463" t="s">
        <v>47</v>
      </c>
      <c r="L50" s="463"/>
      <c r="M50" s="282">
        <v>0</v>
      </c>
      <c r="N50" s="271"/>
      <c r="O50" s="271"/>
      <c r="P50" s="265"/>
      <c r="Q50" s="271"/>
      <c r="R50" s="271"/>
      <c r="S50" s="271"/>
      <c r="T50" s="271"/>
      <c r="U50" s="270"/>
      <c r="V50" s="270"/>
      <c r="W50" s="270"/>
      <c r="X50" s="270"/>
      <c r="Y50" s="270"/>
    </row>
    <row r="51" spans="1:25" s="333" customFormat="1" ht="21.75" customHeight="1">
      <c r="A51" s="329"/>
      <c r="B51" s="466" t="s">
        <v>331</v>
      </c>
      <c r="C51" s="467"/>
      <c r="D51" s="467"/>
      <c r="E51" s="467"/>
      <c r="F51" s="467"/>
      <c r="G51" s="467"/>
      <c r="H51" s="467"/>
      <c r="I51" s="467"/>
      <c r="J51" s="468"/>
      <c r="K51" s="469" t="s">
        <v>47</v>
      </c>
      <c r="L51" s="469"/>
      <c r="M51" s="328">
        <v>0</v>
      </c>
      <c r="N51" s="330"/>
      <c r="O51" s="330"/>
      <c r="P51" s="331"/>
      <c r="Q51" s="330"/>
      <c r="R51" s="330"/>
      <c r="S51" s="330"/>
      <c r="T51" s="330"/>
      <c r="U51" s="332"/>
      <c r="V51" s="332"/>
      <c r="W51" s="332"/>
      <c r="X51" s="332"/>
      <c r="Y51" s="332"/>
    </row>
    <row r="52" spans="1:25" ht="31.5" customHeight="1">
      <c r="A52" s="281" t="s">
        <v>72</v>
      </c>
      <c r="B52" s="429" t="s">
        <v>73</v>
      </c>
      <c r="C52" s="429"/>
      <c r="D52" s="429"/>
      <c r="E52" s="429"/>
      <c r="F52" s="429"/>
      <c r="G52" s="429"/>
      <c r="H52" s="429"/>
      <c r="I52" s="429"/>
      <c r="J52" s="429"/>
      <c r="K52" s="463" t="s">
        <v>47</v>
      </c>
      <c r="L52" s="463"/>
      <c r="M52" s="282">
        <v>57578.78</v>
      </c>
      <c r="N52" s="271"/>
      <c r="O52" s="271"/>
      <c r="P52" s="265"/>
      <c r="Q52" s="271"/>
      <c r="R52" s="271"/>
      <c r="S52" s="271"/>
      <c r="T52" s="271"/>
      <c r="U52" s="270"/>
      <c r="V52" s="270"/>
      <c r="W52" s="270"/>
      <c r="X52" s="270"/>
      <c r="Y52" s="270"/>
    </row>
    <row r="53" spans="1:25" ht="15" customHeight="1">
      <c r="A53" s="281"/>
      <c r="B53" s="429" t="s">
        <v>40</v>
      </c>
      <c r="C53" s="429"/>
      <c r="D53" s="429"/>
      <c r="E53" s="429"/>
      <c r="F53" s="429"/>
      <c r="G53" s="429"/>
      <c r="H53" s="429"/>
      <c r="I53" s="429"/>
      <c r="J53" s="429"/>
      <c r="K53" s="463" t="s">
        <v>47</v>
      </c>
      <c r="L53" s="463"/>
      <c r="M53" s="282">
        <v>83.33</v>
      </c>
      <c r="N53" s="271"/>
      <c r="O53" s="271"/>
      <c r="P53" s="265"/>
      <c r="Q53" s="271"/>
      <c r="R53" s="271"/>
      <c r="S53" s="271"/>
      <c r="T53" s="271"/>
      <c r="U53" s="270"/>
      <c r="V53" s="270"/>
      <c r="W53" s="270"/>
      <c r="X53" s="270"/>
      <c r="Y53" s="270"/>
    </row>
    <row r="54" spans="1:25" ht="15" customHeight="1">
      <c r="A54" s="281"/>
      <c r="B54" s="429" t="s">
        <v>41</v>
      </c>
      <c r="C54" s="429"/>
      <c r="D54" s="429"/>
      <c r="E54" s="429"/>
      <c r="F54" s="429"/>
      <c r="G54" s="429"/>
      <c r="H54" s="429"/>
      <c r="I54" s="429"/>
      <c r="J54" s="429"/>
      <c r="K54" s="463" t="s">
        <v>47</v>
      </c>
      <c r="L54" s="463"/>
      <c r="M54" s="282">
        <v>38278.659</v>
      </c>
      <c r="N54" s="271"/>
      <c r="O54" s="271"/>
      <c r="P54" s="265"/>
      <c r="Q54" s="271"/>
      <c r="R54" s="271"/>
      <c r="S54" s="271"/>
      <c r="T54" s="271"/>
      <c r="U54" s="270"/>
      <c r="V54" s="270"/>
      <c r="W54" s="270"/>
      <c r="X54" s="270"/>
      <c r="Y54" s="270"/>
    </row>
    <row r="55" spans="1:25" ht="15" customHeight="1">
      <c r="A55" s="281"/>
      <c r="B55" s="429" t="s">
        <v>42</v>
      </c>
      <c r="C55" s="429"/>
      <c r="D55" s="429"/>
      <c r="E55" s="429"/>
      <c r="F55" s="429"/>
      <c r="G55" s="429"/>
      <c r="H55" s="429"/>
      <c r="I55" s="429"/>
      <c r="J55" s="429"/>
      <c r="K55" s="463" t="s">
        <v>47</v>
      </c>
      <c r="L55" s="463"/>
      <c r="M55" s="282">
        <v>19216.791000000001</v>
      </c>
      <c r="N55" s="271"/>
      <c r="O55" s="271"/>
      <c r="P55" s="265"/>
      <c r="Q55" s="271"/>
      <c r="R55" s="271"/>
      <c r="S55" s="271"/>
      <c r="T55" s="271"/>
      <c r="U55" s="270"/>
      <c r="V55" s="270"/>
      <c r="W55" s="270"/>
      <c r="X55" s="270"/>
      <c r="Y55" s="270"/>
    </row>
    <row r="56" spans="1:25" ht="15" customHeight="1">
      <c r="A56" s="281"/>
      <c r="B56" s="429" t="s">
        <v>43</v>
      </c>
      <c r="C56" s="429"/>
      <c r="D56" s="429"/>
      <c r="E56" s="429"/>
      <c r="F56" s="429"/>
      <c r="G56" s="429"/>
      <c r="H56" s="429"/>
      <c r="I56" s="429"/>
      <c r="J56" s="429"/>
      <c r="K56" s="463" t="s">
        <v>47</v>
      </c>
      <c r="L56" s="463"/>
      <c r="M56" s="282">
        <v>0</v>
      </c>
      <c r="N56" s="271"/>
      <c r="O56" s="271"/>
      <c r="P56" s="265"/>
      <c r="Q56" s="271"/>
      <c r="R56" s="271"/>
      <c r="S56" s="271"/>
      <c r="T56" s="271"/>
      <c r="U56" s="270"/>
      <c r="V56" s="270"/>
      <c r="W56" s="270"/>
      <c r="X56" s="270"/>
      <c r="Y56" s="270"/>
    </row>
    <row r="57" spans="1:25" ht="15" customHeight="1">
      <c r="A57" s="281"/>
      <c r="B57" s="429" t="s">
        <v>44</v>
      </c>
      <c r="C57" s="429"/>
      <c r="D57" s="429"/>
      <c r="E57" s="429"/>
      <c r="F57" s="429"/>
      <c r="G57" s="429"/>
      <c r="H57" s="429"/>
      <c r="I57" s="429"/>
      <c r="J57" s="429"/>
      <c r="K57" s="463" t="s">
        <v>47</v>
      </c>
      <c r="L57" s="463"/>
      <c r="M57" s="282">
        <v>0</v>
      </c>
      <c r="N57" s="271"/>
      <c r="O57" s="271"/>
      <c r="P57" s="265"/>
      <c r="Q57" s="271"/>
      <c r="R57" s="271"/>
      <c r="S57" s="271"/>
      <c r="T57" s="271"/>
      <c r="U57" s="270"/>
      <c r="V57" s="270"/>
      <c r="W57" s="270"/>
      <c r="X57" s="270"/>
      <c r="Y57" s="270"/>
    </row>
    <row r="58" spans="1:25" ht="16.5" customHeight="1">
      <c r="A58" s="281" t="s">
        <v>74</v>
      </c>
      <c r="B58" s="429" t="s">
        <v>75</v>
      </c>
      <c r="C58" s="429"/>
      <c r="D58" s="429"/>
      <c r="E58" s="429"/>
      <c r="F58" s="429"/>
      <c r="G58" s="429"/>
      <c r="H58" s="429"/>
      <c r="I58" s="429"/>
      <c r="J58" s="429"/>
      <c r="K58" s="463" t="s">
        <v>47</v>
      </c>
      <c r="L58" s="463"/>
      <c r="M58" s="282">
        <v>87313.5</v>
      </c>
      <c r="N58" s="271"/>
      <c r="O58" s="271"/>
      <c r="P58" s="265"/>
      <c r="Q58" s="271"/>
      <c r="R58" s="271"/>
      <c r="S58" s="271"/>
      <c r="T58" s="271"/>
      <c r="U58" s="270"/>
      <c r="V58" s="270"/>
      <c r="W58" s="270"/>
      <c r="X58" s="270"/>
      <c r="Y58" s="270"/>
    </row>
    <row r="59" spans="1:25" ht="32.25" customHeight="1">
      <c r="A59" s="281" t="s">
        <v>76</v>
      </c>
      <c r="B59" s="429" t="s">
        <v>215</v>
      </c>
      <c r="C59" s="429"/>
      <c r="D59" s="429"/>
      <c r="E59" s="429"/>
      <c r="F59" s="429"/>
      <c r="G59" s="429"/>
      <c r="H59" s="429"/>
      <c r="I59" s="429"/>
      <c r="J59" s="429"/>
      <c r="K59" s="463" t="s">
        <v>87</v>
      </c>
      <c r="L59" s="463"/>
      <c r="M59" s="282">
        <v>0</v>
      </c>
      <c r="N59" s="271"/>
      <c r="O59" s="271"/>
      <c r="P59" s="265"/>
      <c r="Q59" s="271"/>
      <c r="R59" s="271"/>
      <c r="S59" s="271"/>
      <c r="T59" s="271"/>
      <c r="U59" s="270"/>
      <c r="V59" s="270"/>
      <c r="W59" s="270"/>
      <c r="X59" s="270"/>
      <c r="Y59" s="270"/>
    </row>
    <row r="60" spans="1:25" ht="22.5" customHeight="1">
      <c r="A60" s="305"/>
      <c r="B60" s="472"/>
      <c r="C60" s="472"/>
      <c r="D60" s="472"/>
      <c r="E60" s="472"/>
      <c r="F60" s="472"/>
      <c r="G60" s="472"/>
      <c r="H60" s="472"/>
      <c r="I60" s="472"/>
      <c r="J60" s="472"/>
      <c r="K60" s="472"/>
      <c r="L60" s="472"/>
      <c r="M60" s="472"/>
      <c r="N60" s="323"/>
      <c r="O60" s="323"/>
      <c r="P60" s="265"/>
      <c r="Q60" s="323"/>
      <c r="R60" s="323"/>
      <c r="S60" s="323"/>
      <c r="T60" s="323"/>
      <c r="U60" s="270"/>
      <c r="V60" s="270"/>
      <c r="W60" s="270"/>
      <c r="X60" s="270"/>
      <c r="Y60" s="270"/>
    </row>
    <row r="61" spans="1:25">
      <c r="A61" s="265"/>
      <c r="B61" s="343" t="s">
        <v>338</v>
      </c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5">
        <v>7.88</v>
      </c>
      <c r="T61" s="271"/>
      <c r="U61" s="270"/>
      <c r="V61" s="270"/>
      <c r="W61" s="270"/>
      <c r="X61" s="270"/>
      <c r="Y61" s="270"/>
    </row>
    <row r="62" spans="1:25">
      <c r="A62" s="265"/>
      <c r="B62" s="344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265"/>
      <c r="Q62" s="342"/>
      <c r="R62" s="342"/>
      <c r="S62" s="342"/>
      <c r="T62" s="342"/>
      <c r="U62" s="270"/>
      <c r="V62" s="270"/>
      <c r="W62" s="270"/>
      <c r="X62" s="270"/>
      <c r="Y62" s="270"/>
    </row>
    <row r="63" spans="1:25" ht="57" customHeight="1">
      <c r="A63" s="427" t="s">
        <v>251</v>
      </c>
      <c r="B63" s="427"/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  <c r="S63" s="427"/>
      <c r="T63" s="427"/>
      <c r="U63" s="427"/>
      <c r="V63" s="427"/>
      <c r="W63" s="427"/>
      <c r="X63" s="427"/>
      <c r="Y63" s="427"/>
    </row>
    <row r="64" spans="1:25">
      <c r="A64" s="265"/>
      <c r="B64" s="27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65"/>
      <c r="Q64" s="271"/>
      <c r="R64" s="271"/>
      <c r="S64" s="271"/>
      <c r="T64" s="271"/>
      <c r="U64" s="270"/>
      <c r="V64" s="270"/>
      <c r="W64" s="270"/>
      <c r="X64" s="270"/>
      <c r="Y64" s="270"/>
    </row>
    <row r="65" spans="1:25">
      <c r="A65" s="265"/>
      <c r="B65" s="272" t="s">
        <v>78</v>
      </c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65"/>
      <c r="Q65" s="271"/>
      <c r="R65" s="271"/>
      <c r="S65" s="271"/>
      <c r="T65" s="271"/>
      <c r="U65" s="270"/>
      <c r="V65" s="270"/>
      <c r="W65" s="270"/>
      <c r="X65" s="270"/>
      <c r="Y65" s="270"/>
    </row>
    <row r="66" spans="1:25" ht="15.75" customHeight="1">
      <c r="A66" s="428" t="s">
        <v>252</v>
      </c>
      <c r="B66" s="428"/>
      <c r="C66" s="428"/>
      <c r="D66" s="428"/>
      <c r="E66" s="428"/>
      <c r="F66" s="428"/>
      <c r="G66" s="428"/>
      <c r="H66" s="428"/>
      <c r="I66" s="428"/>
      <c r="J66" s="428"/>
      <c r="K66" s="428"/>
      <c r="L66" s="428"/>
      <c r="M66" s="428" t="s">
        <v>249</v>
      </c>
      <c r="N66" s="428"/>
      <c r="O66" s="428"/>
      <c r="P66" s="428"/>
      <c r="Q66" s="434" t="s">
        <v>250</v>
      </c>
      <c r="R66" s="434"/>
      <c r="S66" s="271"/>
      <c r="T66" s="271"/>
      <c r="U66" s="270"/>
      <c r="V66" s="270"/>
      <c r="W66" s="270"/>
      <c r="X66" s="270"/>
      <c r="Y66" s="270"/>
    </row>
    <row r="67" spans="1:25">
      <c r="A67" s="428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 t="s">
        <v>30</v>
      </c>
      <c r="N67" s="428"/>
      <c r="O67" s="428"/>
      <c r="P67" s="428"/>
      <c r="Q67" s="434"/>
      <c r="R67" s="434"/>
      <c r="S67" s="271"/>
      <c r="T67" s="271"/>
      <c r="U67" s="270"/>
      <c r="V67" s="270"/>
      <c r="W67" s="270"/>
      <c r="X67" s="270"/>
      <c r="Y67" s="270"/>
    </row>
    <row r="68" spans="1:25">
      <c r="A68" s="428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273" t="s">
        <v>25</v>
      </c>
      <c r="N68" s="273" t="s">
        <v>27</v>
      </c>
      <c r="O68" s="273" t="s">
        <v>28</v>
      </c>
      <c r="P68" s="273" t="s">
        <v>29</v>
      </c>
      <c r="Q68" s="434"/>
      <c r="R68" s="434"/>
      <c r="S68" s="271"/>
      <c r="T68" s="271"/>
      <c r="U68" s="270"/>
      <c r="V68" s="270"/>
      <c r="W68" s="270"/>
      <c r="X68" s="270"/>
      <c r="Y68" s="270"/>
    </row>
    <row r="69" spans="1:25">
      <c r="A69" s="430" t="s">
        <v>253</v>
      </c>
      <c r="B69" s="431"/>
      <c r="C69" s="431"/>
      <c r="D69" s="431"/>
      <c r="E69" s="431"/>
      <c r="F69" s="431"/>
      <c r="G69" s="431"/>
      <c r="H69" s="431"/>
      <c r="I69" s="431"/>
      <c r="J69" s="431"/>
      <c r="K69" s="431"/>
      <c r="L69" s="432"/>
      <c r="M69" s="321">
        <v>3402.8</v>
      </c>
      <c r="N69" s="321">
        <v>4515.91</v>
      </c>
      <c r="O69" s="321">
        <v>5246.63</v>
      </c>
      <c r="P69" s="321">
        <v>6667.79</v>
      </c>
      <c r="Q69" s="423">
        <v>2469.98</v>
      </c>
      <c r="R69" s="423"/>
      <c r="S69" s="271"/>
      <c r="T69" s="271"/>
      <c r="U69" s="270"/>
      <c r="V69" s="270"/>
      <c r="W69" s="270"/>
      <c r="X69" s="270"/>
      <c r="Y69" s="270"/>
    </row>
    <row r="70" spans="1:25">
      <c r="A70" s="430" t="s">
        <v>254</v>
      </c>
      <c r="B70" s="431"/>
      <c r="C70" s="431"/>
      <c r="D70" s="431"/>
      <c r="E70" s="431"/>
      <c r="F70" s="431"/>
      <c r="G70" s="431"/>
      <c r="H70" s="431"/>
      <c r="I70" s="431"/>
      <c r="J70" s="431"/>
      <c r="K70" s="431"/>
      <c r="L70" s="432"/>
      <c r="M70" s="322">
        <v>4751.7700000000004</v>
      </c>
      <c r="N70" s="322">
        <v>5864.88</v>
      </c>
      <c r="O70" s="322">
        <v>6595.6</v>
      </c>
      <c r="P70" s="322">
        <v>8016.76</v>
      </c>
      <c r="Q70" s="424">
        <v>3818.95</v>
      </c>
      <c r="R70" s="424"/>
      <c r="S70" s="271"/>
      <c r="T70" s="271"/>
      <c r="U70" s="270"/>
      <c r="V70" s="270"/>
      <c r="W70" s="270"/>
      <c r="X70" s="270"/>
      <c r="Y70" s="270"/>
    </row>
    <row r="71" spans="1:25">
      <c r="A71" s="430" t="s">
        <v>255</v>
      </c>
      <c r="B71" s="431"/>
      <c r="C71" s="431"/>
      <c r="D71" s="431"/>
      <c r="E71" s="431"/>
      <c r="F71" s="431"/>
      <c r="G71" s="431"/>
      <c r="H71" s="431"/>
      <c r="I71" s="431"/>
      <c r="J71" s="431"/>
      <c r="K71" s="431"/>
      <c r="L71" s="432"/>
      <c r="M71" s="322">
        <v>59975.27</v>
      </c>
      <c r="N71" s="322">
        <v>61088.38</v>
      </c>
      <c r="O71" s="322">
        <v>61819.1</v>
      </c>
      <c r="P71" s="322">
        <v>63240.26</v>
      </c>
      <c r="Q71" s="424">
        <v>59042.45</v>
      </c>
      <c r="R71" s="424"/>
      <c r="S71" s="271"/>
      <c r="T71" s="271"/>
      <c r="U71" s="270"/>
      <c r="V71" s="270"/>
      <c r="W71" s="270"/>
      <c r="X71" s="270"/>
      <c r="Y71" s="270"/>
    </row>
    <row r="72" spans="1:25">
      <c r="A72" s="265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65"/>
      <c r="Q72" s="271"/>
      <c r="R72" s="271"/>
      <c r="S72" s="271"/>
      <c r="T72" s="271"/>
      <c r="U72" s="270"/>
      <c r="V72" s="270"/>
      <c r="W72" s="270"/>
      <c r="X72" s="270"/>
      <c r="Y72" s="270"/>
    </row>
    <row r="73" spans="1:25">
      <c r="A73" s="265"/>
      <c r="B73" s="272" t="s">
        <v>256</v>
      </c>
      <c r="C73" s="271"/>
      <c r="D73" s="271"/>
      <c r="E73" s="271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65"/>
      <c r="Q73" s="271"/>
      <c r="R73" s="271"/>
      <c r="S73" s="271"/>
      <c r="T73" s="271"/>
      <c r="U73" s="270"/>
      <c r="V73" s="270"/>
      <c r="W73" s="270"/>
      <c r="X73" s="270"/>
      <c r="Y73" s="270"/>
    </row>
    <row r="74" spans="1:25" ht="15.75" customHeight="1">
      <c r="A74" s="428" t="s">
        <v>252</v>
      </c>
      <c r="B74" s="428"/>
      <c r="C74" s="428"/>
      <c r="D74" s="428"/>
      <c r="E74" s="428"/>
      <c r="F74" s="428"/>
      <c r="G74" s="428"/>
      <c r="H74" s="428"/>
      <c r="I74" s="428"/>
      <c r="J74" s="428"/>
      <c r="K74" s="428"/>
      <c r="L74" s="428"/>
      <c r="M74" s="428" t="s">
        <v>249</v>
      </c>
      <c r="N74" s="428"/>
      <c r="O74" s="428"/>
      <c r="P74" s="428"/>
      <c r="Q74" s="434" t="s">
        <v>250</v>
      </c>
      <c r="R74" s="434"/>
      <c r="S74" s="271"/>
      <c r="T74" s="271"/>
      <c r="U74" s="270"/>
      <c r="V74" s="270"/>
      <c r="W74" s="270"/>
      <c r="X74" s="270"/>
      <c r="Y74" s="270"/>
    </row>
    <row r="75" spans="1:25">
      <c r="A75" s="428"/>
      <c r="B75" s="428"/>
      <c r="C75" s="428"/>
      <c r="D75" s="428"/>
      <c r="E75" s="428"/>
      <c r="F75" s="428"/>
      <c r="G75" s="428"/>
      <c r="H75" s="428"/>
      <c r="I75" s="428"/>
      <c r="J75" s="428"/>
      <c r="K75" s="428"/>
      <c r="L75" s="428"/>
      <c r="M75" s="428" t="s">
        <v>30</v>
      </c>
      <c r="N75" s="428"/>
      <c r="O75" s="428"/>
      <c r="P75" s="428"/>
      <c r="Q75" s="434"/>
      <c r="R75" s="434"/>
      <c r="S75" s="271"/>
      <c r="T75" s="271"/>
      <c r="U75" s="270"/>
      <c r="V75" s="270"/>
      <c r="W75" s="270"/>
      <c r="X75" s="270"/>
      <c r="Y75" s="270"/>
    </row>
    <row r="76" spans="1:25">
      <c r="A76" s="428"/>
      <c r="B76" s="428"/>
      <c r="C76" s="428"/>
      <c r="D76" s="428"/>
      <c r="E76" s="428"/>
      <c r="F76" s="428"/>
      <c r="G76" s="428"/>
      <c r="H76" s="428"/>
      <c r="I76" s="428"/>
      <c r="J76" s="428"/>
      <c r="K76" s="428"/>
      <c r="L76" s="428"/>
      <c r="M76" s="273" t="s">
        <v>25</v>
      </c>
      <c r="N76" s="273" t="s">
        <v>27</v>
      </c>
      <c r="O76" s="273" t="s">
        <v>28</v>
      </c>
      <c r="P76" s="273" t="s">
        <v>29</v>
      </c>
      <c r="Q76" s="434"/>
      <c r="R76" s="434"/>
      <c r="S76" s="271"/>
      <c r="T76" s="271"/>
      <c r="U76" s="270"/>
      <c r="V76" s="270"/>
      <c r="W76" s="270"/>
      <c r="X76" s="270"/>
      <c r="Y76" s="270"/>
    </row>
    <row r="77" spans="1:25">
      <c r="A77" s="430" t="s">
        <v>253</v>
      </c>
      <c r="B77" s="431"/>
      <c r="C77" s="431"/>
      <c r="D77" s="431"/>
      <c r="E77" s="431"/>
      <c r="F77" s="431"/>
      <c r="G77" s="431"/>
      <c r="H77" s="431"/>
      <c r="I77" s="431"/>
      <c r="J77" s="431"/>
      <c r="K77" s="431"/>
      <c r="L77" s="432"/>
      <c r="M77" s="321">
        <v>3402.8</v>
      </c>
      <c r="N77" s="321">
        <v>4515.91</v>
      </c>
      <c r="O77" s="321">
        <v>5246.63</v>
      </c>
      <c r="P77" s="321">
        <v>6667.79</v>
      </c>
      <c r="Q77" s="423">
        <v>2469.98</v>
      </c>
      <c r="R77" s="423"/>
      <c r="S77" s="271"/>
      <c r="T77" s="271"/>
      <c r="U77" s="270"/>
      <c r="V77" s="270"/>
      <c r="W77" s="270"/>
      <c r="X77" s="270"/>
      <c r="Y77" s="270"/>
    </row>
    <row r="78" spans="1:25">
      <c r="A78" s="430" t="s">
        <v>257</v>
      </c>
      <c r="B78" s="431"/>
      <c r="C78" s="431"/>
      <c r="D78" s="431"/>
      <c r="E78" s="431"/>
      <c r="F78" s="431"/>
      <c r="G78" s="431"/>
      <c r="H78" s="431"/>
      <c r="I78" s="431"/>
      <c r="J78" s="431"/>
      <c r="K78" s="431"/>
      <c r="L78" s="432"/>
      <c r="M78" s="322">
        <v>7888.77</v>
      </c>
      <c r="N78" s="322">
        <v>9001.8799999999992</v>
      </c>
      <c r="O78" s="322">
        <v>9732.6</v>
      </c>
      <c r="P78" s="322">
        <v>11153.76</v>
      </c>
      <c r="Q78" s="424">
        <v>6955.95</v>
      </c>
      <c r="R78" s="424"/>
      <c r="S78" s="271"/>
      <c r="T78" s="271"/>
      <c r="U78" s="270"/>
      <c r="V78" s="270"/>
      <c r="W78" s="270"/>
      <c r="X78" s="270"/>
      <c r="Y78" s="270"/>
    </row>
    <row r="79" spans="1:25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349"/>
      <c r="N79" s="349"/>
      <c r="O79" s="349"/>
      <c r="P79" s="349"/>
      <c r="Q79" s="349"/>
      <c r="R79" s="349"/>
      <c r="S79" s="348"/>
      <c r="T79" s="348"/>
      <c r="U79" s="270"/>
      <c r="V79" s="270"/>
      <c r="W79" s="270"/>
      <c r="X79" s="270"/>
      <c r="Y79" s="270"/>
    </row>
    <row r="80" spans="1:25">
      <c r="A80" s="267"/>
      <c r="B80" s="343" t="s">
        <v>338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5">
        <v>7.88</v>
      </c>
      <c r="T80" s="348"/>
      <c r="U80" s="270"/>
      <c r="V80" s="270"/>
      <c r="W80" s="270"/>
      <c r="X80" s="270"/>
      <c r="Y80" s="270"/>
    </row>
    <row r="82" spans="1:25" ht="56.25" customHeight="1">
      <c r="A82" s="427" t="s">
        <v>217</v>
      </c>
      <c r="B82" s="427"/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  <c r="S82" s="427"/>
      <c r="T82" s="427"/>
      <c r="U82" s="427"/>
      <c r="V82" s="427"/>
      <c r="W82" s="427"/>
      <c r="X82" s="427"/>
      <c r="Y82" s="427"/>
    </row>
    <row r="83" spans="1:25" s="284" customFormat="1" ht="21.75" customHeight="1">
      <c r="B83" s="272" t="s">
        <v>219</v>
      </c>
    </row>
    <row r="84" spans="1:25" ht="18" customHeight="1">
      <c r="A84" s="470" t="s">
        <v>218</v>
      </c>
      <c r="B84" s="471" t="s">
        <v>95</v>
      </c>
      <c r="C84" s="471"/>
      <c r="D84" s="471"/>
      <c r="E84" s="471"/>
      <c r="F84" s="471"/>
      <c r="G84" s="471"/>
      <c r="H84" s="471"/>
      <c r="I84" s="471"/>
      <c r="J84" s="471"/>
      <c r="K84" s="471"/>
      <c r="L84" s="471"/>
      <c r="M84" s="471"/>
      <c r="N84" s="471"/>
      <c r="O84" s="471"/>
      <c r="P84" s="471"/>
      <c r="Q84" s="471"/>
      <c r="R84" s="471"/>
      <c r="S84" s="471"/>
      <c r="T84" s="471"/>
      <c r="U84" s="471"/>
      <c r="V84" s="471"/>
      <c r="W84" s="471"/>
      <c r="X84" s="471"/>
      <c r="Y84" s="471"/>
    </row>
    <row r="85" spans="1:25" ht="30">
      <c r="A85" s="470"/>
      <c r="B85" s="285" t="s">
        <v>1</v>
      </c>
      <c r="C85" s="285" t="s">
        <v>2</v>
      </c>
      <c r="D85" s="285" t="s">
        <v>3</v>
      </c>
      <c r="E85" s="285" t="s">
        <v>4</v>
      </c>
      <c r="F85" s="285" t="s">
        <v>5</v>
      </c>
      <c r="G85" s="285" t="s">
        <v>6</v>
      </c>
      <c r="H85" s="285" t="s">
        <v>7</v>
      </c>
      <c r="I85" s="285" t="s">
        <v>8</v>
      </c>
      <c r="J85" s="285" t="s">
        <v>9</v>
      </c>
      <c r="K85" s="285" t="s">
        <v>10</v>
      </c>
      <c r="L85" s="285" t="s">
        <v>11</v>
      </c>
      <c r="M85" s="285" t="s">
        <v>12</v>
      </c>
      <c r="N85" s="285" t="s">
        <v>13</v>
      </c>
      <c r="O85" s="285" t="s">
        <v>14</v>
      </c>
      <c r="P85" s="285" t="s">
        <v>15</v>
      </c>
      <c r="Q85" s="285" t="s">
        <v>16</v>
      </c>
      <c r="R85" s="285" t="s">
        <v>17</v>
      </c>
      <c r="S85" s="285" t="s">
        <v>18</v>
      </c>
      <c r="T85" s="285" t="s">
        <v>19</v>
      </c>
      <c r="U85" s="285" t="s">
        <v>20</v>
      </c>
      <c r="V85" s="285" t="s">
        <v>21</v>
      </c>
      <c r="W85" s="285" t="s">
        <v>22</v>
      </c>
      <c r="X85" s="285" t="s">
        <v>23</v>
      </c>
      <c r="Y85" s="285" t="s">
        <v>24</v>
      </c>
    </row>
    <row r="86" spans="1:25">
      <c r="A86" s="320">
        <v>1</v>
      </c>
      <c r="B86" s="286">
        <v>2240.09</v>
      </c>
      <c r="C86" s="286">
        <v>2235.89</v>
      </c>
      <c r="D86" s="286">
        <v>2289.98</v>
      </c>
      <c r="E86" s="286">
        <v>2234.2399999999998</v>
      </c>
      <c r="F86" s="286">
        <v>2360.35</v>
      </c>
      <c r="G86" s="286">
        <v>2503.7800000000002</v>
      </c>
      <c r="H86" s="286">
        <v>2549.59</v>
      </c>
      <c r="I86" s="286">
        <v>2630.49</v>
      </c>
      <c r="J86" s="286">
        <v>2699.48</v>
      </c>
      <c r="K86" s="286">
        <v>2687.89</v>
      </c>
      <c r="L86" s="286">
        <v>2665.07</v>
      </c>
      <c r="M86" s="286">
        <v>2668.33</v>
      </c>
      <c r="N86" s="286">
        <v>2640.63</v>
      </c>
      <c r="O86" s="286">
        <v>2659.04</v>
      </c>
      <c r="P86" s="286">
        <v>2653.72</v>
      </c>
      <c r="Q86" s="286">
        <v>2707.09</v>
      </c>
      <c r="R86" s="286">
        <v>2753.12</v>
      </c>
      <c r="S86" s="286">
        <v>2766.14</v>
      </c>
      <c r="T86" s="286">
        <v>2676.71</v>
      </c>
      <c r="U86" s="286">
        <v>2623.85</v>
      </c>
      <c r="V86" s="286">
        <v>2644.14</v>
      </c>
      <c r="W86" s="286">
        <v>2582.0300000000002</v>
      </c>
      <c r="X86" s="286">
        <v>2512.0100000000002</v>
      </c>
      <c r="Y86" s="286">
        <v>2495.0300000000002</v>
      </c>
    </row>
    <row r="87" spans="1:25">
      <c r="A87" s="320">
        <v>2</v>
      </c>
      <c r="B87" s="286">
        <v>2286.38</v>
      </c>
      <c r="C87" s="286">
        <v>2381.38</v>
      </c>
      <c r="D87" s="286">
        <v>2548.9499999999998</v>
      </c>
      <c r="E87" s="286">
        <v>2514.4699999999998</v>
      </c>
      <c r="F87" s="286">
        <v>2557.4899999999998</v>
      </c>
      <c r="G87" s="286">
        <v>2588.41</v>
      </c>
      <c r="H87" s="286">
        <v>2590.86</v>
      </c>
      <c r="I87" s="286">
        <v>2618.41</v>
      </c>
      <c r="J87" s="286">
        <v>2645.27</v>
      </c>
      <c r="K87" s="286">
        <v>2628.06</v>
      </c>
      <c r="L87" s="286">
        <v>2616.3000000000002</v>
      </c>
      <c r="M87" s="286">
        <v>2601.98</v>
      </c>
      <c r="N87" s="286">
        <v>2595.94</v>
      </c>
      <c r="O87" s="286">
        <v>2604.9299999999998</v>
      </c>
      <c r="P87" s="286">
        <v>2596.73</v>
      </c>
      <c r="Q87" s="286">
        <v>2605.92</v>
      </c>
      <c r="R87" s="286">
        <v>2642.7</v>
      </c>
      <c r="S87" s="286">
        <v>2642.86</v>
      </c>
      <c r="T87" s="286">
        <v>2589.4</v>
      </c>
      <c r="U87" s="286">
        <v>2499.4499999999998</v>
      </c>
      <c r="V87" s="286">
        <v>2542.2600000000002</v>
      </c>
      <c r="W87" s="286">
        <v>2509.98</v>
      </c>
      <c r="X87" s="286">
        <v>2251.2600000000002</v>
      </c>
      <c r="Y87" s="286">
        <v>2236.7399999999998</v>
      </c>
    </row>
    <row r="88" spans="1:25">
      <c r="A88" s="320">
        <v>3</v>
      </c>
      <c r="B88" s="286">
        <v>2361.11</v>
      </c>
      <c r="C88" s="286">
        <v>2395.3000000000002</v>
      </c>
      <c r="D88" s="286">
        <v>2545.83</v>
      </c>
      <c r="E88" s="286">
        <v>2463.41</v>
      </c>
      <c r="F88" s="286">
        <v>2570.83</v>
      </c>
      <c r="G88" s="286">
        <v>2575.83</v>
      </c>
      <c r="H88" s="286">
        <v>2600.12</v>
      </c>
      <c r="I88" s="286">
        <v>2670.55</v>
      </c>
      <c r="J88" s="286">
        <v>2692.85</v>
      </c>
      <c r="K88" s="286">
        <v>2696.04</v>
      </c>
      <c r="L88" s="286">
        <v>2675.02</v>
      </c>
      <c r="M88" s="286">
        <v>2670.04</v>
      </c>
      <c r="N88" s="286">
        <v>2664.26</v>
      </c>
      <c r="O88" s="286">
        <v>2690.85</v>
      </c>
      <c r="P88" s="286">
        <v>2707.74</v>
      </c>
      <c r="Q88" s="286">
        <v>2704.54</v>
      </c>
      <c r="R88" s="286">
        <v>2725.98</v>
      </c>
      <c r="S88" s="286">
        <v>2722.42</v>
      </c>
      <c r="T88" s="286">
        <v>2666.91</v>
      </c>
      <c r="U88" s="286">
        <v>2625.62</v>
      </c>
      <c r="V88" s="286">
        <v>2655.13</v>
      </c>
      <c r="W88" s="286">
        <v>2589</v>
      </c>
      <c r="X88" s="286">
        <v>2563.21</v>
      </c>
      <c r="Y88" s="286">
        <v>2491.1</v>
      </c>
    </row>
    <row r="89" spans="1:25">
      <c r="A89" s="320">
        <v>4</v>
      </c>
      <c r="B89" s="286">
        <v>2372.33</v>
      </c>
      <c r="C89" s="286">
        <v>2289.64</v>
      </c>
      <c r="D89" s="286">
        <v>2371.34</v>
      </c>
      <c r="E89" s="286">
        <v>2316.5300000000002</v>
      </c>
      <c r="F89" s="286">
        <v>2408</v>
      </c>
      <c r="G89" s="286">
        <v>2489.39</v>
      </c>
      <c r="H89" s="286">
        <v>2534.71</v>
      </c>
      <c r="I89" s="286">
        <v>2631.3</v>
      </c>
      <c r="J89" s="286">
        <v>2629.63</v>
      </c>
      <c r="K89" s="286">
        <v>2630.28</v>
      </c>
      <c r="L89" s="286">
        <v>2613.71</v>
      </c>
      <c r="M89" s="286">
        <v>2610.4499999999998</v>
      </c>
      <c r="N89" s="286">
        <v>2598.77</v>
      </c>
      <c r="O89" s="286">
        <v>2606.46</v>
      </c>
      <c r="P89" s="286">
        <v>2619.13</v>
      </c>
      <c r="Q89" s="286">
        <v>2619.7199999999998</v>
      </c>
      <c r="R89" s="286">
        <v>2629.19</v>
      </c>
      <c r="S89" s="286">
        <v>2640.66</v>
      </c>
      <c r="T89" s="286">
        <v>2603.4899999999998</v>
      </c>
      <c r="U89" s="286">
        <v>2558.64</v>
      </c>
      <c r="V89" s="286">
        <v>2596.5500000000002</v>
      </c>
      <c r="W89" s="286">
        <v>2563.64</v>
      </c>
      <c r="X89" s="286">
        <v>2508.8000000000002</v>
      </c>
      <c r="Y89" s="286">
        <v>2396.9299999999998</v>
      </c>
    </row>
    <row r="90" spans="1:25">
      <c r="A90" s="320">
        <v>5</v>
      </c>
      <c r="B90" s="286">
        <v>2491.16</v>
      </c>
      <c r="C90" s="286">
        <v>2489.1799999999998</v>
      </c>
      <c r="D90" s="286">
        <v>2489.6</v>
      </c>
      <c r="E90" s="286">
        <v>2423.1</v>
      </c>
      <c r="F90" s="286">
        <v>2494.9</v>
      </c>
      <c r="G90" s="286">
        <v>2524.37</v>
      </c>
      <c r="H90" s="286">
        <v>2560.9499999999998</v>
      </c>
      <c r="I90" s="286">
        <v>2624.17</v>
      </c>
      <c r="J90" s="286">
        <v>2675</v>
      </c>
      <c r="K90" s="286">
        <v>2686.78</v>
      </c>
      <c r="L90" s="286">
        <v>2694.2</v>
      </c>
      <c r="M90" s="286">
        <v>2694.53</v>
      </c>
      <c r="N90" s="286">
        <v>2667.62</v>
      </c>
      <c r="O90" s="286">
        <v>2667.3</v>
      </c>
      <c r="P90" s="286">
        <v>2679.03</v>
      </c>
      <c r="Q90" s="286">
        <v>2663.64</v>
      </c>
      <c r="R90" s="286">
        <v>2671.28</v>
      </c>
      <c r="S90" s="286">
        <v>2672.54</v>
      </c>
      <c r="T90" s="286">
        <v>2642.24</v>
      </c>
      <c r="U90" s="286">
        <v>2590.09</v>
      </c>
      <c r="V90" s="286">
        <v>2624.11</v>
      </c>
      <c r="W90" s="286">
        <v>2573.27</v>
      </c>
      <c r="X90" s="286">
        <v>2490.41</v>
      </c>
      <c r="Y90" s="286">
        <v>2489.04</v>
      </c>
    </row>
    <row r="91" spans="1:25">
      <c r="A91" s="320">
        <v>6</v>
      </c>
      <c r="B91" s="286">
        <v>2574.58</v>
      </c>
      <c r="C91" s="286">
        <v>2568.29</v>
      </c>
      <c r="D91" s="286">
        <v>2592.67</v>
      </c>
      <c r="E91" s="286">
        <v>2599.56</v>
      </c>
      <c r="F91" s="286">
        <v>2602.4899999999998</v>
      </c>
      <c r="G91" s="286">
        <v>2553.25</v>
      </c>
      <c r="H91" s="286">
        <v>2610.38</v>
      </c>
      <c r="I91" s="286">
        <v>2610.08</v>
      </c>
      <c r="J91" s="286">
        <v>2651.28</v>
      </c>
      <c r="K91" s="286">
        <v>2682.38</v>
      </c>
      <c r="L91" s="286">
        <v>2674.62</v>
      </c>
      <c r="M91" s="286">
        <v>2672.25</v>
      </c>
      <c r="N91" s="286">
        <v>2656.72</v>
      </c>
      <c r="O91" s="286">
        <v>2664.48</v>
      </c>
      <c r="P91" s="286">
        <v>2658.05</v>
      </c>
      <c r="Q91" s="286">
        <v>2695.95</v>
      </c>
      <c r="R91" s="286">
        <v>2739.82</v>
      </c>
      <c r="S91" s="286">
        <v>2742.93</v>
      </c>
      <c r="T91" s="286">
        <v>2810.86</v>
      </c>
      <c r="U91" s="286">
        <v>2847.43</v>
      </c>
      <c r="V91" s="286">
        <v>2770.7</v>
      </c>
      <c r="W91" s="286">
        <v>2705.68</v>
      </c>
      <c r="X91" s="286">
        <v>2602.58</v>
      </c>
      <c r="Y91" s="286">
        <v>2576.17</v>
      </c>
    </row>
    <row r="92" spans="1:25">
      <c r="A92" s="320">
        <v>7</v>
      </c>
      <c r="B92" s="286">
        <v>2460.23</v>
      </c>
      <c r="C92" s="286">
        <v>2458.73</v>
      </c>
      <c r="D92" s="286">
        <v>2458.88</v>
      </c>
      <c r="E92" s="286">
        <v>2445.36</v>
      </c>
      <c r="F92" s="286">
        <v>2455.85</v>
      </c>
      <c r="G92" s="286">
        <v>2471.5</v>
      </c>
      <c r="H92" s="286">
        <v>2458.15</v>
      </c>
      <c r="I92" s="286">
        <v>2538.71</v>
      </c>
      <c r="J92" s="286">
        <v>2534.59</v>
      </c>
      <c r="K92" s="286">
        <v>2511.08</v>
      </c>
      <c r="L92" s="286">
        <v>2448.6999999999998</v>
      </c>
      <c r="M92" s="286">
        <v>2450.0300000000002</v>
      </c>
      <c r="N92" s="286">
        <v>2449.5300000000002</v>
      </c>
      <c r="O92" s="286">
        <v>2462.16</v>
      </c>
      <c r="P92" s="286">
        <v>2459.04</v>
      </c>
      <c r="Q92" s="286">
        <v>2481.7199999999998</v>
      </c>
      <c r="R92" s="286">
        <v>2595.0500000000002</v>
      </c>
      <c r="S92" s="286">
        <v>2615.9899999999998</v>
      </c>
      <c r="T92" s="286">
        <v>2661.55</v>
      </c>
      <c r="U92" s="286">
        <v>2571.5500000000002</v>
      </c>
      <c r="V92" s="286">
        <v>2518.4</v>
      </c>
      <c r="W92" s="286">
        <v>2469.48</v>
      </c>
      <c r="X92" s="286">
        <v>2362.2800000000002</v>
      </c>
      <c r="Y92" s="286">
        <v>2259.65</v>
      </c>
    </row>
    <row r="93" spans="1:25">
      <c r="A93" s="320">
        <v>8</v>
      </c>
      <c r="B93" s="286">
        <v>2246.94</v>
      </c>
      <c r="C93" s="286">
        <v>2249.46</v>
      </c>
      <c r="D93" s="286">
        <v>2308.15</v>
      </c>
      <c r="E93" s="286">
        <v>2382.52</v>
      </c>
      <c r="F93" s="286">
        <v>2459.9899999999998</v>
      </c>
      <c r="G93" s="286">
        <v>2458.63</v>
      </c>
      <c r="H93" s="286">
        <v>2479.36</v>
      </c>
      <c r="I93" s="286">
        <v>2511.81</v>
      </c>
      <c r="J93" s="286">
        <v>2512.63</v>
      </c>
      <c r="K93" s="286">
        <v>2510.16</v>
      </c>
      <c r="L93" s="286">
        <v>2505.11</v>
      </c>
      <c r="M93" s="286">
        <v>2505.9899999999998</v>
      </c>
      <c r="N93" s="286">
        <v>2510.61</v>
      </c>
      <c r="O93" s="286">
        <v>2517.0100000000002</v>
      </c>
      <c r="P93" s="286">
        <v>2521.15</v>
      </c>
      <c r="Q93" s="286">
        <v>2534.85</v>
      </c>
      <c r="R93" s="286">
        <v>2561.0700000000002</v>
      </c>
      <c r="S93" s="286">
        <v>2569.64</v>
      </c>
      <c r="T93" s="286">
        <v>2617.1999999999998</v>
      </c>
      <c r="U93" s="286">
        <v>2561.5100000000002</v>
      </c>
      <c r="V93" s="286">
        <v>2482.2600000000002</v>
      </c>
      <c r="W93" s="286">
        <v>2449.09</v>
      </c>
      <c r="X93" s="286">
        <v>2367.3000000000002</v>
      </c>
      <c r="Y93" s="286">
        <v>2294.52</v>
      </c>
    </row>
    <row r="94" spans="1:25">
      <c r="A94" s="320">
        <v>9</v>
      </c>
      <c r="B94" s="286">
        <v>2310.88</v>
      </c>
      <c r="C94" s="286">
        <v>2275.58</v>
      </c>
      <c r="D94" s="286">
        <v>2458.33</v>
      </c>
      <c r="E94" s="286">
        <v>2563.4299999999998</v>
      </c>
      <c r="F94" s="286">
        <v>2672.67</v>
      </c>
      <c r="G94" s="286">
        <v>2662.55</v>
      </c>
      <c r="H94" s="286">
        <v>2663.31</v>
      </c>
      <c r="I94" s="286">
        <v>2675.34</v>
      </c>
      <c r="J94" s="286">
        <v>2678.3</v>
      </c>
      <c r="K94" s="286">
        <v>2673.97</v>
      </c>
      <c r="L94" s="286">
        <v>2662.83</v>
      </c>
      <c r="M94" s="286">
        <v>2662.71</v>
      </c>
      <c r="N94" s="286">
        <v>2662.93</v>
      </c>
      <c r="O94" s="286">
        <v>2663.24</v>
      </c>
      <c r="P94" s="286">
        <v>2665.93</v>
      </c>
      <c r="Q94" s="286">
        <v>2684.95</v>
      </c>
      <c r="R94" s="286">
        <v>2750.16</v>
      </c>
      <c r="S94" s="286">
        <v>2756.24</v>
      </c>
      <c r="T94" s="286">
        <v>2795.05</v>
      </c>
      <c r="U94" s="286">
        <v>2722.19</v>
      </c>
      <c r="V94" s="286">
        <v>2645.16</v>
      </c>
      <c r="W94" s="286">
        <v>2586.54</v>
      </c>
      <c r="X94" s="286">
        <v>2473.11</v>
      </c>
      <c r="Y94" s="286">
        <v>2445.48</v>
      </c>
    </row>
    <row r="95" spans="1:25">
      <c r="A95" s="320">
        <v>10</v>
      </c>
      <c r="B95" s="286">
        <v>2441.1799999999998</v>
      </c>
      <c r="C95" s="286">
        <v>2438.54</v>
      </c>
      <c r="D95" s="286">
        <v>2528.2800000000002</v>
      </c>
      <c r="E95" s="286">
        <v>2484.44</v>
      </c>
      <c r="F95" s="286">
        <v>2512.65</v>
      </c>
      <c r="G95" s="286">
        <v>2539.7199999999998</v>
      </c>
      <c r="H95" s="286">
        <v>2560.81</v>
      </c>
      <c r="I95" s="286">
        <v>2590.79</v>
      </c>
      <c r="J95" s="286">
        <v>2591.85</v>
      </c>
      <c r="K95" s="286">
        <v>2588.5100000000002</v>
      </c>
      <c r="L95" s="286">
        <v>2583.44</v>
      </c>
      <c r="M95" s="286">
        <v>2574.27</v>
      </c>
      <c r="N95" s="286">
        <v>2567.48</v>
      </c>
      <c r="O95" s="286">
        <v>2529.87</v>
      </c>
      <c r="P95" s="286">
        <v>2550.5100000000002</v>
      </c>
      <c r="Q95" s="286">
        <v>2554.9899999999998</v>
      </c>
      <c r="R95" s="286">
        <v>2659.65</v>
      </c>
      <c r="S95" s="286">
        <v>2664.35</v>
      </c>
      <c r="T95" s="286">
        <v>2703.55</v>
      </c>
      <c r="U95" s="286">
        <v>2634.29</v>
      </c>
      <c r="V95" s="286">
        <v>2581.5700000000002</v>
      </c>
      <c r="W95" s="286">
        <v>2534.2199999999998</v>
      </c>
      <c r="X95" s="286">
        <v>2471.33</v>
      </c>
      <c r="Y95" s="286">
        <v>2436.0500000000002</v>
      </c>
    </row>
    <row r="96" spans="1:25">
      <c r="A96" s="320">
        <v>11</v>
      </c>
      <c r="B96" s="286">
        <v>2292.52</v>
      </c>
      <c r="C96" s="286">
        <v>2303.4</v>
      </c>
      <c r="D96" s="286">
        <v>2325.81</v>
      </c>
      <c r="E96" s="286">
        <v>2274.69</v>
      </c>
      <c r="F96" s="286">
        <v>2320.35</v>
      </c>
      <c r="G96" s="286">
        <v>2422.69</v>
      </c>
      <c r="H96" s="286">
        <v>2437.13</v>
      </c>
      <c r="I96" s="286">
        <v>2455.36</v>
      </c>
      <c r="J96" s="286">
        <v>2455.8000000000002</v>
      </c>
      <c r="K96" s="286">
        <v>2454.86</v>
      </c>
      <c r="L96" s="286">
        <v>2454.19</v>
      </c>
      <c r="M96" s="286">
        <v>2459.62</v>
      </c>
      <c r="N96" s="286">
        <v>2459.91</v>
      </c>
      <c r="O96" s="286">
        <v>2423.87</v>
      </c>
      <c r="P96" s="286">
        <v>2423.54</v>
      </c>
      <c r="Q96" s="286">
        <v>2428.81</v>
      </c>
      <c r="R96" s="286">
        <v>2445.64</v>
      </c>
      <c r="S96" s="286">
        <v>2448.14</v>
      </c>
      <c r="T96" s="286">
        <v>2438.63</v>
      </c>
      <c r="U96" s="286">
        <v>2339.1999999999998</v>
      </c>
      <c r="V96" s="286">
        <v>2443.6</v>
      </c>
      <c r="W96" s="286">
        <v>2391.0500000000002</v>
      </c>
      <c r="X96" s="286">
        <v>2294.59</v>
      </c>
      <c r="Y96" s="286">
        <v>2300.9899999999998</v>
      </c>
    </row>
    <row r="97" spans="1:25">
      <c r="A97" s="320">
        <v>12</v>
      </c>
      <c r="B97" s="286">
        <v>2257.5</v>
      </c>
      <c r="C97" s="286">
        <v>2258.23</v>
      </c>
      <c r="D97" s="286">
        <v>2282.92</v>
      </c>
      <c r="E97" s="286">
        <v>2251.02</v>
      </c>
      <c r="F97" s="286">
        <v>2279.2600000000002</v>
      </c>
      <c r="G97" s="286">
        <v>2286.89</v>
      </c>
      <c r="H97" s="286">
        <v>2371.5500000000002</v>
      </c>
      <c r="I97" s="286">
        <v>2416.91</v>
      </c>
      <c r="J97" s="286">
        <v>2436.86</v>
      </c>
      <c r="K97" s="286">
        <v>2433.69</v>
      </c>
      <c r="L97" s="286">
        <v>2429.54</v>
      </c>
      <c r="M97" s="286">
        <v>2410.0700000000002</v>
      </c>
      <c r="N97" s="286">
        <v>2429.87</v>
      </c>
      <c r="O97" s="286">
        <v>2430.35</v>
      </c>
      <c r="P97" s="286">
        <v>2410.2600000000002</v>
      </c>
      <c r="Q97" s="286">
        <v>2433.89</v>
      </c>
      <c r="R97" s="286">
        <v>2490.8200000000002</v>
      </c>
      <c r="S97" s="286">
        <v>2506.48</v>
      </c>
      <c r="T97" s="286">
        <v>2430.27</v>
      </c>
      <c r="U97" s="286">
        <v>2413.36</v>
      </c>
      <c r="V97" s="286">
        <v>2454.13</v>
      </c>
      <c r="W97" s="286">
        <v>2394.38</v>
      </c>
      <c r="X97" s="286">
        <v>2366.69</v>
      </c>
      <c r="Y97" s="286">
        <v>2305.14</v>
      </c>
    </row>
    <row r="98" spans="1:25">
      <c r="A98" s="320">
        <v>13</v>
      </c>
      <c r="B98" s="286">
        <v>2315.7199999999998</v>
      </c>
      <c r="C98" s="286">
        <v>2301.83</v>
      </c>
      <c r="D98" s="286">
        <v>2305.0300000000002</v>
      </c>
      <c r="E98" s="286">
        <v>2279.6</v>
      </c>
      <c r="F98" s="286">
        <v>2304.09</v>
      </c>
      <c r="G98" s="286">
        <v>2351.34</v>
      </c>
      <c r="H98" s="286">
        <v>2367.77</v>
      </c>
      <c r="I98" s="286">
        <v>2407.88</v>
      </c>
      <c r="J98" s="286">
        <v>2431.71</v>
      </c>
      <c r="K98" s="286">
        <v>2432.2399999999998</v>
      </c>
      <c r="L98" s="286">
        <v>2430.67</v>
      </c>
      <c r="M98" s="286">
        <v>2430.61</v>
      </c>
      <c r="N98" s="286">
        <v>2430.19</v>
      </c>
      <c r="O98" s="286">
        <v>2430.9899999999998</v>
      </c>
      <c r="P98" s="286">
        <v>2432.56</v>
      </c>
      <c r="Q98" s="286">
        <v>2434.29</v>
      </c>
      <c r="R98" s="286">
        <v>2480.48</v>
      </c>
      <c r="S98" s="286">
        <v>2502.27</v>
      </c>
      <c r="T98" s="286">
        <v>2483.59</v>
      </c>
      <c r="U98" s="286">
        <v>2433.34</v>
      </c>
      <c r="V98" s="286">
        <v>2445.35</v>
      </c>
      <c r="W98" s="286">
        <v>2406.0100000000002</v>
      </c>
      <c r="X98" s="286">
        <v>2347.9299999999998</v>
      </c>
      <c r="Y98" s="286">
        <v>2307.29</v>
      </c>
    </row>
    <row r="99" spans="1:25">
      <c r="A99" s="320">
        <v>14</v>
      </c>
      <c r="B99" s="286">
        <v>2302.4299999999998</v>
      </c>
      <c r="C99" s="286">
        <v>2302.42</v>
      </c>
      <c r="D99" s="286">
        <v>2303.98</v>
      </c>
      <c r="E99" s="286">
        <v>2308.0500000000002</v>
      </c>
      <c r="F99" s="286">
        <v>2344.65</v>
      </c>
      <c r="G99" s="286">
        <v>2422.1</v>
      </c>
      <c r="H99" s="286">
        <v>2491.37</v>
      </c>
      <c r="I99" s="286">
        <v>2491.81</v>
      </c>
      <c r="J99" s="286">
        <v>2490.34</v>
      </c>
      <c r="K99" s="286">
        <v>2492.65</v>
      </c>
      <c r="L99" s="286">
        <v>2490.96</v>
      </c>
      <c r="M99" s="286">
        <v>2491.66</v>
      </c>
      <c r="N99" s="286">
        <v>2488.4899999999998</v>
      </c>
      <c r="O99" s="286">
        <v>2488.04</v>
      </c>
      <c r="P99" s="286">
        <v>2490.61</v>
      </c>
      <c r="Q99" s="286">
        <v>2490.9899999999998</v>
      </c>
      <c r="R99" s="286">
        <v>2503.92</v>
      </c>
      <c r="S99" s="286">
        <v>2509.41</v>
      </c>
      <c r="T99" s="286">
        <v>2460.7600000000002</v>
      </c>
      <c r="U99" s="286">
        <v>2382.4499999999998</v>
      </c>
      <c r="V99" s="286">
        <v>2408.2800000000002</v>
      </c>
      <c r="W99" s="286">
        <v>2378.89</v>
      </c>
      <c r="X99" s="286">
        <v>2296.0700000000002</v>
      </c>
      <c r="Y99" s="286">
        <v>2263.1</v>
      </c>
    </row>
    <row r="100" spans="1:25">
      <c r="A100" s="320">
        <v>15</v>
      </c>
      <c r="B100" s="286">
        <v>2263.5100000000002</v>
      </c>
      <c r="C100" s="286">
        <v>2238.41</v>
      </c>
      <c r="D100" s="286">
        <v>2267.5700000000002</v>
      </c>
      <c r="E100" s="286">
        <v>2246.6</v>
      </c>
      <c r="F100" s="286">
        <v>2351.9</v>
      </c>
      <c r="G100" s="286">
        <v>2408.4</v>
      </c>
      <c r="H100" s="286">
        <v>2437.04</v>
      </c>
      <c r="I100" s="286">
        <v>2462.5100000000002</v>
      </c>
      <c r="J100" s="286">
        <v>2475.94</v>
      </c>
      <c r="K100" s="286">
        <v>2473.04</v>
      </c>
      <c r="L100" s="286">
        <v>2469.0300000000002</v>
      </c>
      <c r="M100" s="286">
        <v>2478.94</v>
      </c>
      <c r="N100" s="286">
        <v>2496.4699999999998</v>
      </c>
      <c r="O100" s="286">
        <v>2506.84</v>
      </c>
      <c r="P100" s="286">
        <v>2512.62</v>
      </c>
      <c r="Q100" s="286">
        <v>2511.87</v>
      </c>
      <c r="R100" s="286">
        <v>2534.71</v>
      </c>
      <c r="S100" s="286">
        <v>2542.9</v>
      </c>
      <c r="T100" s="286">
        <v>2507.98</v>
      </c>
      <c r="U100" s="286">
        <v>2442.44</v>
      </c>
      <c r="V100" s="286">
        <v>2463.04</v>
      </c>
      <c r="W100" s="286">
        <v>2430.89</v>
      </c>
      <c r="X100" s="286">
        <v>2396.9</v>
      </c>
      <c r="Y100" s="286">
        <v>2274.98</v>
      </c>
    </row>
    <row r="101" spans="1:25">
      <c r="A101" s="320">
        <v>16</v>
      </c>
      <c r="B101" s="286">
        <v>2387.2600000000002</v>
      </c>
      <c r="C101" s="286">
        <v>2384.92</v>
      </c>
      <c r="D101" s="286">
        <v>2403.33</v>
      </c>
      <c r="E101" s="286">
        <v>2390.23</v>
      </c>
      <c r="F101" s="286">
        <v>2443.88</v>
      </c>
      <c r="G101" s="286">
        <v>2473.38</v>
      </c>
      <c r="H101" s="286">
        <v>2522.84</v>
      </c>
      <c r="I101" s="286">
        <v>2535.65</v>
      </c>
      <c r="J101" s="286">
        <v>2528.31</v>
      </c>
      <c r="K101" s="286">
        <v>2524.6999999999998</v>
      </c>
      <c r="L101" s="286">
        <v>2581.44</v>
      </c>
      <c r="M101" s="286">
        <v>2520.37</v>
      </c>
      <c r="N101" s="286">
        <v>2563.7399999999998</v>
      </c>
      <c r="O101" s="286">
        <v>2562.77</v>
      </c>
      <c r="P101" s="286">
        <v>2570.81</v>
      </c>
      <c r="Q101" s="286">
        <v>2571.13</v>
      </c>
      <c r="R101" s="286">
        <v>2588.2199999999998</v>
      </c>
      <c r="S101" s="286">
        <v>2602.37</v>
      </c>
      <c r="T101" s="286">
        <v>2568.0100000000002</v>
      </c>
      <c r="U101" s="286">
        <v>2460.37</v>
      </c>
      <c r="V101" s="286">
        <v>2493.11</v>
      </c>
      <c r="W101" s="286">
        <v>2472.84</v>
      </c>
      <c r="X101" s="286">
        <v>2449.0500000000002</v>
      </c>
      <c r="Y101" s="286">
        <v>2405.9499999999998</v>
      </c>
    </row>
    <row r="102" spans="1:25">
      <c r="A102" s="320">
        <v>17</v>
      </c>
      <c r="B102" s="286">
        <v>2372.1799999999998</v>
      </c>
      <c r="C102" s="286">
        <v>2372.2600000000002</v>
      </c>
      <c r="D102" s="286">
        <v>2393.8000000000002</v>
      </c>
      <c r="E102" s="286">
        <v>2378.5700000000002</v>
      </c>
      <c r="F102" s="286">
        <v>2414.75</v>
      </c>
      <c r="G102" s="286">
        <v>2458.31</v>
      </c>
      <c r="H102" s="286">
        <v>2548.0100000000002</v>
      </c>
      <c r="I102" s="286">
        <v>2566.15</v>
      </c>
      <c r="J102" s="286">
        <v>2567.0500000000002</v>
      </c>
      <c r="K102" s="286">
        <v>2559.89</v>
      </c>
      <c r="L102" s="286">
        <v>2541.42</v>
      </c>
      <c r="M102" s="286">
        <v>2547.4899999999998</v>
      </c>
      <c r="N102" s="286">
        <v>2533.89</v>
      </c>
      <c r="O102" s="286">
        <v>2540.56</v>
      </c>
      <c r="P102" s="286">
        <v>2546.1999999999998</v>
      </c>
      <c r="Q102" s="286">
        <v>2543.61</v>
      </c>
      <c r="R102" s="286">
        <v>2554.0500000000002</v>
      </c>
      <c r="S102" s="286">
        <v>2559.29</v>
      </c>
      <c r="T102" s="286">
        <v>2521.9499999999998</v>
      </c>
      <c r="U102" s="286">
        <v>2468.0100000000002</v>
      </c>
      <c r="V102" s="286">
        <v>2492.3000000000002</v>
      </c>
      <c r="W102" s="286">
        <v>2433.9699999999998</v>
      </c>
      <c r="X102" s="286">
        <v>2374.59</v>
      </c>
      <c r="Y102" s="286">
        <v>2371.65</v>
      </c>
    </row>
    <row r="103" spans="1:25">
      <c r="A103" s="320">
        <v>18</v>
      </c>
      <c r="B103" s="286">
        <v>2380.33</v>
      </c>
      <c r="C103" s="286">
        <v>2411.37</v>
      </c>
      <c r="D103" s="286">
        <v>2452.7800000000002</v>
      </c>
      <c r="E103" s="286">
        <v>2495.71</v>
      </c>
      <c r="F103" s="286">
        <v>2497.9299999999998</v>
      </c>
      <c r="G103" s="286">
        <v>2528.12</v>
      </c>
      <c r="H103" s="286">
        <v>2571.31</v>
      </c>
      <c r="I103" s="286">
        <v>2588.7600000000002</v>
      </c>
      <c r="J103" s="286">
        <v>2610.19</v>
      </c>
      <c r="K103" s="286">
        <v>2598.56</v>
      </c>
      <c r="L103" s="286">
        <v>2591.7600000000002</v>
      </c>
      <c r="M103" s="286">
        <v>2542.96</v>
      </c>
      <c r="N103" s="286">
        <v>2524.77</v>
      </c>
      <c r="O103" s="286">
        <v>2536.5300000000002</v>
      </c>
      <c r="P103" s="286">
        <v>2535.96</v>
      </c>
      <c r="Q103" s="286">
        <v>2524.35</v>
      </c>
      <c r="R103" s="286">
        <v>2538.0100000000002</v>
      </c>
      <c r="S103" s="286">
        <v>2548.9899999999998</v>
      </c>
      <c r="T103" s="286">
        <v>2598.56</v>
      </c>
      <c r="U103" s="286">
        <v>2625.7</v>
      </c>
      <c r="V103" s="286">
        <v>2547.0700000000002</v>
      </c>
      <c r="W103" s="286">
        <v>2544.91</v>
      </c>
      <c r="X103" s="286">
        <v>2547.61</v>
      </c>
      <c r="Y103" s="286">
        <v>2468.77</v>
      </c>
    </row>
    <row r="104" spans="1:25">
      <c r="A104" s="320">
        <v>19</v>
      </c>
      <c r="B104" s="286">
        <v>2460.89</v>
      </c>
      <c r="C104" s="286">
        <v>2450.02</v>
      </c>
      <c r="D104" s="286">
        <v>2462.5100000000002</v>
      </c>
      <c r="E104" s="286">
        <v>2324.7600000000002</v>
      </c>
      <c r="F104" s="286">
        <v>2414.52</v>
      </c>
      <c r="G104" s="286">
        <v>2458.9</v>
      </c>
      <c r="H104" s="286">
        <v>2498.4699999999998</v>
      </c>
      <c r="I104" s="286">
        <v>2565.61</v>
      </c>
      <c r="J104" s="286">
        <v>2586.8200000000002</v>
      </c>
      <c r="K104" s="286">
        <v>2587.2600000000002</v>
      </c>
      <c r="L104" s="286">
        <v>2573.9</v>
      </c>
      <c r="M104" s="286">
        <v>2570.73</v>
      </c>
      <c r="N104" s="286">
        <v>2568.3200000000002</v>
      </c>
      <c r="O104" s="286">
        <v>2572.1</v>
      </c>
      <c r="P104" s="286">
        <v>2573.21</v>
      </c>
      <c r="Q104" s="286">
        <v>2567.0100000000002</v>
      </c>
      <c r="R104" s="286">
        <v>2574.23</v>
      </c>
      <c r="S104" s="286">
        <v>2583</v>
      </c>
      <c r="T104" s="286">
        <v>2554.4</v>
      </c>
      <c r="U104" s="286">
        <v>2585.71</v>
      </c>
      <c r="V104" s="286">
        <v>2521.0500000000002</v>
      </c>
      <c r="W104" s="286">
        <v>2518.64</v>
      </c>
      <c r="X104" s="286">
        <v>2470.56</v>
      </c>
      <c r="Y104" s="286">
        <v>2444.85</v>
      </c>
    </row>
    <row r="105" spans="1:25">
      <c r="A105" s="320">
        <v>20</v>
      </c>
      <c r="B105" s="286">
        <v>2401.39</v>
      </c>
      <c r="C105" s="286">
        <v>2389.0500000000002</v>
      </c>
      <c r="D105" s="286">
        <v>2393.98</v>
      </c>
      <c r="E105" s="286">
        <v>2274.17</v>
      </c>
      <c r="F105" s="286">
        <v>2363.9299999999998</v>
      </c>
      <c r="G105" s="286">
        <v>2329.61</v>
      </c>
      <c r="H105" s="286">
        <v>2338.98</v>
      </c>
      <c r="I105" s="286">
        <v>2372.4299999999998</v>
      </c>
      <c r="J105" s="286">
        <v>2388.11</v>
      </c>
      <c r="K105" s="286">
        <v>2423.13</v>
      </c>
      <c r="L105" s="286">
        <v>2411.35</v>
      </c>
      <c r="M105" s="286">
        <v>2417.7600000000002</v>
      </c>
      <c r="N105" s="286">
        <v>2459.2399999999998</v>
      </c>
      <c r="O105" s="286">
        <v>2465.5700000000002</v>
      </c>
      <c r="P105" s="286">
        <v>2470.9699999999998</v>
      </c>
      <c r="Q105" s="286">
        <v>2467.36</v>
      </c>
      <c r="R105" s="286">
        <v>2484.75</v>
      </c>
      <c r="S105" s="286">
        <v>2500.0100000000002</v>
      </c>
      <c r="T105" s="286">
        <v>2545.54</v>
      </c>
      <c r="U105" s="286">
        <v>2562.6999999999998</v>
      </c>
      <c r="V105" s="286">
        <v>2495.37</v>
      </c>
      <c r="W105" s="286">
        <v>2468.2399999999998</v>
      </c>
      <c r="X105" s="286">
        <v>2424.8000000000002</v>
      </c>
      <c r="Y105" s="286">
        <v>2400.2800000000002</v>
      </c>
    </row>
    <row r="106" spans="1:25">
      <c r="A106" s="320">
        <v>21</v>
      </c>
      <c r="B106" s="286">
        <v>2211.5</v>
      </c>
      <c r="C106" s="286">
        <v>2208.34</v>
      </c>
      <c r="D106" s="286">
        <v>2229.9899999999998</v>
      </c>
      <c r="E106" s="286">
        <v>2277.54</v>
      </c>
      <c r="F106" s="286">
        <v>2208.87</v>
      </c>
      <c r="G106" s="286">
        <v>2346.9899999999998</v>
      </c>
      <c r="H106" s="286">
        <v>2377.1799999999998</v>
      </c>
      <c r="I106" s="286">
        <v>2527.4899999999998</v>
      </c>
      <c r="J106" s="286">
        <v>2507.0300000000002</v>
      </c>
      <c r="K106" s="286">
        <v>2497.0700000000002</v>
      </c>
      <c r="L106" s="286">
        <v>2421.08</v>
      </c>
      <c r="M106" s="286">
        <v>2388.85</v>
      </c>
      <c r="N106" s="286">
        <v>2345.5700000000002</v>
      </c>
      <c r="O106" s="286">
        <v>2280.38</v>
      </c>
      <c r="P106" s="286">
        <v>2284.75</v>
      </c>
      <c r="Q106" s="286">
        <v>2283.4</v>
      </c>
      <c r="R106" s="286">
        <v>2302.62</v>
      </c>
      <c r="S106" s="286">
        <v>2492.91</v>
      </c>
      <c r="T106" s="286">
        <v>2547.9699999999998</v>
      </c>
      <c r="U106" s="286">
        <v>2395.6</v>
      </c>
      <c r="V106" s="286">
        <v>2210.92</v>
      </c>
      <c r="W106" s="286">
        <v>2155.35</v>
      </c>
      <c r="X106" s="286">
        <v>2048.0700000000002</v>
      </c>
      <c r="Y106" s="286">
        <v>2007.96</v>
      </c>
    </row>
    <row r="107" spans="1:25">
      <c r="A107" s="320">
        <v>22</v>
      </c>
      <c r="B107" s="286">
        <v>2154.04</v>
      </c>
      <c r="C107" s="286">
        <v>2154.4699999999998</v>
      </c>
      <c r="D107" s="286">
        <v>2171.88</v>
      </c>
      <c r="E107" s="286">
        <v>2160.13</v>
      </c>
      <c r="F107" s="286">
        <v>2173.0300000000002</v>
      </c>
      <c r="G107" s="286">
        <v>2193.66</v>
      </c>
      <c r="H107" s="286">
        <v>2270.12</v>
      </c>
      <c r="I107" s="286">
        <v>2373.73</v>
      </c>
      <c r="J107" s="286">
        <v>2334.54</v>
      </c>
      <c r="K107" s="286">
        <v>2313.77</v>
      </c>
      <c r="L107" s="286">
        <v>2298.54</v>
      </c>
      <c r="M107" s="286">
        <v>2263.2399999999998</v>
      </c>
      <c r="N107" s="286">
        <v>2251.38</v>
      </c>
      <c r="O107" s="286">
        <v>2263.25</v>
      </c>
      <c r="P107" s="286">
        <v>2280.27</v>
      </c>
      <c r="Q107" s="286">
        <v>2261.64</v>
      </c>
      <c r="R107" s="286">
        <v>2373.69</v>
      </c>
      <c r="S107" s="286">
        <v>2486.0700000000002</v>
      </c>
      <c r="T107" s="286">
        <v>2548.92</v>
      </c>
      <c r="U107" s="286">
        <v>2458.44</v>
      </c>
      <c r="V107" s="286">
        <v>2395.52</v>
      </c>
      <c r="W107" s="286">
        <v>2324.1799999999998</v>
      </c>
      <c r="X107" s="286">
        <v>2157.02</v>
      </c>
      <c r="Y107" s="286">
        <v>2155.66</v>
      </c>
    </row>
    <row r="108" spans="1:25">
      <c r="A108" s="320">
        <v>23</v>
      </c>
      <c r="B108" s="286">
        <v>2145.15</v>
      </c>
      <c r="C108" s="286">
        <v>2125.33</v>
      </c>
      <c r="D108" s="286">
        <v>2188.37</v>
      </c>
      <c r="E108" s="286">
        <v>2242.9699999999998</v>
      </c>
      <c r="F108" s="286">
        <v>2231.89</v>
      </c>
      <c r="G108" s="286">
        <v>2317.4499999999998</v>
      </c>
      <c r="H108" s="286">
        <v>2438.34</v>
      </c>
      <c r="I108" s="286">
        <v>2443.46</v>
      </c>
      <c r="J108" s="286">
        <v>2479.3200000000002</v>
      </c>
      <c r="K108" s="286">
        <v>2472.5300000000002</v>
      </c>
      <c r="L108" s="286">
        <v>2448.5700000000002</v>
      </c>
      <c r="M108" s="286">
        <v>2443.5500000000002</v>
      </c>
      <c r="N108" s="286">
        <v>2440.37</v>
      </c>
      <c r="O108" s="286">
        <v>2439.9699999999998</v>
      </c>
      <c r="P108" s="286">
        <v>2440.44</v>
      </c>
      <c r="Q108" s="286">
        <v>2440.61</v>
      </c>
      <c r="R108" s="286">
        <v>2482.1799999999998</v>
      </c>
      <c r="S108" s="286">
        <v>2718.7</v>
      </c>
      <c r="T108" s="286">
        <v>2682.13</v>
      </c>
      <c r="U108" s="286">
        <v>2533.39</v>
      </c>
      <c r="V108" s="286">
        <v>2433.56</v>
      </c>
      <c r="W108" s="286">
        <v>2396.38</v>
      </c>
      <c r="X108" s="286">
        <v>2235.54</v>
      </c>
      <c r="Y108" s="286">
        <v>2172.2199999999998</v>
      </c>
    </row>
    <row r="109" spans="1:25">
      <c r="A109" s="320">
        <v>24</v>
      </c>
      <c r="B109" s="286">
        <v>2248.79</v>
      </c>
      <c r="C109" s="286">
        <v>2243.0500000000002</v>
      </c>
      <c r="D109" s="286">
        <v>2293.37</v>
      </c>
      <c r="E109" s="286">
        <v>2331.96</v>
      </c>
      <c r="F109" s="286">
        <v>2390.67</v>
      </c>
      <c r="G109" s="286">
        <v>2486.81</v>
      </c>
      <c r="H109" s="286">
        <v>2677.92</v>
      </c>
      <c r="I109" s="286">
        <v>2745.72</v>
      </c>
      <c r="J109" s="286">
        <v>2779.15</v>
      </c>
      <c r="K109" s="286">
        <v>2782</v>
      </c>
      <c r="L109" s="286">
        <v>2770.87</v>
      </c>
      <c r="M109" s="286">
        <v>2761.8</v>
      </c>
      <c r="N109" s="286">
        <v>2750.64</v>
      </c>
      <c r="O109" s="286">
        <v>2753.33</v>
      </c>
      <c r="P109" s="286">
        <v>2769.08</v>
      </c>
      <c r="Q109" s="286">
        <v>2762.29</v>
      </c>
      <c r="R109" s="286">
        <v>2776.99</v>
      </c>
      <c r="S109" s="286">
        <v>2837.11</v>
      </c>
      <c r="T109" s="286">
        <v>2809.49</v>
      </c>
      <c r="U109" s="286">
        <v>2742.34</v>
      </c>
      <c r="V109" s="286">
        <v>2584.2399999999998</v>
      </c>
      <c r="W109" s="286">
        <v>2461.71</v>
      </c>
      <c r="X109" s="286">
        <v>2367.62</v>
      </c>
      <c r="Y109" s="286">
        <v>2294.41</v>
      </c>
    </row>
    <row r="110" spans="1:25">
      <c r="A110" s="320">
        <v>25</v>
      </c>
      <c r="B110" s="286">
        <v>2524.9499999999998</v>
      </c>
      <c r="C110" s="286">
        <v>2632.99</v>
      </c>
      <c r="D110" s="286">
        <v>2756.34</v>
      </c>
      <c r="E110" s="286">
        <v>2809.82</v>
      </c>
      <c r="F110" s="286">
        <v>2758.31</v>
      </c>
      <c r="G110" s="286">
        <v>2808.44</v>
      </c>
      <c r="H110" s="286">
        <v>2828.87</v>
      </c>
      <c r="I110" s="286">
        <v>2856.98</v>
      </c>
      <c r="J110" s="286">
        <v>2861.27</v>
      </c>
      <c r="K110" s="286">
        <v>2860.66</v>
      </c>
      <c r="L110" s="286">
        <v>2858.95</v>
      </c>
      <c r="M110" s="286">
        <v>2858.28</v>
      </c>
      <c r="N110" s="286">
        <v>2856.89</v>
      </c>
      <c r="O110" s="286">
        <v>2856.41</v>
      </c>
      <c r="P110" s="286">
        <v>2856.78</v>
      </c>
      <c r="Q110" s="286">
        <v>2856.21</v>
      </c>
      <c r="R110" s="286">
        <v>2859.13</v>
      </c>
      <c r="S110" s="286">
        <v>2976.97</v>
      </c>
      <c r="T110" s="286">
        <v>2936.36</v>
      </c>
      <c r="U110" s="286">
        <v>2862.37</v>
      </c>
      <c r="V110" s="286">
        <v>2822.22</v>
      </c>
      <c r="W110" s="286">
        <v>2778.54</v>
      </c>
      <c r="X110" s="286">
        <v>2743.56</v>
      </c>
      <c r="Y110" s="286">
        <v>2652.21</v>
      </c>
    </row>
    <row r="111" spans="1:25">
      <c r="A111" s="320">
        <v>26</v>
      </c>
      <c r="B111" s="286">
        <v>2682.98</v>
      </c>
      <c r="C111" s="286">
        <v>2805.44</v>
      </c>
      <c r="D111" s="286">
        <v>2834.73</v>
      </c>
      <c r="E111" s="286">
        <v>2875.15</v>
      </c>
      <c r="F111" s="286">
        <v>2861.25</v>
      </c>
      <c r="G111" s="286">
        <v>2943.19</v>
      </c>
      <c r="H111" s="286">
        <v>2955.47</v>
      </c>
      <c r="I111" s="286">
        <v>2955</v>
      </c>
      <c r="J111" s="286">
        <v>2959.62</v>
      </c>
      <c r="K111" s="286">
        <v>2960.2</v>
      </c>
      <c r="L111" s="286">
        <v>2959.02</v>
      </c>
      <c r="M111" s="286">
        <v>2958.5</v>
      </c>
      <c r="N111" s="286">
        <v>2957.25</v>
      </c>
      <c r="O111" s="286">
        <v>2957.59</v>
      </c>
      <c r="P111" s="286">
        <v>2957.59</v>
      </c>
      <c r="Q111" s="286">
        <v>2980.64</v>
      </c>
      <c r="R111" s="286">
        <v>2982.61</v>
      </c>
      <c r="S111" s="286">
        <v>3083.11</v>
      </c>
      <c r="T111" s="286">
        <v>3052.42</v>
      </c>
      <c r="U111" s="286">
        <v>2985.39</v>
      </c>
      <c r="V111" s="286">
        <v>2950.86</v>
      </c>
      <c r="W111" s="286">
        <v>2907.97</v>
      </c>
      <c r="X111" s="286">
        <v>2832.74</v>
      </c>
      <c r="Y111" s="286">
        <v>2775.3</v>
      </c>
    </row>
    <row r="112" spans="1:25">
      <c r="A112" s="320">
        <v>27</v>
      </c>
      <c r="B112" s="286">
        <v>2730.01</v>
      </c>
      <c r="C112" s="286">
        <v>2731.25</v>
      </c>
      <c r="D112" s="286">
        <v>2747.21</v>
      </c>
      <c r="E112" s="286">
        <v>2764.83</v>
      </c>
      <c r="F112" s="286">
        <v>2812.65</v>
      </c>
      <c r="G112" s="286">
        <v>2859.38</v>
      </c>
      <c r="H112" s="286">
        <v>2824.22</v>
      </c>
      <c r="I112" s="286">
        <v>2825.11</v>
      </c>
      <c r="J112" s="286">
        <v>2824.51</v>
      </c>
      <c r="K112" s="286">
        <v>2825.97</v>
      </c>
      <c r="L112" s="286">
        <v>2825.84</v>
      </c>
      <c r="M112" s="286">
        <v>2824.5</v>
      </c>
      <c r="N112" s="286">
        <v>2823.64</v>
      </c>
      <c r="O112" s="286">
        <v>2823.86</v>
      </c>
      <c r="P112" s="286">
        <v>2824.43</v>
      </c>
      <c r="Q112" s="286">
        <v>2859.04</v>
      </c>
      <c r="R112" s="286">
        <v>2828.05</v>
      </c>
      <c r="S112" s="286">
        <v>2947.13</v>
      </c>
      <c r="T112" s="286">
        <v>2949.33</v>
      </c>
      <c r="U112" s="286">
        <v>2871.02</v>
      </c>
      <c r="V112" s="286">
        <v>2819.71</v>
      </c>
      <c r="W112" s="286">
        <v>2802.43</v>
      </c>
      <c r="X112" s="286">
        <v>2695.15</v>
      </c>
      <c r="Y112" s="286">
        <v>2585.7600000000002</v>
      </c>
    </row>
    <row r="113" spans="1:25">
      <c r="A113" s="320">
        <v>28</v>
      </c>
      <c r="B113" s="286">
        <v>2112.17</v>
      </c>
      <c r="C113" s="286">
        <v>2087.5</v>
      </c>
      <c r="D113" s="286">
        <v>2183.36</v>
      </c>
      <c r="E113" s="286">
        <v>2455.48</v>
      </c>
      <c r="F113" s="286">
        <v>2432.8200000000002</v>
      </c>
      <c r="G113" s="286">
        <v>2585.85</v>
      </c>
      <c r="H113" s="286">
        <v>2616.2399999999998</v>
      </c>
      <c r="I113" s="286">
        <v>2680.39</v>
      </c>
      <c r="J113" s="286">
        <v>2700.31</v>
      </c>
      <c r="K113" s="286">
        <v>2702.4</v>
      </c>
      <c r="L113" s="286">
        <v>2699.95</v>
      </c>
      <c r="M113" s="286">
        <v>2700</v>
      </c>
      <c r="N113" s="286">
        <v>2765.05</v>
      </c>
      <c r="O113" s="286">
        <v>2768.17</v>
      </c>
      <c r="P113" s="286">
        <v>2773.66</v>
      </c>
      <c r="Q113" s="286">
        <v>2733.31</v>
      </c>
      <c r="R113" s="286">
        <v>2699.56</v>
      </c>
      <c r="S113" s="286">
        <v>2711.63</v>
      </c>
      <c r="T113" s="286">
        <v>2778.65</v>
      </c>
      <c r="U113" s="286">
        <v>2694.07</v>
      </c>
      <c r="V113" s="286">
        <v>2665.29</v>
      </c>
      <c r="W113" s="286">
        <v>2607.9</v>
      </c>
      <c r="X113" s="286">
        <v>2423.2199999999998</v>
      </c>
      <c r="Y113" s="286">
        <v>2324.14</v>
      </c>
    </row>
    <row r="114" spans="1:25">
      <c r="A114" s="320">
        <v>29</v>
      </c>
      <c r="B114" s="286">
        <v>2281.31</v>
      </c>
      <c r="C114" s="286">
        <v>2214.96</v>
      </c>
      <c r="D114" s="286">
        <v>2566.9899999999998</v>
      </c>
      <c r="E114" s="286">
        <v>2617.3200000000002</v>
      </c>
      <c r="F114" s="286">
        <v>2589.94</v>
      </c>
      <c r="G114" s="286">
        <v>2645.66</v>
      </c>
      <c r="H114" s="286">
        <v>2642.26</v>
      </c>
      <c r="I114" s="286">
        <v>2678.96</v>
      </c>
      <c r="J114" s="286">
        <v>2713.68</v>
      </c>
      <c r="K114" s="286">
        <v>2712.38</v>
      </c>
      <c r="L114" s="286">
        <v>2714.12</v>
      </c>
      <c r="M114" s="286">
        <v>2730.39</v>
      </c>
      <c r="N114" s="286">
        <v>2798</v>
      </c>
      <c r="O114" s="286">
        <v>2798.02</v>
      </c>
      <c r="P114" s="286">
        <v>2800.27</v>
      </c>
      <c r="Q114" s="286">
        <v>2747.11</v>
      </c>
      <c r="R114" s="286">
        <v>2713.97</v>
      </c>
      <c r="S114" s="286">
        <v>2716.15</v>
      </c>
      <c r="T114" s="286">
        <v>2749.98</v>
      </c>
      <c r="U114" s="286">
        <v>2701.95</v>
      </c>
      <c r="V114" s="286">
        <v>2693.48</v>
      </c>
      <c r="W114" s="286">
        <v>2643.01</v>
      </c>
      <c r="X114" s="286">
        <v>2572.8000000000002</v>
      </c>
      <c r="Y114" s="286">
        <v>2460.3200000000002</v>
      </c>
    </row>
    <row r="115" spans="1:25">
      <c r="A115" s="320">
        <v>30</v>
      </c>
      <c r="B115" s="286">
        <v>2406.52</v>
      </c>
      <c r="C115" s="286">
        <v>2377.23</v>
      </c>
      <c r="D115" s="286">
        <v>2621.83</v>
      </c>
      <c r="E115" s="286">
        <v>2709.25</v>
      </c>
      <c r="F115" s="286">
        <v>2690.73</v>
      </c>
      <c r="G115" s="286">
        <v>2735.19</v>
      </c>
      <c r="H115" s="286">
        <v>2749.46</v>
      </c>
      <c r="I115" s="286">
        <v>2778.02</v>
      </c>
      <c r="J115" s="286">
        <v>2789.11</v>
      </c>
      <c r="K115" s="286">
        <v>2791.76</v>
      </c>
      <c r="L115" s="286">
        <v>2785.36</v>
      </c>
      <c r="M115" s="286">
        <v>2787.98</v>
      </c>
      <c r="N115" s="286">
        <v>2790.28</v>
      </c>
      <c r="O115" s="286">
        <v>2786.27</v>
      </c>
      <c r="P115" s="286">
        <v>2790.13</v>
      </c>
      <c r="Q115" s="286">
        <v>2790.35</v>
      </c>
      <c r="R115" s="286">
        <v>2790.36</v>
      </c>
      <c r="S115" s="286">
        <v>2784.64</v>
      </c>
      <c r="T115" s="286">
        <v>2782.09</v>
      </c>
      <c r="U115" s="286">
        <v>2781.36</v>
      </c>
      <c r="V115" s="286">
        <v>2775.09</v>
      </c>
      <c r="W115" s="286">
        <v>2730.06</v>
      </c>
      <c r="X115" s="286">
        <v>2659.59</v>
      </c>
      <c r="Y115" s="286">
        <v>2540.3200000000002</v>
      </c>
    </row>
    <row r="116" spans="1:25">
      <c r="A116" s="320">
        <v>31</v>
      </c>
      <c r="B116" s="286">
        <v>0</v>
      </c>
      <c r="C116" s="286">
        <v>0</v>
      </c>
      <c r="D116" s="286">
        <v>0</v>
      </c>
      <c r="E116" s="286">
        <v>0</v>
      </c>
      <c r="F116" s="286">
        <v>0</v>
      </c>
      <c r="G116" s="286">
        <v>0</v>
      </c>
      <c r="H116" s="286">
        <v>0</v>
      </c>
      <c r="I116" s="286">
        <v>0</v>
      </c>
      <c r="J116" s="286">
        <v>0</v>
      </c>
      <c r="K116" s="286">
        <v>0</v>
      </c>
      <c r="L116" s="286">
        <v>0</v>
      </c>
      <c r="M116" s="286">
        <v>0</v>
      </c>
      <c r="N116" s="286">
        <v>0</v>
      </c>
      <c r="O116" s="286">
        <v>0</v>
      </c>
      <c r="P116" s="286">
        <v>0</v>
      </c>
      <c r="Q116" s="286">
        <v>0</v>
      </c>
      <c r="R116" s="286">
        <v>0</v>
      </c>
      <c r="S116" s="286">
        <v>0</v>
      </c>
      <c r="T116" s="286">
        <v>0</v>
      </c>
      <c r="U116" s="286">
        <v>0</v>
      </c>
      <c r="V116" s="286">
        <v>0</v>
      </c>
      <c r="W116" s="286">
        <v>0</v>
      </c>
      <c r="X116" s="286">
        <v>0</v>
      </c>
      <c r="Y116" s="286">
        <v>0</v>
      </c>
    </row>
    <row r="117" spans="1:25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</row>
    <row r="118" spans="1:25" ht="18" customHeight="1">
      <c r="A118" s="440" t="s">
        <v>218</v>
      </c>
      <c r="B118" s="441" t="s">
        <v>220</v>
      </c>
      <c r="C118" s="441"/>
      <c r="D118" s="441"/>
      <c r="E118" s="441"/>
      <c r="F118" s="441"/>
      <c r="G118" s="441"/>
      <c r="H118" s="441"/>
      <c r="I118" s="441"/>
      <c r="J118" s="441"/>
      <c r="K118" s="441"/>
      <c r="L118" s="441"/>
      <c r="M118" s="441"/>
      <c r="N118" s="441"/>
      <c r="O118" s="441"/>
      <c r="P118" s="441"/>
      <c r="Q118" s="441"/>
      <c r="R118" s="441"/>
      <c r="S118" s="441"/>
      <c r="T118" s="441"/>
      <c r="U118" s="441"/>
      <c r="V118" s="441"/>
      <c r="W118" s="441"/>
      <c r="X118" s="441"/>
      <c r="Y118" s="441"/>
    </row>
    <row r="119" spans="1:25" ht="30">
      <c r="A119" s="440"/>
      <c r="B119" s="311" t="s">
        <v>1</v>
      </c>
      <c r="C119" s="311" t="s">
        <v>2</v>
      </c>
      <c r="D119" s="311" t="s">
        <v>3</v>
      </c>
      <c r="E119" s="311" t="s">
        <v>4</v>
      </c>
      <c r="F119" s="311" t="s">
        <v>5</v>
      </c>
      <c r="G119" s="311" t="s">
        <v>6</v>
      </c>
      <c r="H119" s="311" t="s">
        <v>7</v>
      </c>
      <c r="I119" s="311" t="s">
        <v>8</v>
      </c>
      <c r="J119" s="311" t="s">
        <v>9</v>
      </c>
      <c r="K119" s="311" t="s">
        <v>10</v>
      </c>
      <c r="L119" s="311" t="s">
        <v>11</v>
      </c>
      <c r="M119" s="311" t="s">
        <v>12</v>
      </c>
      <c r="N119" s="311" t="s">
        <v>13</v>
      </c>
      <c r="O119" s="311" t="s">
        <v>14</v>
      </c>
      <c r="P119" s="311" t="s">
        <v>15</v>
      </c>
      <c r="Q119" s="311" t="s">
        <v>16</v>
      </c>
      <c r="R119" s="311" t="s">
        <v>17</v>
      </c>
      <c r="S119" s="311" t="s">
        <v>18</v>
      </c>
      <c r="T119" s="311" t="s">
        <v>19</v>
      </c>
      <c r="U119" s="311" t="s">
        <v>20</v>
      </c>
      <c r="V119" s="311" t="s">
        <v>21</v>
      </c>
      <c r="W119" s="311" t="s">
        <v>22</v>
      </c>
      <c r="X119" s="311" t="s">
        <v>23</v>
      </c>
      <c r="Y119" s="311" t="s">
        <v>24</v>
      </c>
    </row>
    <row r="120" spans="1:25">
      <c r="A120" s="320">
        <v>1</v>
      </c>
      <c r="B120" s="286">
        <v>3172.91</v>
      </c>
      <c r="C120" s="286">
        <v>3168.71</v>
      </c>
      <c r="D120" s="286">
        <v>3222.8</v>
      </c>
      <c r="E120" s="286">
        <v>3167.06</v>
      </c>
      <c r="F120" s="286">
        <v>3293.17</v>
      </c>
      <c r="G120" s="286">
        <v>3436.6</v>
      </c>
      <c r="H120" s="286">
        <v>3482.41</v>
      </c>
      <c r="I120" s="286">
        <v>3563.31</v>
      </c>
      <c r="J120" s="286">
        <v>3632.3</v>
      </c>
      <c r="K120" s="286">
        <v>3620.71</v>
      </c>
      <c r="L120" s="286">
        <v>3597.89</v>
      </c>
      <c r="M120" s="286">
        <v>3601.15</v>
      </c>
      <c r="N120" s="286">
        <v>3573.45</v>
      </c>
      <c r="O120" s="286">
        <v>3591.86</v>
      </c>
      <c r="P120" s="286">
        <v>3586.54</v>
      </c>
      <c r="Q120" s="286">
        <v>3639.91</v>
      </c>
      <c r="R120" s="286">
        <v>3685.94</v>
      </c>
      <c r="S120" s="286">
        <v>3698.96</v>
      </c>
      <c r="T120" s="286">
        <v>3609.53</v>
      </c>
      <c r="U120" s="286">
        <v>3556.67</v>
      </c>
      <c r="V120" s="286">
        <v>3576.96</v>
      </c>
      <c r="W120" s="286">
        <v>3514.85</v>
      </c>
      <c r="X120" s="286">
        <v>3444.83</v>
      </c>
      <c r="Y120" s="286">
        <v>3427.85</v>
      </c>
    </row>
    <row r="121" spans="1:25">
      <c r="A121" s="320">
        <v>2</v>
      </c>
      <c r="B121" s="286">
        <v>3219.2</v>
      </c>
      <c r="C121" s="286">
        <v>3314.2</v>
      </c>
      <c r="D121" s="286">
        <v>3481.77</v>
      </c>
      <c r="E121" s="286">
        <v>3447.29</v>
      </c>
      <c r="F121" s="286">
        <v>3490.31</v>
      </c>
      <c r="G121" s="286">
        <v>3521.23</v>
      </c>
      <c r="H121" s="286">
        <v>3523.68</v>
      </c>
      <c r="I121" s="286">
        <v>3551.23</v>
      </c>
      <c r="J121" s="286">
        <v>3578.09</v>
      </c>
      <c r="K121" s="286">
        <v>3560.88</v>
      </c>
      <c r="L121" s="286">
        <v>3549.12</v>
      </c>
      <c r="M121" s="286">
        <v>3534.8</v>
      </c>
      <c r="N121" s="286">
        <v>3528.76</v>
      </c>
      <c r="O121" s="286">
        <v>3537.75</v>
      </c>
      <c r="P121" s="286">
        <v>3529.55</v>
      </c>
      <c r="Q121" s="286">
        <v>3538.74</v>
      </c>
      <c r="R121" s="286">
        <v>3575.52</v>
      </c>
      <c r="S121" s="286">
        <v>3575.68</v>
      </c>
      <c r="T121" s="286">
        <v>3522.22</v>
      </c>
      <c r="U121" s="286">
        <v>3432.27</v>
      </c>
      <c r="V121" s="286">
        <v>3475.08</v>
      </c>
      <c r="W121" s="286">
        <v>3442.8</v>
      </c>
      <c r="X121" s="286">
        <v>3184.08</v>
      </c>
      <c r="Y121" s="286">
        <v>3169.56</v>
      </c>
    </row>
    <row r="122" spans="1:25">
      <c r="A122" s="320">
        <v>3</v>
      </c>
      <c r="B122" s="286">
        <v>3293.93</v>
      </c>
      <c r="C122" s="286">
        <v>3328.12</v>
      </c>
      <c r="D122" s="286">
        <v>3478.65</v>
      </c>
      <c r="E122" s="286">
        <v>3396.23</v>
      </c>
      <c r="F122" s="286">
        <v>3503.65</v>
      </c>
      <c r="G122" s="286">
        <v>3508.65</v>
      </c>
      <c r="H122" s="286">
        <v>3532.94</v>
      </c>
      <c r="I122" s="286">
        <v>3603.37</v>
      </c>
      <c r="J122" s="286">
        <v>3625.67</v>
      </c>
      <c r="K122" s="286">
        <v>3628.86</v>
      </c>
      <c r="L122" s="286">
        <v>3607.84</v>
      </c>
      <c r="M122" s="286">
        <v>3602.86</v>
      </c>
      <c r="N122" s="286">
        <v>3597.08</v>
      </c>
      <c r="O122" s="286">
        <v>3623.67</v>
      </c>
      <c r="P122" s="286">
        <v>3640.56</v>
      </c>
      <c r="Q122" s="286">
        <v>3637.36</v>
      </c>
      <c r="R122" s="286">
        <v>3658.8</v>
      </c>
      <c r="S122" s="286">
        <v>3655.24</v>
      </c>
      <c r="T122" s="286">
        <v>3599.73</v>
      </c>
      <c r="U122" s="286">
        <v>3558.44</v>
      </c>
      <c r="V122" s="286">
        <v>3587.95</v>
      </c>
      <c r="W122" s="286">
        <v>3521.82</v>
      </c>
      <c r="X122" s="286">
        <v>3496.03</v>
      </c>
      <c r="Y122" s="286">
        <v>3423.92</v>
      </c>
    </row>
    <row r="123" spans="1:25">
      <c r="A123" s="320">
        <v>4</v>
      </c>
      <c r="B123" s="286">
        <v>3305.15</v>
      </c>
      <c r="C123" s="286">
        <v>3222.46</v>
      </c>
      <c r="D123" s="286">
        <v>3304.16</v>
      </c>
      <c r="E123" s="286">
        <v>3249.35</v>
      </c>
      <c r="F123" s="286">
        <v>3340.82</v>
      </c>
      <c r="G123" s="286">
        <v>3422.21</v>
      </c>
      <c r="H123" s="286">
        <v>3467.53</v>
      </c>
      <c r="I123" s="286">
        <v>3564.12</v>
      </c>
      <c r="J123" s="286">
        <v>3562.45</v>
      </c>
      <c r="K123" s="286">
        <v>3563.1</v>
      </c>
      <c r="L123" s="286">
        <v>3546.53</v>
      </c>
      <c r="M123" s="286">
        <v>3543.27</v>
      </c>
      <c r="N123" s="286">
        <v>3531.59</v>
      </c>
      <c r="O123" s="286">
        <v>3539.28</v>
      </c>
      <c r="P123" s="286">
        <v>3551.95</v>
      </c>
      <c r="Q123" s="286">
        <v>3552.54</v>
      </c>
      <c r="R123" s="286">
        <v>3562.01</v>
      </c>
      <c r="S123" s="286">
        <v>3573.48</v>
      </c>
      <c r="T123" s="286">
        <v>3536.31</v>
      </c>
      <c r="U123" s="286">
        <v>3491.46</v>
      </c>
      <c r="V123" s="286">
        <v>3529.37</v>
      </c>
      <c r="W123" s="286">
        <v>3496.46</v>
      </c>
      <c r="X123" s="286">
        <v>3441.62</v>
      </c>
      <c r="Y123" s="286">
        <v>3329.75</v>
      </c>
    </row>
    <row r="124" spans="1:25">
      <c r="A124" s="320">
        <v>5</v>
      </c>
      <c r="B124" s="286">
        <v>3423.98</v>
      </c>
      <c r="C124" s="286">
        <v>3422</v>
      </c>
      <c r="D124" s="286">
        <v>3422.42</v>
      </c>
      <c r="E124" s="286">
        <v>3355.92</v>
      </c>
      <c r="F124" s="286">
        <v>3427.72</v>
      </c>
      <c r="G124" s="286">
        <v>3457.19</v>
      </c>
      <c r="H124" s="286">
        <v>3493.77</v>
      </c>
      <c r="I124" s="286">
        <v>3556.99</v>
      </c>
      <c r="J124" s="286">
        <v>3607.82</v>
      </c>
      <c r="K124" s="286">
        <v>3619.6</v>
      </c>
      <c r="L124" s="286">
        <v>3627.02</v>
      </c>
      <c r="M124" s="286">
        <v>3627.35</v>
      </c>
      <c r="N124" s="286">
        <v>3600.44</v>
      </c>
      <c r="O124" s="286">
        <v>3600.12</v>
      </c>
      <c r="P124" s="286">
        <v>3611.85</v>
      </c>
      <c r="Q124" s="286">
        <v>3596.46</v>
      </c>
      <c r="R124" s="286">
        <v>3604.1</v>
      </c>
      <c r="S124" s="286">
        <v>3605.36</v>
      </c>
      <c r="T124" s="286">
        <v>3575.06</v>
      </c>
      <c r="U124" s="286">
        <v>3522.91</v>
      </c>
      <c r="V124" s="286">
        <v>3556.93</v>
      </c>
      <c r="W124" s="286">
        <v>3506.09</v>
      </c>
      <c r="X124" s="286">
        <v>3423.23</v>
      </c>
      <c r="Y124" s="286">
        <v>3421.86</v>
      </c>
    </row>
    <row r="125" spans="1:25">
      <c r="A125" s="320">
        <v>6</v>
      </c>
      <c r="B125" s="286">
        <v>3507.4</v>
      </c>
      <c r="C125" s="286">
        <v>3501.11</v>
      </c>
      <c r="D125" s="286">
        <v>3525.49</v>
      </c>
      <c r="E125" s="286">
        <v>3532.38</v>
      </c>
      <c r="F125" s="286">
        <v>3535.31</v>
      </c>
      <c r="G125" s="286">
        <v>3486.07</v>
      </c>
      <c r="H125" s="286">
        <v>3543.2</v>
      </c>
      <c r="I125" s="286">
        <v>3542.9</v>
      </c>
      <c r="J125" s="286">
        <v>3584.1</v>
      </c>
      <c r="K125" s="286">
        <v>3615.2</v>
      </c>
      <c r="L125" s="286">
        <v>3607.44</v>
      </c>
      <c r="M125" s="286">
        <v>3605.07</v>
      </c>
      <c r="N125" s="286">
        <v>3589.54</v>
      </c>
      <c r="O125" s="286">
        <v>3597.3</v>
      </c>
      <c r="P125" s="286">
        <v>3590.87</v>
      </c>
      <c r="Q125" s="286">
        <v>3628.77</v>
      </c>
      <c r="R125" s="286">
        <v>3672.64</v>
      </c>
      <c r="S125" s="286">
        <v>3675.75</v>
      </c>
      <c r="T125" s="286">
        <v>3743.68</v>
      </c>
      <c r="U125" s="286">
        <v>3780.25</v>
      </c>
      <c r="V125" s="286">
        <v>3703.52</v>
      </c>
      <c r="W125" s="286">
        <v>3638.5</v>
      </c>
      <c r="X125" s="286">
        <v>3535.4</v>
      </c>
      <c r="Y125" s="286">
        <v>3508.99</v>
      </c>
    </row>
    <row r="126" spans="1:25">
      <c r="A126" s="320">
        <v>7</v>
      </c>
      <c r="B126" s="286">
        <v>3393.05</v>
      </c>
      <c r="C126" s="286">
        <v>3391.55</v>
      </c>
      <c r="D126" s="286">
        <v>3391.7</v>
      </c>
      <c r="E126" s="286">
        <v>3378.18</v>
      </c>
      <c r="F126" s="286">
        <v>3388.67</v>
      </c>
      <c r="G126" s="286">
        <v>3404.32</v>
      </c>
      <c r="H126" s="286">
        <v>3390.97</v>
      </c>
      <c r="I126" s="286">
        <v>3471.53</v>
      </c>
      <c r="J126" s="286">
        <v>3467.41</v>
      </c>
      <c r="K126" s="286">
        <v>3443.9</v>
      </c>
      <c r="L126" s="286">
        <v>3381.52</v>
      </c>
      <c r="M126" s="286">
        <v>3382.85</v>
      </c>
      <c r="N126" s="286">
        <v>3382.35</v>
      </c>
      <c r="O126" s="286">
        <v>3394.98</v>
      </c>
      <c r="P126" s="286">
        <v>3391.86</v>
      </c>
      <c r="Q126" s="286">
        <v>3414.54</v>
      </c>
      <c r="R126" s="286">
        <v>3527.87</v>
      </c>
      <c r="S126" s="286">
        <v>3548.81</v>
      </c>
      <c r="T126" s="286">
        <v>3594.37</v>
      </c>
      <c r="U126" s="286">
        <v>3504.37</v>
      </c>
      <c r="V126" s="286">
        <v>3451.22</v>
      </c>
      <c r="W126" s="286">
        <v>3402.3</v>
      </c>
      <c r="X126" s="286">
        <v>3295.1</v>
      </c>
      <c r="Y126" s="286">
        <v>3192.47</v>
      </c>
    </row>
    <row r="127" spans="1:25">
      <c r="A127" s="320">
        <v>8</v>
      </c>
      <c r="B127" s="286">
        <v>3179.76</v>
      </c>
      <c r="C127" s="286">
        <v>3182.28</v>
      </c>
      <c r="D127" s="286">
        <v>3240.97</v>
      </c>
      <c r="E127" s="286">
        <v>3315.34</v>
      </c>
      <c r="F127" s="286">
        <v>3392.81</v>
      </c>
      <c r="G127" s="286">
        <v>3391.45</v>
      </c>
      <c r="H127" s="286">
        <v>3412.18</v>
      </c>
      <c r="I127" s="286">
        <v>3444.63</v>
      </c>
      <c r="J127" s="286">
        <v>3445.45</v>
      </c>
      <c r="K127" s="286">
        <v>3442.98</v>
      </c>
      <c r="L127" s="286">
        <v>3437.93</v>
      </c>
      <c r="M127" s="286">
        <v>3438.81</v>
      </c>
      <c r="N127" s="286">
        <v>3443.43</v>
      </c>
      <c r="O127" s="286">
        <v>3449.83</v>
      </c>
      <c r="P127" s="286">
        <v>3453.97</v>
      </c>
      <c r="Q127" s="286">
        <v>3467.67</v>
      </c>
      <c r="R127" s="286">
        <v>3493.89</v>
      </c>
      <c r="S127" s="286">
        <v>3502.46</v>
      </c>
      <c r="T127" s="286">
        <v>3550.02</v>
      </c>
      <c r="U127" s="286">
        <v>3494.33</v>
      </c>
      <c r="V127" s="286">
        <v>3415.08</v>
      </c>
      <c r="W127" s="286">
        <v>3381.91</v>
      </c>
      <c r="X127" s="286">
        <v>3300.12</v>
      </c>
      <c r="Y127" s="286">
        <v>3227.34</v>
      </c>
    </row>
    <row r="128" spans="1:25">
      <c r="A128" s="320">
        <v>9</v>
      </c>
      <c r="B128" s="286">
        <v>3243.7</v>
      </c>
      <c r="C128" s="286">
        <v>3208.4</v>
      </c>
      <c r="D128" s="286">
        <v>3391.15</v>
      </c>
      <c r="E128" s="286">
        <v>3496.25</v>
      </c>
      <c r="F128" s="286">
        <v>3605.49</v>
      </c>
      <c r="G128" s="286">
        <v>3595.37</v>
      </c>
      <c r="H128" s="286">
        <v>3596.13</v>
      </c>
      <c r="I128" s="286">
        <v>3608.16</v>
      </c>
      <c r="J128" s="286">
        <v>3611.12</v>
      </c>
      <c r="K128" s="286">
        <v>3606.79</v>
      </c>
      <c r="L128" s="286">
        <v>3595.65</v>
      </c>
      <c r="M128" s="286">
        <v>3595.53</v>
      </c>
      <c r="N128" s="286">
        <v>3595.75</v>
      </c>
      <c r="O128" s="286">
        <v>3596.06</v>
      </c>
      <c r="P128" s="286">
        <v>3598.75</v>
      </c>
      <c r="Q128" s="286">
        <v>3617.77</v>
      </c>
      <c r="R128" s="286">
        <v>3682.98</v>
      </c>
      <c r="S128" s="286">
        <v>3689.06</v>
      </c>
      <c r="T128" s="286">
        <v>3727.87</v>
      </c>
      <c r="U128" s="286">
        <v>3655.01</v>
      </c>
      <c r="V128" s="286">
        <v>3577.98</v>
      </c>
      <c r="W128" s="286">
        <v>3519.36</v>
      </c>
      <c r="X128" s="286">
        <v>3405.93</v>
      </c>
      <c r="Y128" s="286">
        <v>3378.3</v>
      </c>
    </row>
    <row r="129" spans="1:25">
      <c r="A129" s="320">
        <v>10</v>
      </c>
      <c r="B129" s="286">
        <v>3374</v>
      </c>
      <c r="C129" s="286">
        <v>3371.36</v>
      </c>
      <c r="D129" s="286">
        <v>3461.1</v>
      </c>
      <c r="E129" s="286">
        <v>3417.26</v>
      </c>
      <c r="F129" s="286">
        <v>3445.47</v>
      </c>
      <c r="G129" s="286">
        <v>3472.54</v>
      </c>
      <c r="H129" s="286">
        <v>3493.63</v>
      </c>
      <c r="I129" s="286">
        <v>3523.61</v>
      </c>
      <c r="J129" s="286">
        <v>3524.67</v>
      </c>
      <c r="K129" s="286">
        <v>3521.33</v>
      </c>
      <c r="L129" s="286">
        <v>3516.26</v>
      </c>
      <c r="M129" s="286">
        <v>3507.09</v>
      </c>
      <c r="N129" s="286">
        <v>3500.3</v>
      </c>
      <c r="O129" s="286">
        <v>3462.69</v>
      </c>
      <c r="P129" s="286">
        <v>3483.33</v>
      </c>
      <c r="Q129" s="286">
        <v>3487.81</v>
      </c>
      <c r="R129" s="286">
        <v>3592.47</v>
      </c>
      <c r="S129" s="286">
        <v>3597.17</v>
      </c>
      <c r="T129" s="286">
        <v>3636.37</v>
      </c>
      <c r="U129" s="286">
        <v>3567.11</v>
      </c>
      <c r="V129" s="286">
        <v>3514.39</v>
      </c>
      <c r="W129" s="286">
        <v>3467.04</v>
      </c>
      <c r="X129" s="286">
        <v>3404.15</v>
      </c>
      <c r="Y129" s="286">
        <v>3368.87</v>
      </c>
    </row>
    <row r="130" spans="1:25">
      <c r="A130" s="320">
        <v>11</v>
      </c>
      <c r="B130" s="286">
        <v>3225.34</v>
      </c>
      <c r="C130" s="286">
        <v>3236.22</v>
      </c>
      <c r="D130" s="286">
        <v>3258.63</v>
      </c>
      <c r="E130" s="286">
        <v>3207.51</v>
      </c>
      <c r="F130" s="286">
        <v>3253.17</v>
      </c>
      <c r="G130" s="286">
        <v>3355.51</v>
      </c>
      <c r="H130" s="286">
        <v>3369.95</v>
      </c>
      <c r="I130" s="286">
        <v>3388.18</v>
      </c>
      <c r="J130" s="286">
        <v>3388.62</v>
      </c>
      <c r="K130" s="286">
        <v>3387.68</v>
      </c>
      <c r="L130" s="286">
        <v>3387.01</v>
      </c>
      <c r="M130" s="286">
        <v>3392.44</v>
      </c>
      <c r="N130" s="286">
        <v>3392.73</v>
      </c>
      <c r="O130" s="286">
        <v>3356.69</v>
      </c>
      <c r="P130" s="286">
        <v>3356.36</v>
      </c>
      <c r="Q130" s="286">
        <v>3361.63</v>
      </c>
      <c r="R130" s="286">
        <v>3378.46</v>
      </c>
      <c r="S130" s="286">
        <v>3380.96</v>
      </c>
      <c r="T130" s="286">
        <v>3371.45</v>
      </c>
      <c r="U130" s="286">
        <v>3272.02</v>
      </c>
      <c r="V130" s="286">
        <v>3376.42</v>
      </c>
      <c r="W130" s="286">
        <v>3323.87</v>
      </c>
      <c r="X130" s="286">
        <v>3227.41</v>
      </c>
      <c r="Y130" s="286">
        <v>3233.81</v>
      </c>
    </row>
    <row r="131" spans="1:25">
      <c r="A131" s="320">
        <v>12</v>
      </c>
      <c r="B131" s="286">
        <v>3190.32</v>
      </c>
      <c r="C131" s="286">
        <v>3191.05</v>
      </c>
      <c r="D131" s="286">
        <v>3215.74</v>
      </c>
      <c r="E131" s="286">
        <v>3183.84</v>
      </c>
      <c r="F131" s="286">
        <v>3212.08</v>
      </c>
      <c r="G131" s="286">
        <v>3219.71</v>
      </c>
      <c r="H131" s="286">
        <v>3304.37</v>
      </c>
      <c r="I131" s="286">
        <v>3349.73</v>
      </c>
      <c r="J131" s="286">
        <v>3369.68</v>
      </c>
      <c r="K131" s="286">
        <v>3366.51</v>
      </c>
      <c r="L131" s="286">
        <v>3362.36</v>
      </c>
      <c r="M131" s="286">
        <v>3342.89</v>
      </c>
      <c r="N131" s="286">
        <v>3362.69</v>
      </c>
      <c r="O131" s="286">
        <v>3363.17</v>
      </c>
      <c r="P131" s="286">
        <v>3343.08</v>
      </c>
      <c r="Q131" s="286">
        <v>3366.71</v>
      </c>
      <c r="R131" s="286">
        <v>3423.64</v>
      </c>
      <c r="S131" s="286">
        <v>3439.3</v>
      </c>
      <c r="T131" s="286">
        <v>3363.09</v>
      </c>
      <c r="U131" s="286">
        <v>3346.18</v>
      </c>
      <c r="V131" s="286">
        <v>3386.95</v>
      </c>
      <c r="W131" s="286">
        <v>3327.2</v>
      </c>
      <c r="X131" s="286">
        <v>3299.51</v>
      </c>
      <c r="Y131" s="286">
        <v>3237.96</v>
      </c>
    </row>
    <row r="132" spans="1:25">
      <c r="A132" s="320">
        <v>13</v>
      </c>
      <c r="B132" s="286">
        <v>3248.54</v>
      </c>
      <c r="C132" s="286">
        <v>3234.65</v>
      </c>
      <c r="D132" s="286">
        <v>3237.85</v>
      </c>
      <c r="E132" s="286">
        <v>3212.42</v>
      </c>
      <c r="F132" s="286">
        <v>3236.91</v>
      </c>
      <c r="G132" s="286">
        <v>3284.16</v>
      </c>
      <c r="H132" s="286">
        <v>3300.59</v>
      </c>
      <c r="I132" s="286">
        <v>3340.7</v>
      </c>
      <c r="J132" s="286">
        <v>3364.53</v>
      </c>
      <c r="K132" s="286">
        <v>3365.06</v>
      </c>
      <c r="L132" s="286">
        <v>3363.49</v>
      </c>
      <c r="M132" s="286">
        <v>3363.43</v>
      </c>
      <c r="N132" s="286">
        <v>3363.01</v>
      </c>
      <c r="O132" s="286">
        <v>3363.81</v>
      </c>
      <c r="P132" s="286">
        <v>3365.38</v>
      </c>
      <c r="Q132" s="286">
        <v>3367.11</v>
      </c>
      <c r="R132" s="286">
        <v>3413.3</v>
      </c>
      <c r="S132" s="286">
        <v>3435.09</v>
      </c>
      <c r="T132" s="286">
        <v>3416.41</v>
      </c>
      <c r="U132" s="286">
        <v>3366.16</v>
      </c>
      <c r="V132" s="286">
        <v>3378.17</v>
      </c>
      <c r="W132" s="286">
        <v>3338.83</v>
      </c>
      <c r="X132" s="286">
        <v>3280.75</v>
      </c>
      <c r="Y132" s="286">
        <v>3240.11</v>
      </c>
    </row>
    <row r="133" spans="1:25">
      <c r="A133" s="320">
        <v>14</v>
      </c>
      <c r="B133" s="286">
        <v>3235.25</v>
      </c>
      <c r="C133" s="286">
        <v>3235.24</v>
      </c>
      <c r="D133" s="286">
        <v>3236.8</v>
      </c>
      <c r="E133" s="286">
        <v>3240.87</v>
      </c>
      <c r="F133" s="286">
        <v>3277.47</v>
      </c>
      <c r="G133" s="286">
        <v>3354.92</v>
      </c>
      <c r="H133" s="286">
        <v>3424.19</v>
      </c>
      <c r="I133" s="286">
        <v>3424.63</v>
      </c>
      <c r="J133" s="286">
        <v>3423.16</v>
      </c>
      <c r="K133" s="286">
        <v>3425.47</v>
      </c>
      <c r="L133" s="286">
        <v>3423.78</v>
      </c>
      <c r="M133" s="286">
        <v>3424.48</v>
      </c>
      <c r="N133" s="286">
        <v>3421.31</v>
      </c>
      <c r="O133" s="286">
        <v>3420.86</v>
      </c>
      <c r="P133" s="286">
        <v>3423.43</v>
      </c>
      <c r="Q133" s="286">
        <v>3423.81</v>
      </c>
      <c r="R133" s="286">
        <v>3436.74</v>
      </c>
      <c r="S133" s="286">
        <v>3442.23</v>
      </c>
      <c r="T133" s="286">
        <v>3393.58</v>
      </c>
      <c r="U133" s="286">
        <v>3315.27</v>
      </c>
      <c r="V133" s="286">
        <v>3341.1</v>
      </c>
      <c r="W133" s="286">
        <v>3311.71</v>
      </c>
      <c r="X133" s="286">
        <v>3228.89</v>
      </c>
      <c r="Y133" s="286">
        <v>3195.92</v>
      </c>
    </row>
    <row r="134" spans="1:25">
      <c r="A134" s="320">
        <v>15</v>
      </c>
      <c r="B134" s="286">
        <v>3196.33</v>
      </c>
      <c r="C134" s="286">
        <v>3171.23</v>
      </c>
      <c r="D134" s="286">
        <v>3200.39</v>
      </c>
      <c r="E134" s="286">
        <v>3179.42</v>
      </c>
      <c r="F134" s="286">
        <v>3284.72</v>
      </c>
      <c r="G134" s="286">
        <v>3341.22</v>
      </c>
      <c r="H134" s="286">
        <v>3369.86</v>
      </c>
      <c r="I134" s="286">
        <v>3395.33</v>
      </c>
      <c r="J134" s="286">
        <v>3408.76</v>
      </c>
      <c r="K134" s="286">
        <v>3405.86</v>
      </c>
      <c r="L134" s="286">
        <v>3401.85</v>
      </c>
      <c r="M134" s="286">
        <v>3411.76</v>
      </c>
      <c r="N134" s="286">
        <v>3429.29</v>
      </c>
      <c r="O134" s="286">
        <v>3439.66</v>
      </c>
      <c r="P134" s="286">
        <v>3445.44</v>
      </c>
      <c r="Q134" s="286">
        <v>3444.69</v>
      </c>
      <c r="R134" s="286">
        <v>3467.53</v>
      </c>
      <c r="S134" s="286">
        <v>3475.72</v>
      </c>
      <c r="T134" s="286">
        <v>3440.8</v>
      </c>
      <c r="U134" s="286">
        <v>3375.26</v>
      </c>
      <c r="V134" s="286">
        <v>3395.86</v>
      </c>
      <c r="W134" s="286">
        <v>3363.71</v>
      </c>
      <c r="X134" s="286">
        <v>3329.72</v>
      </c>
      <c r="Y134" s="286">
        <v>3207.8</v>
      </c>
    </row>
    <row r="135" spans="1:25">
      <c r="A135" s="320">
        <v>16</v>
      </c>
      <c r="B135" s="286">
        <v>3320.08</v>
      </c>
      <c r="C135" s="286">
        <v>3317.74</v>
      </c>
      <c r="D135" s="286">
        <v>3336.15</v>
      </c>
      <c r="E135" s="286">
        <v>3323.05</v>
      </c>
      <c r="F135" s="286">
        <v>3376.7</v>
      </c>
      <c r="G135" s="286">
        <v>3406.2</v>
      </c>
      <c r="H135" s="286">
        <v>3455.66</v>
      </c>
      <c r="I135" s="286">
        <v>3468.47</v>
      </c>
      <c r="J135" s="286">
        <v>3461.13</v>
      </c>
      <c r="K135" s="286">
        <v>3457.52</v>
      </c>
      <c r="L135" s="286">
        <v>3514.26</v>
      </c>
      <c r="M135" s="286">
        <v>3453.19</v>
      </c>
      <c r="N135" s="286">
        <v>3496.56</v>
      </c>
      <c r="O135" s="286">
        <v>3495.59</v>
      </c>
      <c r="P135" s="286">
        <v>3503.63</v>
      </c>
      <c r="Q135" s="286">
        <v>3503.95</v>
      </c>
      <c r="R135" s="286">
        <v>3521.04</v>
      </c>
      <c r="S135" s="286">
        <v>3535.19</v>
      </c>
      <c r="T135" s="286">
        <v>3500.83</v>
      </c>
      <c r="U135" s="286">
        <v>3393.19</v>
      </c>
      <c r="V135" s="286">
        <v>3425.93</v>
      </c>
      <c r="W135" s="286">
        <v>3405.66</v>
      </c>
      <c r="X135" s="286">
        <v>3381.87</v>
      </c>
      <c r="Y135" s="286">
        <v>3338.77</v>
      </c>
    </row>
    <row r="136" spans="1:25">
      <c r="A136" s="320">
        <v>17</v>
      </c>
      <c r="B136" s="286">
        <v>3305</v>
      </c>
      <c r="C136" s="286">
        <v>3305.08</v>
      </c>
      <c r="D136" s="286">
        <v>3326.62</v>
      </c>
      <c r="E136" s="286">
        <v>3311.39</v>
      </c>
      <c r="F136" s="286">
        <v>3347.57</v>
      </c>
      <c r="G136" s="286">
        <v>3391.13</v>
      </c>
      <c r="H136" s="286">
        <v>3480.83</v>
      </c>
      <c r="I136" s="286">
        <v>3498.97</v>
      </c>
      <c r="J136" s="286">
        <v>3499.87</v>
      </c>
      <c r="K136" s="286">
        <v>3492.71</v>
      </c>
      <c r="L136" s="286">
        <v>3474.24</v>
      </c>
      <c r="M136" s="286">
        <v>3480.31</v>
      </c>
      <c r="N136" s="286">
        <v>3466.71</v>
      </c>
      <c r="O136" s="286">
        <v>3473.38</v>
      </c>
      <c r="P136" s="286">
        <v>3479.02</v>
      </c>
      <c r="Q136" s="286">
        <v>3476.43</v>
      </c>
      <c r="R136" s="286">
        <v>3486.87</v>
      </c>
      <c r="S136" s="286">
        <v>3492.11</v>
      </c>
      <c r="T136" s="286">
        <v>3454.77</v>
      </c>
      <c r="U136" s="286">
        <v>3400.83</v>
      </c>
      <c r="V136" s="286">
        <v>3425.12</v>
      </c>
      <c r="W136" s="286">
        <v>3366.79</v>
      </c>
      <c r="X136" s="286">
        <v>3307.41</v>
      </c>
      <c r="Y136" s="286">
        <v>3304.47</v>
      </c>
    </row>
    <row r="137" spans="1:25">
      <c r="A137" s="320">
        <v>18</v>
      </c>
      <c r="B137" s="286">
        <v>3313.15</v>
      </c>
      <c r="C137" s="286">
        <v>3344.19</v>
      </c>
      <c r="D137" s="286">
        <v>3385.6</v>
      </c>
      <c r="E137" s="286">
        <v>3428.53</v>
      </c>
      <c r="F137" s="286">
        <v>3430.75</v>
      </c>
      <c r="G137" s="286">
        <v>3460.94</v>
      </c>
      <c r="H137" s="286">
        <v>3504.13</v>
      </c>
      <c r="I137" s="286">
        <v>3521.58</v>
      </c>
      <c r="J137" s="286">
        <v>3543.01</v>
      </c>
      <c r="K137" s="286">
        <v>3531.38</v>
      </c>
      <c r="L137" s="286">
        <v>3524.58</v>
      </c>
      <c r="M137" s="286">
        <v>3475.78</v>
      </c>
      <c r="N137" s="286">
        <v>3457.59</v>
      </c>
      <c r="O137" s="286">
        <v>3469.35</v>
      </c>
      <c r="P137" s="286">
        <v>3468.78</v>
      </c>
      <c r="Q137" s="286">
        <v>3457.17</v>
      </c>
      <c r="R137" s="286">
        <v>3470.83</v>
      </c>
      <c r="S137" s="286">
        <v>3481.81</v>
      </c>
      <c r="T137" s="286">
        <v>3531.38</v>
      </c>
      <c r="U137" s="286">
        <v>3558.52</v>
      </c>
      <c r="V137" s="286">
        <v>3479.89</v>
      </c>
      <c r="W137" s="286">
        <v>3477.73</v>
      </c>
      <c r="X137" s="286">
        <v>3480.43</v>
      </c>
      <c r="Y137" s="286">
        <v>3401.59</v>
      </c>
    </row>
    <row r="138" spans="1:25">
      <c r="A138" s="320">
        <v>19</v>
      </c>
      <c r="B138" s="286">
        <v>3393.71</v>
      </c>
      <c r="C138" s="286">
        <v>3382.84</v>
      </c>
      <c r="D138" s="286">
        <v>3395.33</v>
      </c>
      <c r="E138" s="286">
        <v>3257.58</v>
      </c>
      <c r="F138" s="286">
        <v>3347.34</v>
      </c>
      <c r="G138" s="286">
        <v>3391.72</v>
      </c>
      <c r="H138" s="286">
        <v>3431.29</v>
      </c>
      <c r="I138" s="286">
        <v>3498.43</v>
      </c>
      <c r="J138" s="286">
        <v>3519.64</v>
      </c>
      <c r="K138" s="286">
        <v>3520.08</v>
      </c>
      <c r="L138" s="286">
        <v>3506.72</v>
      </c>
      <c r="M138" s="286">
        <v>3503.55</v>
      </c>
      <c r="N138" s="286">
        <v>3501.14</v>
      </c>
      <c r="O138" s="286">
        <v>3504.92</v>
      </c>
      <c r="P138" s="286">
        <v>3506.03</v>
      </c>
      <c r="Q138" s="286">
        <v>3499.83</v>
      </c>
      <c r="R138" s="286">
        <v>3507.05</v>
      </c>
      <c r="S138" s="286">
        <v>3515.82</v>
      </c>
      <c r="T138" s="286">
        <v>3487.22</v>
      </c>
      <c r="U138" s="286">
        <v>3518.53</v>
      </c>
      <c r="V138" s="286">
        <v>3453.87</v>
      </c>
      <c r="W138" s="286">
        <v>3451.46</v>
      </c>
      <c r="X138" s="286">
        <v>3403.38</v>
      </c>
      <c r="Y138" s="286">
        <v>3377.67</v>
      </c>
    </row>
    <row r="139" spans="1:25">
      <c r="A139" s="320">
        <v>20</v>
      </c>
      <c r="B139" s="286">
        <v>3334.21</v>
      </c>
      <c r="C139" s="286">
        <v>3321.87</v>
      </c>
      <c r="D139" s="286">
        <v>3326.8</v>
      </c>
      <c r="E139" s="286">
        <v>3206.99</v>
      </c>
      <c r="F139" s="286">
        <v>3296.75</v>
      </c>
      <c r="G139" s="286">
        <v>3262.43</v>
      </c>
      <c r="H139" s="286">
        <v>3271.8</v>
      </c>
      <c r="I139" s="286">
        <v>3305.25</v>
      </c>
      <c r="J139" s="286">
        <v>3320.93</v>
      </c>
      <c r="K139" s="286">
        <v>3355.95</v>
      </c>
      <c r="L139" s="286">
        <v>3344.17</v>
      </c>
      <c r="M139" s="286">
        <v>3350.58</v>
      </c>
      <c r="N139" s="286">
        <v>3392.06</v>
      </c>
      <c r="O139" s="286">
        <v>3398.39</v>
      </c>
      <c r="P139" s="286">
        <v>3403.79</v>
      </c>
      <c r="Q139" s="286">
        <v>3400.18</v>
      </c>
      <c r="R139" s="286">
        <v>3417.57</v>
      </c>
      <c r="S139" s="286">
        <v>3432.83</v>
      </c>
      <c r="T139" s="286">
        <v>3478.36</v>
      </c>
      <c r="U139" s="286">
        <v>3495.52</v>
      </c>
      <c r="V139" s="286">
        <v>3428.19</v>
      </c>
      <c r="W139" s="286">
        <v>3401.06</v>
      </c>
      <c r="X139" s="286">
        <v>3357.62</v>
      </c>
      <c r="Y139" s="286">
        <v>3333.1</v>
      </c>
    </row>
    <row r="140" spans="1:25">
      <c r="A140" s="320">
        <v>21</v>
      </c>
      <c r="B140" s="286">
        <v>3144.32</v>
      </c>
      <c r="C140" s="286">
        <v>3141.16</v>
      </c>
      <c r="D140" s="286">
        <v>3162.81</v>
      </c>
      <c r="E140" s="286">
        <v>3210.36</v>
      </c>
      <c r="F140" s="286">
        <v>3141.69</v>
      </c>
      <c r="G140" s="286">
        <v>3279.81</v>
      </c>
      <c r="H140" s="286">
        <v>3310</v>
      </c>
      <c r="I140" s="286">
        <v>3460.31</v>
      </c>
      <c r="J140" s="286">
        <v>3439.85</v>
      </c>
      <c r="K140" s="286">
        <v>3429.89</v>
      </c>
      <c r="L140" s="286">
        <v>3353.9</v>
      </c>
      <c r="M140" s="286">
        <v>3321.67</v>
      </c>
      <c r="N140" s="286">
        <v>3278.39</v>
      </c>
      <c r="O140" s="286">
        <v>3213.2</v>
      </c>
      <c r="P140" s="286">
        <v>3217.57</v>
      </c>
      <c r="Q140" s="286">
        <v>3216.22</v>
      </c>
      <c r="R140" s="286">
        <v>3235.44</v>
      </c>
      <c r="S140" s="286">
        <v>3425.73</v>
      </c>
      <c r="T140" s="286">
        <v>3480.79</v>
      </c>
      <c r="U140" s="286">
        <v>3328.42</v>
      </c>
      <c r="V140" s="286">
        <v>3143.74</v>
      </c>
      <c r="W140" s="286">
        <v>3088.17</v>
      </c>
      <c r="X140" s="286">
        <v>2980.89</v>
      </c>
      <c r="Y140" s="286">
        <v>2940.78</v>
      </c>
    </row>
    <row r="141" spans="1:25">
      <c r="A141" s="320">
        <v>22</v>
      </c>
      <c r="B141" s="286">
        <v>3086.86</v>
      </c>
      <c r="C141" s="286">
        <v>3087.29</v>
      </c>
      <c r="D141" s="286">
        <v>3104.7</v>
      </c>
      <c r="E141" s="286">
        <v>3092.95</v>
      </c>
      <c r="F141" s="286">
        <v>3105.85</v>
      </c>
      <c r="G141" s="286">
        <v>3126.48</v>
      </c>
      <c r="H141" s="286">
        <v>3202.94</v>
      </c>
      <c r="I141" s="286">
        <v>3306.55</v>
      </c>
      <c r="J141" s="286">
        <v>3267.36</v>
      </c>
      <c r="K141" s="286">
        <v>3246.59</v>
      </c>
      <c r="L141" s="286">
        <v>3231.36</v>
      </c>
      <c r="M141" s="286">
        <v>3196.06</v>
      </c>
      <c r="N141" s="286">
        <v>3184.2</v>
      </c>
      <c r="O141" s="286">
        <v>3196.07</v>
      </c>
      <c r="P141" s="286">
        <v>3213.09</v>
      </c>
      <c r="Q141" s="286">
        <v>3194.46</v>
      </c>
      <c r="R141" s="286">
        <v>3306.51</v>
      </c>
      <c r="S141" s="286">
        <v>3418.89</v>
      </c>
      <c r="T141" s="286">
        <v>3481.74</v>
      </c>
      <c r="U141" s="286">
        <v>3391.26</v>
      </c>
      <c r="V141" s="286">
        <v>3328.34</v>
      </c>
      <c r="W141" s="286">
        <v>3257</v>
      </c>
      <c r="X141" s="286">
        <v>3089.84</v>
      </c>
      <c r="Y141" s="286">
        <v>3088.48</v>
      </c>
    </row>
    <row r="142" spans="1:25">
      <c r="A142" s="320">
        <v>23</v>
      </c>
      <c r="B142" s="286">
        <v>3077.97</v>
      </c>
      <c r="C142" s="286">
        <v>3058.15</v>
      </c>
      <c r="D142" s="286">
        <v>3121.19</v>
      </c>
      <c r="E142" s="286">
        <v>3175.79</v>
      </c>
      <c r="F142" s="286">
        <v>3164.71</v>
      </c>
      <c r="G142" s="286">
        <v>3250.27</v>
      </c>
      <c r="H142" s="286">
        <v>3371.16</v>
      </c>
      <c r="I142" s="286">
        <v>3376.28</v>
      </c>
      <c r="J142" s="286">
        <v>3412.14</v>
      </c>
      <c r="K142" s="286">
        <v>3405.35</v>
      </c>
      <c r="L142" s="286">
        <v>3381.39</v>
      </c>
      <c r="M142" s="286">
        <v>3376.37</v>
      </c>
      <c r="N142" s="286">
        <v>3373.19</v>
      </c>
      <c r="O142" s="286">
        <v>3372.79</v>
      </c>
      <c r="P142" s="286">
        <v>3373.26</v>
      </c>
      <c r="Q142" s="286">
        <v>3373.43</v>
      </c>
      <c r="R142" s="286">
        <v>3415</v>
      </c>
      <c r="S142" s="286">
        <v>3651.52</v>
      </c>
      <c r="T142" s="286">
        <v>3614.95</v>
      </c>
      <c r="U142" s="286">
        <v>3466.21</v>
      </c>
      <c r="V142" s="286">
        <v>3366.38</v>
      </c>
      <c r="W142" s="286">
        <v>3329.2</v>
      </c>
      <c r="X142" s="286">
        <v>3168.36</v>
      </c>
      <c r="Y142" s="286">
        <v>3105.04</v>
      </c>
    </row>
    <row r="143" spans="1:25">
      <c r="A143" s="320">
        <v>24</v>
      </c>
      <c r="B143" s="286">
        <v>3181.61</v>
      </c>
      <c r="C143" s="286">
        <v>3175.87</v>
      </c>
      <c r="D143" s="286">
        <v>3226.19</v>
      </c>
      <c r="E143" s="286">
        <v>3264.78</v>
      </c>
      <c r="F143" s="286">
        <v>3323.49</v>
      </c>
      <c r="G143" s="286">
        <v>3419.63</v>
      </c>
      <c r="H143" s="286">
        <v>3610.74</v>
      </c>
      <c r="I143" s="286">
        <v>3678.54</v>
      </c>
      <c r="J143" s="286">
        <v>3711.97</v>
      </c>
      <c r="K143" s="286">
        <v>3714.82</v>
      </c>
      <c r="L143" s="286">
        <v>3703.69</v>
      </c>
      <c r="M143" s="286">
        <v>3694.62</v>
      </c>
      <c r="N143" s="286">
        <v>3683.46</v>
      </c>
      <c r="O143" s="286">
        <v>3686.15</v>
      </c>
      <c r="P143" s="286">
        <v>3701.9</v>
      </c>
      <c r="Q143" s="286">
        <v>3695.11</v>
      </c>
      <c r="R143" s="286">
        <v>3709.81</v>
      </c>
      <c r="S143" s="286">
        <v>3769.93</v>
      </c>
      <c r="T143" s="286">
        <v>3742.31</v>
      </c>
      <c r="U143" s="286">
        <v>3675.16</v>
      </c>
      <c r="V143" s="286">
        <v>3517.06</v>
      </c>
      <c r="W143" s="286">
        <v>3394.53</v>
      </c>
      <c r="X143" s="286">
        <v>3300.44</v>
      </c>
      <c r="Y143" s="286">
        <v>3227.23</v>
      </c>
    </row>
    <row r="144" spans="1:25">
      <c r="A144" s="320">
        <v>25</v>
      </c>
      <c r="B144" s="286">
        <v>3457.77</v>
      </c>
      <c r="C144" s="286">
        <v>3565.81</v>
      </c>
      <c r="D144" s="286">
        <v>3689.16</v>
      </c>
      <c r="E144" s="286">
        <v>3742.64</v>
      </c>
      <c r="F144" s="286">
        <v>3691.13</v>
      </c>
      <c r="G144" s="286">
        <v>3741.26</v>
      </c>
      <c r="H144" s="286">
        <v>3761.69</v>
      </c>
      <c r="I144" s="286">
        <v>3789.8</v>
      </c>
      <c r="J144" s="286">
        <v>3794.09</v>
      </c>
      <c r="K144" s="286">
        <v>3793.48</v>
      </c>
      <c r="L144" s="286">
        <v>3791.77</v>
      </c>
      <c r="M144" s="286">
        <v>3791.1</v>
      </c>
      <c r="N144" s="286">
        <v>3789.71</v>
      </c>
      <c r="O144" s="286">
        <v>3789.23</v>
      </c>
      <c r="P144" s="286">
        <v>3789.6</v>
      </c>
      <c r="Q144" s="286">
        <v>3789.03</v>
      </c>
      <c r="R144" s="286">
        <v>3791.95</v>
      </c>
      <c r="S144" s="286">
        <v>3909.79</v>
      </c>
      <c r="T144" s="286">
        <v>3869.18</v>
      </c>
      <c r="U144" s="286">
        <v>3795.19</v>
      </c>
      <c r="V144" s="286">
        <v>3755.04</v>
      </c>
      <c r="W144" s="286">
        <v>3711.36</v>
      </c>
      <c r="X144" s="286">
        <v>3676.38</v>
      </c>
      <c r="Y144" s="286">
        <v>3585.03</v>
      </c>
    </row>
    <row r="145" spans="1:25">
      <c r="A145" s="320">
        <v>26</v>
      </c>
      <c r="B145" s="286">
        <v>3615.8</v>
      </c>
      <c r="C145" s="286">
        <v>3738.26</v>
      </c>
      <c r="D145" s="286">
        <v>3767.55</v>
      </c>
      <c r="E145" s="286">
        <v>3807.97</v>
      </c>
      <c r="F145" s="286">
        <v>3794.07</v>
      </c>
      <c r="G145" s="286">
        <v>3876.01</v>
      </c>
      <c r="H145" s="286">
        <v>3888.29</v>
      </c>
      <c r="I145" s="286">
        <v>3887.82</v>
      </c>
      <c r="J145" s="286">
        <v>3892.44</v>
      </c>
      <c r="K145" s="286">
        <v>3893.02</v>
      </c>
      <c r="L145" s="286">
        <v>3891.84</v>
      </c>
      <c r="M145" s="286">
        <v>3891.32</v>
      </c>
      <c r="N145" s="286">
        <v>3890.07</v>
      </c>
      <c r="O145" s="286">
        <v>3890.41</v>
      </c>
      <c r="P145" s="286">
        <v>3890.41</v>
      </c>
      <c r="Q145" s="286">
        <v>3913.46</v>
      </c>
      <c r="R145" s="286">
        <v>3915.43</v>
      </c>
      <c r="S145" s="286">
        <v>4015.93</v>
      </c>
      <c r="T145" s="286">
        <v>3985.24</v>
      </c>
      <c r="U145" s="286">
        <v>3918.21</v>
      </c>
      <c r="V145" s="286">
        <v>3883.68</v>
      </c>
      <c r="W145" s="286">
        <v>3840.79</v>
      </c>
      <c r="X145" s="286">
        <v>3765.56</v>
      </c>
      <c r="Y145" s="286">
        <v>3708.12</v>
      </c>
    </row>
    <row r="146" spans="1:25">
      <c r="A146" s="320">
        <v>27</v>
      </c>
      <c r="B146" s="286">
        <v>3662.83</v>
      </c>
      <c r="C146" s="286">
        <v>3664.07</v>
      </c>
      <c r="D146" s="286">
        <v>3680.03</v>
      </c>
      <c r="E146" s="286">
        <v>3697.65</v>
      </c>
      <c r="F146" s="286">
        <v>3745.47</v>
      </c>
      <c r="G146" s="286">
        <v>3792.2</v>
      </c>
      <c r="H146" s="286">
        <v>3757.04</v>
      </c>
      <c r="I146" s="286">
        <v>3757.93</v>
      </c>
      <c r="J146" s="286">
        <v>3757.33</v>
      </c>
      <c r="K146" s="286">
        <v>3758.79</v>
      </c>
      <c r="L146" s="286">
        <v>3758.66</v>
      </c>
      <c r="M146" s="286">
        <v>3757.32</v>
      </c>
      <c r="N146" s="286">
        <v>3756.46</v>
      </c>
      <c r="O146" s="286">
        <v>3756.68</v>
      </c>
      <c r="P146" s="286">
        <v>3757.25</v>
      </c>
      <c r="Q146" s="286">
        <v>3791.86</v>
      </c>
      <c r="R146" s="286">
        <v>3760.87</v>
      </c>
      <c r="S146" s="286">
        <v>3879.95</v>
      </c>
      <c r="T146" s="286">
        <v>3882.15</v>
      </c>
      <c r="U146" s="286">
        <v>3803.84</v>
      </c>
      <c r="V146" s="286">
        <v>3752.53</v>
      </c>
      <c r="W146" s="286">
        <v>3735.25</v>
      </c>
      <c r="X146" s="286">
        <v>3627.97</v>
      </c>
      <c r="Y146" s="286">
        <v>3518.58</v>
      </c>
    </row>
    <row r="147" spans="1:25">
      <c r="A147" s="320">
        <v>28</v>
      </c>
      <c r="B147" s="286">
        <v>3044.99</v>
      </c>
      <c r="C147" s="286">
        <v>3020.32</v>
      </c>
      <c r="D147" s="286">
        <v>3116.18</v>
      </c>
      <c r="E147" s="286">
        <v>3388.3</v>
      </c>
      <c r="F147" s="286">
        <v>3365.64</v>
      </c>
      <c r="G147" s="286">
        <v>3518.67</v>
      </c>
      <c r="H147" s="286">
        <v>3549.06</v>
      </c>
      <c r="I147" s="286">
        <v>3613.21</v>
      </c>
      <c r="J147" s="286">
        <v>3633.13</v>
      </c>
      <c r="K147" s="286">
        <v>3635.22</v>
      </c>
      <c r="L147" s="286">
        <v>3632.77</v>
      </c>
      <c r="M147" s="286">
        <v>3632.82</v>
      </c>
      <c r="N147" s="286">
        <v>3697.87</v>
      </c>
      <c r="O147" s="286">
        <v>3700.99</v>
      </c>
      <c r="P147" s="286">
        <v>3706.48</v>
      </c>
      <c r="Q147" s="286">
        <v>3666.13</v>
      </c>
      <c r="R147" s="286">
        <v>3632.38</v>
      </c>
      <c r="S147" s="286">
        <v>3644.45</v>
      </c>
      <c r="T147" s="286">
        <v>3711.47</v>
      </c>
      <c r="U147" s="286">
        <v>3626.89</v>
      </c>
      <c r="V147" s="286">
        <v>3598.11</v>
      </c>
      <c r="W147" s="286">
        <v>3540.72</v>
      </c>
      <c r="X147" s="286">
        <v>3356.04</v>
      </c>
      <c r="Y147" s="286">
        <v>3256.96</v>
      </c>
    </row>
    <row r="148" spans="1:25">
      <c r="A148" s="320">
        <v>29</v>
      </c>
      <c r="B148" s="286">
        <v>3214.13</v>
      </c>
      <c r="C148" s="286">
        <v>3147.78</v>
      </c>
      <c r="D148" s="286">
        <v>3499.81</v>
      </c>
      <c r="E148" s="286">
        <v>3550.14</v>
      </c>
      <c r="F148" s="286">
        <v>3522.76</v>
      </c>
      <c r="G148" s="286">
        <v>3578.48</v>
      </c>
      <c r="H148" s="286">
        <v>3575.08</v>
      </c>
      <c r="I148" s="286">
        <v>3611.78</v>
      </c>
      <c r="J148" s="286">
        <v>3646.5</v>
      </c>
      <c r="K148" s="286">
        <v>3645.2</v>
      </c>
      <c r="L148" s="286">
        <v>3646.94</v>
      </c>
      <c r="M148" s="286">
        <v>3663.21</v>
      </c>
      <c r="N148" s="286">
        <v>3730.82</v>
      </c>
      <c r="O148" s="286">
        <v>3730.84</v>
      </c>
      <c r="P148" s="286">
        <v>3733.09</v>
      </c>
      <c r="Q148" s="286">
        <v>3679.93</v>
      </c>
      <c r="R148" s="286">
        <v>3646.79</v>
      </c>
      <c r="S148" s="286">
        <v>3648.97</v>
      </c>
      <c r="T148" s="286">
        <v>3682.8</v>
      </c>
      <c r="U148" s="286">
        <v>3634.77</v>
      </c>
      <c r="V148" s="286">
        <v>3626.3</v>
      </c>
      <c r="W148" s="286">
        <v>3575.83</v>
      </c>
      <c r="X148" s="286">
        <v>3505.62</v>
      </c>
      <c r="Y148" s="286">
        <v>3393.14</v>
      </c>
    </row>
    <row r="149" spans="1:25">
      <c r="A149" s="320">
        <v>30</v>
      </c>
      <c r="B149" s="286">
        <v>3339.34</v>
      </c>
      <c r="C149" s="286">
        <v>3310.05</v>
      </c>
      <c r="D149" s="286">
        <v>3554.65</v>
      </c>
      <c r="E149" s="286">
        <v>3642.07</v>
      </c>
      <c r="F149" s="286">
        <v>3623.55</v>
      </c>
      <c r="G149" s="286">
        <v>3668.01</v>
      </c>
      <c r="H149" s="286">
        <v>3682.28</v>
      </c>
      <c r="I149" s="286">
        <v>3710.84</v>
      </c>
      <c r="J149" s="286">
        <v>3721.93</v>
      </c>
      <c r="K149" s="286">
        <v>3724.58</v>
      </c>
      <c r="L149" s="286">
        <v>3718.18</v>
      </c>
      <c r="M149" s="286">
        <v>3720.8</v>
      </c>
      <c r="N149" s="286">
        <v>3723.1</v>
      </c>
      <c r="O149" s="286">
        <v>3719.09</v>
      </c>
      <c r="P149" s="286">
        <v>3722.95</v>
      </c>
      <c r="Q149" s="286">
        <v>3723.17</v>
      </c>
      <c r="R149" s="286">
        <v>3723.18</v>
      </c>
      <c r="S149" s="286">
        <v>3717.46</v>
      </c>
      <c r="T149" s="286">
        <v>3714.91</v>
      </c>
      <c r="U149" s="286">
        <v>3714.18</v>
      </c>
      <c r="V149" s="286">
        <v>3707.91</v>
      </c>
      <c r="W149" s="286">
        <v>3662.88</v>
      </c>
      <c r="X149" s="286">
        <v>3592.41</v>
      </c>
      <c r="Y149" s="286">
        <v>3473.14</v>
      </c>
    </row>
    <row r="150" spans="1:25">
      <c r="A150" s="320">
        <v>31</v>
      </c>
      <c r="B150" s="286">
        <v>0</v>
      </c>
      <c r="C150" s="286">
        <v>0</v>
      </c>
      <c r="D150" s="286">
        <v>0</v>
      </c>
      <c r="E150" s="286">
        <v>0</v>
      </c>
      <c r="F150" s="286">
        <v>0</v>
      </c>
      <c r="G150" s="286">
        <v>0</v>
      </c>
      <c r="H150" s="286">
        <v>0</v>
      </c>
      <c r="I150" s="286">
        <v>0</v>
      </c>
      <c r="J150" s="286">
        <v>0</v>
      </c>
      <c r="K150" s="286">
        <v>0</v>
      </c>
      <c r="L150" s="286">
        <v>0</v>
      </c>
      <c r="M150" s="286">
        <v>0</v>
      </c>
      <c r="N150" s="286">
        <v>0</v>
      </c>
      <c r="O150" s="286">
        <v>0</v>
      </c>
      <c r="P150" s="286">
        <v>0</v>
      </c>
      <c r="Q150" s="286">
        <v>0</v>
      </c>
      <c r="R150" s="286">
        <v>0</v>
      </c>
      <c r="S150" s="286">
        <v>0</v>
      </c>
      <c r="T150" s="286">
        <v>0</v>
      </c>
      <c r="U150" s="286">
        <v>0</v>
      </c>
      <c r="V150" s="286">
        <v>0</v>
      </c>
      <c r="W150" s="286">
        <v>0</v>
      </c>
      <c r="X150" s="286">
        <v>0</v>
      </c>
      <c r="Y150" s="286">
        <v>0</v>
      </c>
    </row>
    <row r="151" spans="1:25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</row>
    <row r="152" spans="1:25">
      <c r="A152" s="440" t="s">
        <v>218</v>
      </c>
      <c r="B152" s="441" t="s">
        <v>221</v>
      </c>
      <c r="C152" s="441"/>
      <c r="D152" s="441"/>
      <c r="E152" s="441"/>
      <c r="F152" s="441"/>
      <c r="G152" s="441"/>
      <c r="H152" s="441"/>
      <c r="I152" s="441"/>
      <c r="J152" s="441"/>
      <c r="K152" s="441"/>
      <c r="L152" s="441"/>
      <c r="M152" s="441"/>
      <c r="N152" s="441"/>
      <c r="O152" s="441"/>
      <c r="P152" s="441"/>
      <c r="Q152" s="441"/>
      <c r="R152" s="441"/>
      <c r="S152" s="441"/>
      <c r="T152" s="441"/>
      <c r="U152" s="441"/>
      <c r="V152" s="441"/>
      <c r="W152" s="441"/>
      <c r="X152" s="441"/>
      <c r="Y152" s="441"/>
    </row>
    <row r="153" spans="1:25" ht="30">
      <c r="A153" s="440"/>
      <c r="B153" s="311" t="s">
        <v>1</v>
      </c>
      <c r="C153" s="311" t="s">
        <v>2</v>
      </c>
      <c r="D153" s="311" t="s">
        <v>3</v>
      </c>
      <c r="E153" s="311" t="s">
        <v>4</v>
      </c>
      <c r="F153" s="311" t="s">
        <v>5</v>
      </c>
      <c r="G153" s="311" t="s">
        <v>6</v>
      </c>
      <c r="H153" s="311" t="s">
        <v>7</v>
      </c>
      <c r="I153" s="311" t="s">
        <v>8</v>
      </c>
      <c r="J153" s="311" t="s">
        <v>9</v>
      </c>
      <c r="K153" s="311" t="s">
        <v>10</v>
      </c>
      <c r="L153" s="311" t="s">
        <v>11</v>
      </c>
      <c r="M153" s="311" t="s">
        <v>12</v>
      </c>
      <c r="N153" s="311" t="s">
        <v>13</v>
      </c>
      <c r="O153" s="311" t="s">
        <v>14</v>
      </c>
      <c r="P153" s="311" t="s">
        <v>15</v>
      </c>
      <c r="Q153" s="311" t="s">
        <v>16</v>
      </c>
      <c r="R153" s="311" t="s">
        <v>17</v>
      </c>
      <c r="S153" s="311" t="s">
        <v>18</v>
      </c>
      <c r="T153" s="311" t="s">
        <v>19</v>
      </c>
      <c r="U153" s="311" t="s">
        <v>20</v>
      </c>
      <c r="V153" s="311" t="s">
        <v>21</v>
      </c>
      <c r="W153" s="311" t="s">
        <v>22</v>
      </c>
      <c r="X153" s="311" t="s">
        <v>23</v>
      </c>
      <c r="Y153" s="311" t="s">
        <v>24</v>
      </c>
    </row>
    <row r="154" spans="1:25">
      <c r="A154" s="320">
        <v>1</v>
      </c>
      <c r="B154" s="286">
        <v>4286.0200000000004</v>
      </c>
      <c r="C154" s="286">
        <v>4281.82</v>
      </c>
      <c r="D154" s="286">
        <v>4335.91</v>
      </c>
      <c r="E154" s="286">
        <v>4280.17</v>
      </c>
      <c r="F154" s="286">
        <v>4406.28</v>
      </c>
      <c r="G154" s="286">
        <v>4549.71</v>
      </c>
      <c r="H154" s="286">
        <v>4595.5200000000004</v>
      </c>
      <c r="I154" s="286">
        <v>4676.42</v>
      </c>
      <c r="J154" s="286">
        <v>4745.41</v>
      </c>
      <c r="K154" s="286">
        <v>4733.82</v>
      </c>
      <c r="L154" s="286">
        <v>4711</v>
      </c>
      <c r="M154" s="286">
        <v>4714.26</v>
      </c>
      <c r="N154" s="286">
        <v>4686.5600000000004</v>
      </c>
      <c r="O154" s="286">
        <v>4704.97</v>
      </c>
      <c r="P154" s="286">
        <v>4699.6499999999996</v>
      </c>
      <c r="Q154" s="286">
        <v>4753.0200000000004</v>
      </c>
      <c r="R154" s="286">
        <v>4799.05</v>
      </c>
      <c r="S154" s="286">
        <v>4812.07</v>
      </c>
      <c r="T154" s="286">
        <v>4722.6400000000003</v>
      </c>
      <c r="U154" s="286">
        <v>4669.78</v>
      </c>
      <c r="V154" s="286">
        <v>4690.07</v>
      </c>
      <c r="W154" s="286">
        <v>4627.96</v>
      </c>
      <c r="X154" s="286">
        <v>4557.9399999999996</v>
      </c>
      <c r="Y154" s="286">
        <v>4540.96</v>
      </c>
    </row>
    <row r="155" spans="1:25">
      <c r="A155" s="320">
        <v>2</v>
      </c>
      <c r="B155" s="286">
        <v>4332.3100000000004</v>
      </c>
      <c r="C155" s="286">
        <v>4427.3100000000004</v>
      </c>
      <c r="D155" s="286">
        <v>4594.88</v>
      </c>
      <c r="E155" s="286">
        <v>4560.3999999999996</v>
      </c>
      <c r="F155" s="286">
        <v>4603.42</v>
      </c>
      <c r="G155" s="286">
        <v>4634.34</v>
      </c>
      <c r="H155" s="286">
        <v>4636.79</v>
      </c>
      <c r="I155" s="286">
        <v>4664.34</v>
      </c>
      <c r="J155" s="286">
        <v>4691.2</v>
      </c>
      <c r="K155" s="286">
        <v>4673.99</v>
      </c>
      <c r="L155" s="286">
        <v>4662.2299999999996</v>
      </c>
      <c r="M155" s="286">
        <v>4647.91</v>
      </c>
      <c r="N155" s="286">
        <v>4641.87</v>
      </c>
      <c r="O155" s="286">
        <v>4650.8599999999997</v>
      </c>
      <c r="P155" s="286">
        <v>4642.66</v>
      </c>
      <c r="Q155" s="286">
        <v>4651.8500000000004</v>
      </c>
      <c r="R155" s="286">
        <v>4688.63</v>
      </c>
      <c r="S155" s="286">
        <v>4688.79</v>
      </c>
      <c r="T155" s="286">
        <v>4635.33</v>
      </c>
      <c r="U155" s="286">
        <v>4545.38</v>
      </c>
      <c r="V155" s="286">
        <v>4588.1899999999996</v>
      </c>
      <c r="W155" s="286">
        <v>4555.91</v>
      </c>
      <c r="X155" s="286">
        <v>4297.1899999999996</v>
      </c>
      <c r="Y155" s="286">
        <v>4282.67</v>
      </c>
    </row>
    <row r="156" spans="1:25">
      <c r="A156" s="320">
        <v>3</v>
      </c>
      <c r="B156" s="286">
        <v>4407.04</v>
      </c>
      <c r="C156" s="286">
        <v>4441.2299999999996</v>
      </c>
      <c r="D156" s="286">
        <v>4591.76</v>
      </c>
      <c r="E156" s="286">
        <v>4509.34</v>
      </c>
      <c r="F156" s="286">
        <v>4616.76</v>
      </c>
      <c r="G156" s="286">
        <v>4621.76</v>
      </c>
      <c r="H156" s="286">
        <v>4646.05</v>
      </c>
      <c r="I156" s="286">
        <v>4716.4799999999996</v>
      </c>
      <c r="J156" s="286">
        <v>4738.78</v>
      </c>
      <c r="K156" s="286">
        <v>4741.97</v>
      </c>
      <c r="L156" s="286">
        <v>4720.95</v>
      </c>
      <c r="M156" s="286">
        <v>4715.97</v>
      </c>
      <c r="N156" s="286">
        <v>4710.1899999999996</v>
      </c>
      <c r="O156" s="286">
        <v>4736.78</v>
      </c>
      <c r="P156" s="286">
        <v>4753.67</v>
      </c>
      <c r="Q156" s="286">
        <v>4750.47</v>
      </c>
      <c r="R156" s="286">
        <v>4771.91</v>
      </c>
      <c r="S156" s="286">
        <v>4768.3500000000004</v>
      </c>
      <c r="T156" s="286">
        <v>4712.84</v>
      </c>
      <c r="U156" s="286">
        <v>4671.55</v>
      </c>
      <c r="V156" s="286">
        <v>4701.0600000000004</v>
      </c>
      <c r="W156" s="286">
        <v>4634.93</v>
      </c>
      <c r="X156" s="286">
        <v>4609.1400000000003</v>
      </c>
      <c r="Y156" s="286">
        <v>4537.03</v>
      </c>
    </row>
    <row r="157" spans="1:25">
      <c r="A157" s="320">
        <v>4</v>
      </c>
      <c r="B157" s="286">
        <v>4418.26</v>
      </c>
      <c r="C157" s="286">
        <v>4335.57</v>
      </c>
      <c r="D157" s="286">
        <v>4417.2700000000004</v>
      </c>
      <c r="E157" s="286">
        <v>4362.46</v>
      </c>
      <c r="F157" s="286">
        <v>4453.93</v>
      </c>
      <c r="G157" s="286">
        <v>4535.32</v>
      </c>
      <c r="H157" s="286">
        <v>4580.6400000000003</v>
      </c>
      <c r="I157" s="286">
        <v>4677.2299999999996</v>
      </c>
      <c r="J157" s="286">
        <v>4675.5600000000004</v>
      </c>
      <c r="K157" s="286">
        <v>4676.21</v>
      </c>
      <c r="L157" s="286">
        <v>4659.6400000000003</v>
      </c>
      <c r="M157" s="286">
        <v>4656.38</v>
      </c>
      <c r="N157" s="286">
        <v>4644.7</v>
      </c>
      <c r="O157" s="286">
        <v>4652.3900000000003</v>
      </c>
      <c r="P157" s="286">
        <v>4665.0600000000004</v>
      </c>
      <c r="Q157" s="286">
        <v>4665.6499999999996</v>
      </c>
      <c r="R157" s="286">
        <v>4675.12</v>
      </c>
      <c r="S157" s="286">
        <v>4686.59</v>
      </c>
      <c r="T157" s="286">
        <v>4649.42</v>
      </c>
      <c r="U157" s="286">
        <v>4604.57</v>
      </c>
      <c r="V157" s="286">
        <v>4642.4799999999996</v>
      </c>
      <c r="W157" s="286">
        <v>4609.57</v>
      </c>
      <c r="X157" s="286">
        <v>4554.7299999999996</v>
      </c>
      <c r="Y157" s="286">
        <v>4442.8599999999997</v>
      </c>
    </row>
    <row r="158" spans="1:25">
      <c r="A158" s="320">
        <v>5</v>
      </c>
      <c r="B158" s="286">
        <v>4537.09</v>
      </c>
      <c r="C158" s="286">
        <v>4535.1099999999997</v>
      </c>
      <c r="D158" s="286">
        <v>4535.53</v>
      </c>
      <c r="E158" s="286">
        <v>4469.03</v>
      </c>
      <c r="F158" s="286">
        <v>4540.83</v>
      </c>
      <c r="G158" s="286">
        <v>4570.3</v>
      </c>
      <c r="H158" s="286">
        <v>4606.88</v>
      </c>
      <c r="I158" s="286">
        <v>4670.1000000000004</v>
      </c>
      <c r="J158" s="286">
        <v>4720.93</v>
      </c>
      <c r="K158" s="286">
        <v>4732.71</v>
      </c>
      <c r="L158" s="286">
        <v>4740.13</v>
      </c>
      <c r="M158" s="286">
        <v>4740.46</v>
      </c>
      <c r="N158" s="286">
        <v>4713.55</v>
      </c>
      <c r="O158" s="286">
        <v>4713.2299999999996</v>
      </c>
      <c r="P158" s="286">
        <v>4724.96</v>
      </c>
      <c r="Q158" s="286">
        <v>4709.57</v>
      </c>
      <c r="R158" s="286">
        <v>4717.21</v>
      </c>
      <c r="S158" s="286">
        <v>4718.47</v>
      </c>
      <c r="T158" s="286">
        <v>4688.17</v>
      </c>
      <c r="U158" s="286">
        <v>4636.0200000000004</v>
      </c>
      <c r="V158" s="286">
        <v>4670.04</v>
      </c>
      <c r="W158" s="286">
        <v>4619.2</v>
      </c>
      <c r="X158" s="286">
        <v>4536.34</v>
      </c>
      <c r="Y158" s="286">
        <v>4534.97</v>
      </c>
    </row>
    <row r="159" spans="1:25">
      <c r="A159" s="320">
        <v>6</v>
      </c>
      <c r="B159" s="286">
        <v>4620.51</v>
      </c>
      <c r="C159" s="286">
        <v>4614.22</v>
      </c>
      <c r="D159" s="286">
        <v>4638.6000000000004</v>
      </c>
      <c r="E159" s="286">
        <v>4645.49</v>
      </c>
      <c r="F159" s="286">
        <v>4648.42</v>
      </c>
      <c r="G159" s="286">
        <v>4599.18</v>
      </c>
      <c r="H159" s="286">
        <v>4656.3100000000004</v>
      </c>
      <c r="I159" s="286">
        <v>4656.01</v>
      </c>
      <c r="J159" s="286">
        <v>4697.21</v>
      </c>
      <c r="K159" s="286">
        <v>4728.3100000000004</v>
      </c>
      <c r="L159" s="286">
        <v>4720.55</v>
      </c>
      <c r="M159" s="286">
        <v>4718.18</v>
      </c>
      <c r="N159" s="286">
        <v>4702.6499999999996</v>
      </c>
      <c r="O159" s="286">
        <v>4710.41</v>
      </c>
      <c r="P159" s="286">
        <v>4703.9799999999996</v>
      </c>
      <c r="Q159" s="286">
        <v>4741.88</v>
      </c>
      <c r="R159" s="286">
        <v>4785.75</v>
      </c>
      <c r="S159" s="286">
        <v>4788.8599999999997</v>
      </c>
      <c r="T159" s="286">
        <v>4856.79</v>
      </c>
      <c r="U159" s="286">
        <v>4893.3599999999997</v>
      </c>
      <c r="V159" s="286">
        <v>4816.63</v>
      </c>
      <c r="W159" s="286">
        <v>4751.6099999999997</v>
      </c>
      <c r="X159" s="286">
        <v>4648.51</v>
      </c>
      <c r="Y159" s="286">
        <v>4622.1000000000004</v>
      </c>
    </row>
    <row r="160" spans="1:25">
      <c r="A160" s="320">
        <v>7</v>
      </c>
      <c r="B160" s="286">
        <v>4506.16</v>
      </c>
      <c r="C160" s="286">
        <v>4504.66</v>
      </c>
      <c r="D160" s="286">
        <v>4504.8100000000004</v>
      </c>
      <c r="E160" s="286">
        <v>4491.29</v>
      </c>
      <c r="F160" s="286">
        <v>4501.78</v>
      </c>
      <c r="G160" s="286">
        <v>4517.43</v>
      </c>
      <c r="H160" s="286">
        <v>4504.08</v>
      </c>
      <c r="I160" s="286">
        <v>4584.6400000000003</v>
      </c>
      <c r="J160" s="286">
        <v>4580.5200000000004</v>
      </c>
      <c r="K160" s="286">
        <v>4557.01</v>
      </c>
      <c r="L160" s="286">
        <v>4494.63</v>
      </c>
      <c r="M160" s="286">
        <v>4495.96</v>
      </c>
      <c r="N160" s="286">
        <v>4495.46</v>
      </c>
      <c r="O160" s="286">
        <v>4508.09</v>
      </c>
      <c r="P160" s="286">
        <v>4504.97</v>
      </c>
      <c r="Q160" s="286">
        <v>4527.6499999999996</v>
      </c>
      <c r="R160" s="286">
        <v>4640.9799999999996</v>
      </c>
      <c r="S160" s="286">
        <v>4661.92</v>
      </c>
      <c r="T160" s="286">
        <v>4707.4799999999996</v>
      </c>
      <c r="U160" s="286">
        <v>4617.4799999999996</v>
      </c>
      <c r="V160" s="286">
        <v>4564.33</v>
      </c>
      <c r="W160" s="286">
        <v>4515.41</v>
      </c>
      <c r="X160" s="286">
        <v>4408.21</v>
      </c>
      <c r="Y160" s="286">
        <v>4305.58</v>
      </c>
    </row>
    <row r="161" spans="1:25">
      <c r="A161" s="320">
        <v>8</v>
      </c>
      <c r="B161" s="286">
        <v>4292.87</v>
      </c>
      <c r="C161" s="286">
        <v>4295.3900000000003</v>
      </c>
      <c r="D161" s="286">
        <v>4354.08</v>
      </c>
      <c r="E161" s="286">
        <v>4428.45</v>
      </c>
      <c r="F161" s="286">
        <v>4505.92</v>
      </c>
      <c r="G161" s="286">
        <v>4504.5600000000004</v>
      </c>
      <c r="H161" s="286">
        <v>4525.29</v>
      </c>
      <c r="I161" s="286">
        <v>4557.74</v>
      </c>
      <c r="J161" s="286">
        <v>4558.5600000000004</v>
      </c>
      <c r="K161" s="286">
        <v>4556.09</v>
      </c>
      <c r="L161" s="286">
        <v>4551.04</v>
      </c>
      <c r="M161" s="286">
        <v>4551.92</v>
      </c>
      <c r="N161" s="286">
        <v>4556.54</v>
      </c>
      <c r="O161" s="286">
        <v>4562.9399999999996</v>
      </c>
      <c r="P161" s="286">
        <v>4567.08</v>
      </c>
      <c r="Q161" s="286">
        <v>4580.78</v>
      </c>
      <c r="R161" s="286">
        <v>4607</v>
      </c>
      <c r="S161" s="286">
        <v>4615.57</v>
      </c>
      <c r="T161" s="286">
        <v>4663.13</v>
      </c>
      <c r="U161" s="286">
        <v>4607.4399999999996</v>
      </c>
      <c r="V161" s="286">
        <v>4528.1899999999996</v>
      </c>
      <c r="W161" s="286">
        <v>4495.0200000000004</v>
      </c>
      <c r="X161" s="286">
        <v>4413.2299999999996</v>
      </c>
      <c r="Y161" s="286">
        <v>4340.45</v>
      </c>
    </row>
    <row r="162" spans="1:25">
      <c r="A162" s="320">
        <v>9</v>
      </c>
      <c r="B162" s="286">
        <v>4356.8100000000004</v>
      </c>
      <c r="C162" s="286">
        <v>4321.51</v>
      </c>
      <c r="D162" s="286">
        <v>4504.26</v>
      </c>
      <c r="E162" s="286">
        <v>4609.3599999999997</v>
      </c>
      <c r="F162" s="286">
        <v>4718.6000000000004</v>
      </c>
      <c r="G162" s="286">
        <v>4708.4799999999996</v>
      </c>
      <c r="H162" s="286">
        <v>4709.24</v>
      </c>
      <c r="I162" s="286">
        <v>4721.2700000000004</v>
      </c>
      <c r="J162" s="286">
        <v>4724.2299999999996</v>
      </c>
      <c r="K162" s="286">
        <v>4719.8999999999996</v>
      </c>
      <c r="L162" s="286">
        <v>4708.76</v>
      </c>
      <c r="M162" s="286">
        <v>4708.6400000000003</v>
      </c>
      <c r="N162" s="286">
        <v>4708.8599999999997</v>
      </c>
      <c r="O162" s="286">
        <v>4709.17</v>
      </c>
      <c r="P162" s="286">
        <v>4711.8599999999997</v>
      </c>
      <c r="Q162" s="286">
        <v>4730.88</v>
      </c>
      <c r="R162" s="286">
        <v>4796.09</v>
      </c>
      <c r="S162" s="286">
        <v>4802.17</v>
      </c>
      <c r="T162" s="286">
        <v>4840.9799999999996</v>
      </c>
      <c r="U162" s="286">
        <v>4768.12</v>
      </c>
      <c r="V162" s="286">
        <v>4691.09</v>
      </c>
      <c r="W162" s="286">
        <v>4632.47</v>
      </c>
      <c r="X162" s="286">
        <v>4519.04</v>
      </c>
      <c r="Y162" s="286">
        <v>4491.41</v>
      </c>
    </row>
    <row r="163" spans="1:25">
      <c r="A163" s="320">
        <v>10</v>
      </c>
      <c r="B163" s="286">
        <v>4487.1099999999997</v>
      </c>
      <c r="C163" s="286">
        <v>4484.47</v>
      </c>
      <c r="D163" s="286">
        <v>4574.21</v>
      </c>
      <c r="E163" s="286">
        <v>4530.37</v>
      </c>
      <c r="F163" s="286">
        <v>4558.58</v>
      </c>
      <c r="G163" s="286">
        <v>4585.6499999999996</v>
      </c>
      <c r="H163" s="286">
        <v>4606.74</v>
      </c>
      <c r="I163" s="286">
        <v>4636.72</v>
      </c>
      <c r="J163" s="286">
        <v>4637.78</v>
      </c>
      <c r="K163" s="286">
        <v>4634.4399999999996</v>
      </c>
      <c r="L163" s="286">
        <v>4629.37</v>
      </c>
      <c r="M163" s="286">
        <v>4620.2</v>
      </c>
      <c r="N163" s="286">
        <v>4613.41</v>
      </c>
      <c r="O163" s="286">
        <v>4575.8</v>
      </c>
      <c r="P163" s="286">
        <v>4596.4399999999996</v>
      </c>
      <c r="Q163" s="286">
        <v>4600.92</v>
      </c>
      <c r="R163" s="286">
        <v>4705.58</v>
      </c>
      <c r="S163" s="286">
        <v>4710.28</v>
      </c>
      <c r="T163" s="286">
        <v>4749.4799999999996</v>
      </c>
      <c r="U163" s="286">
        <v>4680.22</v>
      </c>
      <c r="V163" s="286">
        <v>4627.5</v>
      </c>
      <c r="W163" s="286">
        <v>4580.1499999999996</v>
      </c>
      <c r="X163" s="286">
        <v>4517.26</v>
      </c>
      <c r="Y163" s="286">
        <v>4481.9799999999996</v>
      </c>
    </row>
    <row r="164" spans="1:25">
      <c r="A164" s="320">
        <v>11</v>
      </c>
      <c r="B164" s="286">
        <v>4338.45</v>
      </c>
      <c r="C164" s="286">
        <v>4349.33</v>
      </c>
      <c r="D164" s="286">
        <v>4371.74</v>
      </c>
      <c r="E164" s="286">
        <v>4320.62</v>
      </c>
      <c r="F164" s="286">
        <v>4366.28</v>
      </c>
      <c r="G164" s="286">
        <v>4468.62</v>
      </c>
      <c r="H164" s="286">
        <v>4483.0600000000004</v>
      </c>
      <c r="I164" s="286">
        <v>4501.29</v>
      </c>
      <c r="J164" s="286">
        <v>4501.7299999999996</v>
      </c>
      <c r="K164" s="286">
        <v>4500.79</v>
      </c>
      <c r="L164" s="286">
        <v>4500.12</v>
      </c>
      <c r="M164" s="286">
        <v>4505.55</v>
      </c>
      <c r="N164" s="286">
        <v>4505.84</v>
      </c>
      <c r="O164" s="286">
        <v>4469.8</v>
      </c>
      <c r="P164" s="286">
        <v>4469.47</v>
      </c>
      <c r="Q164" s="286">
        <v>4474.74</v>
      </c>
      <c r="R164" s="286">
        <v>4491.57</v>
      </c>
      <c r="S164" s="286">
        <v>4494.07</v>
      </c>
      <c r="T164" s="286">
        <v>4484.5600000000004</v>
      </c>
      <c r="U164" s="286">
        <v>4385.13</v>
      </c>
      <c r="V164" s="286">
        <v>4489.53</v>
      </c>
      <c r="W164" s="286">
        <v>4436.9799999999996</v>
      </c>
      <c r="X164" s="286">
        <v>4340.5200000000004</v>
      </c>
      <c r="Y164" s="286">
        <v>4346.92</v>
      </c>
    </row>
    <row r="165" spans="1:25">
      <c r="A165" s="320">
        <v>12</v>
      </c>
      <c r="B165" s="286">
        <v>4303.43</v>
      </c>
      <c r="C165" s="286">
        <v>4304.16</v>
      </c>
      <c r="D165" s="286">
        <v>4328.8500000000004</v>
      </c>
      <c r="E165" s="286">
        <v>4296.95</v>
      </c>
      <c r="F165" s="286">
        <v>4325.1899999999996</v>
      </c>
      <c r="G165" s="286">
        <v>4332.82</v>
      </c>
      <c r="H165" s="286">
        <v>4417.4799999999996</v>
      </c>
      <c r="I165" s="286">
        <v>4462.84</v>
      </c>
      <c r="J165" s="286">
        <v>4482.79</v>
      </c>
      <c r="K165" s="286">
        <v>4479.62</v>
      </c>
      <c r="L165" s="286">
        <v>4475.47</v>
      </c>
      <c r="M165" s="286">
        <v>4456</v>
      </c>
      <c r="N165" s="286">
        <v>4475.8</v>
      </c>
      <c r="O165" s="286">
        <v>4476.28</v>
      </c>
      <c r="P165" s="286">
        <v>4456.1899999999996</v>
      </c>
      <c r="Q165" s="286">
        <v>4479.82</v>
      </c>
      <c r="R165" s="286">
        <v>4536.75</v>
      </c>
      <c r="S165" s="286">
        <v>4552.41</v>
      </c>
      <c r="T165" s="286">
        <v>4476.2</v>
      </c>
      <c r="U165" s="286">
        <v>4459.29</v>
      </c>
      <c r="V165" s="286">
        <v>4500.0600000000004</v>
      </c>
      <c r="W165" s="286">
        <v>4440.3100000000004</v>
      </c>
      <c r="X165" s="286">
        <v>4412.62</v>
      </c>
      <c r="Y165" s="286">
        <v>4351.07</v>
      </c>
    </row>
    <row r="166" spans="1:25">
      <c r="A166" s="320">
        <v>13</v>
      </c>
      <c r="B166" s="286">
        <v>4361.6499999999996</v>
      </c>
      <c r="C166" s="286">
        <v>4347.76</v>
      </c>
      <c r="D166" s="286">
        <v>4350.96</v>
      </c>
      <c r="E166" s="286">
        <v>4325.53</v>
      </c>
      <c r="F166" s="286">
        <v>4350.0200000000004</v>
      </c>
      <c r="G166" s="286">
        <v>4397.2700000000004</v>
      </c>
      <c r="H166" s="286">
        <v>4413.7</v>
      </c>
      <c r="I166" s="286">
        <v>4453.8100000000004</v>
      </c>
      <c r="J166" s="286">
        <v>4477.6400000000003</v>
      </c>
      <c r="K166" s="286">
        <v>4478.17</v>
      </c>
      <c r="L166" s="286">
        <v>4476.6000000000004</v>
      </c>
      <c r="M166" s="286">
        <v>4476.54</v>
      </c>
      <c r="N166" s="286">
        <v>4476.12</v>
      </c>
      <c r="O166" s="286">
        <v>4476.92</v>
      </c>
      <c r="P166" s="286">
        <v>4478.49</v>
      </c>
      <c r="Q166" s="286">
        <v>4480.22</v>
      </c>
      <c r="R166" s="286">
        <v>4526.41</v>
      </c>
      <c r="S166" s="286">
        <v>4548.2</v>
      </c>
      <c r="T166" s="286">
        <v>4529.5200000000004</v>
      </c>
      <c r="U166" s="286">
        <v>4479.2700000000004</v>
      </c>
      <c r="V166" s="286">
        <v>4491.28</v>
      </c>
      <c r="W166" s="286">
        <v>4451.9399999999996</v>
      </c>
      <c r="X166" s="286">
        <v>4393.8599999999997</v>
      </c>
      <c r="Y166" s="286">
        <v>4353.22</v>
      </c>
    </row>
    <row r="167" spans="1:25">
      <c r="A167" s="320">
        <v>14</v>
      </c>
      <c r="B167" s="286">
        <v>4348.3599999999997</v>
      </c>
      <c r="C167" s="286">
        <v>4348.3500000000004</v>
      </c>
      <c r="D167" s="286">
        <v>4349.91</v>
      </c>
      <c r="E167" s="286">
        <v>4353.9799999999996</v>
      </c>
      <c r="F167" s="286">
        <v>4390.58</v>
      </c>
      <c r="G167" s="286">
        <v>4468.03</v>
      </c>
      <c r="H167" s="286">
        <v>4537.3</v>
      </c>
      <c r="I167" s="286">
        <v>4537.74</v>
      </c>
      <c r="J167" s="286">
        <v>4536.2700000000004</v>
      </c>
      <c r="K167" s="286">
        <v>4538.58</v>
      </c>
      <c r="L167" s="286">
        <v>4536.8900000000003</v>
      </c>
      <c r="M167" s="286">
        <v>4537.59</v>
      </c>
      <c r="N167" s="286">
        <v>4534.42</v>
      </c>
      <c r="O167" s="286">
        <v>4533.97</v>
      </c>
      <c r="P167" s="286">
        <v>4536.54</v>
      </c>
      <c r="Q167" s="286">
        <v>4536.92</v>
      </c>
      <c r="R167" s="286">
        <v>4549.8500000000004</v>
      </c>
      <c r="S167" s="286">
        <v>4555.34</v>
      </c>
      <c r="T167" s="286">
        <v>4506.6899999999996</v>
      </c>
      <c r="U167" s="286">
        <v>4428.38</v>
      </c>
      <c r="V167" s="286">
        <v>4454.21</v>
      </c>
      <c r="W167" s="286">
        <v>4424.82</v>
      </c>
      <c r="X167" s="286">
        <v>4342</v>
      </c>
      <c r="Y167" s="286">
        <v>4309.03</v>
      </c>
    </row>
    <row r="168" spans="1:25">
      <c r="A168" s="320">
        <v>15</v>
      </c>
      <c r="B168" s="286">
        <v>4309.4399999999996</v>
      </c>
      <c r="C168" s="286">
        <v>4284.34</v>
      </c>
      <c r="D168" s="286">
        <v>4313.5</v>
      </c>
      <c r="E168" s="286">
        <v>4292.53</v>
      </c>
      <c r="F168" s="286">
        <v>4397.83</v>
      </c>
      <c r="G168" s="286">
        <v>4454.33</v>
      </c>
      <c r="H168" s="286">
        <v>4482.97</v>
      </c>
      <c r="I168" s="286">
        <v>4508.4399999999996</v>
      </c>
      <c r="J168" s="286">
        <v>4521.87</v>
      </c>
      <c r="K168" s="286">
        <v>4518.97</v>
      </c>
      <c r="L168" s="286">
        <v>4514.96</v>
      </c>
      <c r="M168" s="286">
        <v>4524.87</v>
      </c>
      <c r="N168" s="286">
        <v>4542.3999999999996</v>
      </c>
      <c r="O168" s="286">
        <v>4552.7700000000004</v>
      </c>
      <c r="P168" s="286">
        <v>4558.55</v>
      </c>
      <c r="Q168" s="286">
        <v>4557.8</v>
      </c>
      <c r="R168" s="286">
        <v>4580.6400000000003</v>
      </c>
      <c r="S168" s="286">
        <v>4588.83</v>
      </c>
      <c r="T168" s="286">
        <v>4553.91</v>
      </c>
      <c r="U168" s="286">
        <v>4488.37</v>
      </c>
      <c r="V168" s="286">
        <v>4508.97</v>
      </c>
      <c r="W168" s="286">
        <v>4476.82</v>
      </c>
      <c r="X168" s="286">
        <v>4442.83</v>
      </c>
      <c r="Y168" s="286">
        <v>4320.91</v>
      </c>
    </row>
    <row r="169" spans="1:25">
      <c r="A169" s="320">
        <v>16</v>
      </c>
      <c r="B169" s="286">
        <v>4433.1899999999996</v>
      </c>
      <c r="C169" s="286">
        <v>4430.8500000000004</v>
      </c>
      <c r="D169" s="286">
        <v>4449.26</v>
      </c>
      <c r="E169" s="286">
        <v>4436.16</v>
      </c>
      <c r="F169" s="286">
        <v>4489.8100000000004</v>
      </c>
      <c r="G169" s="286">
        <v>4519.3100000000004</v>
      </c>
      <c r="H169" s="286">
        <v>4568.7700000000004</v>
      </c>
      <c r="I169" s="286">
        <v>4581.58</v>
      </c>
      <c r="J169" s="286">
        <v>4574.24</v>
      </c>
      <c r="K169" s="286">
        <v>4570.63</v>
      </c>
      <c r="L169" s="286">
        <v>4627.37</v>
      </c>
      <c r="M169" s="286">
        <v>4566.3</v>
      </c>
      <c r="N169" s="286">
        <v>4609.67</v>
      </c>
      <c r="O169" s="286">
        <v>4608.7</v>
      </c>
      <c r="P169" s="286">
        <v>4616.74</v>
      </c>
      <c r="Q169" s="286">
        <v>4617.0600000000004</v>
      </c>
      <c r="R169" s="286">
        <v>4634.1499999999996</v>
      </c>
      <c r="S169" s="286">
        <v>4648.3</v>
      </c>
      <c r="T169" s="286">
        <v>4613.9399999999996</v>
      </c>
      <c r="U169" s="286">
        <v>4506.3</v>
      </c>
      <c r="V169" s="286">
        <v>4539.04</v>
      </c>
      <c r="W169" s="286">
        <v>4518.7700000000004</v>
      </c>
      <c r="X169" s="286">
        <v>4494.9799999999996</v>
      </c>
      <c r="Y169" s="286">
        <v>4451.88</v>
      </c>
    </row>
    <row r="170" spans="1:25">
      <c r="A170" s="320">
        <v>17</v>
      </c>
      <c r="B170" s="286">
        <v>4418.1099999999997</v>
      </c>
      <c r="C170" s="286">
        <v>4418.1899999999996</v>
      </c>
      <c r="D170" s="286">
        <v>4439.7299999999996</v>
      </c>
      <c r="E170" s="286">
        <v>4424.5</v>
      </c>
      <c r="F170" s="286">
        <v>4460.68</v>
      </c>
      <c r="G170" s="286">
        <v>4504.24</v>
      </c>
      <c r="H170" s="286">
        <v>4593.9399999999996</v>
      </c>
      <c r="I170" s="286">
        <v>4612.08</v>
      </c>
      <c r="J170" s="286">
        <v>4612.9799999999996</v>
      </c>
      <c r="K170" s="286">
        <v>4605.82</v>
      </c>
      <c r="L170" s="286">
        <v>4587.3500000000004</v>
      </c>
      <c r="M170" s="286">
        <v>4593.42</v>
      </c>
      <c r="N170" s="286">
        <v>4579.82</v>
      </c>
      <c r="O170" s="286">
        <v>4586.49</v>
      </c>
      <c r="P170" s="286">
        <v>4592.13</v>
      </c>
      <c r="Q170" s="286">
        <v>4589.54</v>
      </c>
      <c r="R170" s="286">
        <v>4599.9799999999996</v>
      </c>
      <c r="S170" s="286">
        <v>4605.22</v>
      </c>
      <c r="T170" s="286">
        <v>4567.88</v>
      </c>
      <c r="U170" s="286">
        <v>4513.9399999999996</v>
      </c>
      <c r="V170" s="286">
        <v>4538.2299999999996</v>
      </c>
      <c r="W170" s="286">
        <v>4479.8999999999996</v>
      </c>
      <c r="X170" s="286">
        <v>4420.5200000000004</v>
      </c>
      <c r="Y170" s="286">
        <v>4417.58</v>
      </c>
    </row>
    <row r="171" spans="1:25">
      <c r="A171" s="320">
        <v>18</v>
      </c>
      <c r="B171" s="286">
        <v>4426.26</v>
      </c>
      <c r="C171" s="286">
        <v>4457.3</v>
      </c>
      <c r="D171" s="286">
        <v>4498.71</v>
      </c>
      <c r="E171" s="286">
        <v>4541.6400000000003</v>
      </c>
      <c r="F171" s="286">
        <v>4543.8599999999997</v>
      </c>
      <c r="G171" s="286">
        <v>4574.05</v>
      </c>
      <c r="H171" s="286">
        <v>4617.24</v>
      </c>
      <c r="I171" s="286">
        <v>4634.6899999999996</v>
      </c>
      <c r="J171" s="286">
        <v>4656.12</v>
      </c>
      <c r="K171" s="286">
        <v>4644.49</v>
      </c>
      <c r="L171" s="286">
        <v>4637.6899999999996</v>
      </c>
      <c r="M171" s="286">
        <v>4588.8900000000003</v>
      </c>
      <c r="N171" s="286">
        <v>4570.7</v>
      </c>
      <c r="O171" s="286">
        <v>4582.46</v>
      </c>
      <c r="P171" s="286">
        <v>4581.8900000000003</v>
      </c>
      <c r="Q171" s="286">
        <v>4570.28</v>
      </c>
      <c r="R171" s="286">
        <v>4583.9399999999996</v>
      </c>
      <c r="S171" s="286">
        <v>4594.92</v>
      </c>
      <c r="T171" s="286">
        <v>4644.49</v>
      </c>
      <c r="U171" s="286">
        <v>4671.63</v>
      </c>
      <c r="V171" s="286">
        <v>4593</v>
      </c>
      <c r="W171" s="286">
        <v>4590.84</v>
      </c>
      <c r="X171" s="286">
        <v>4593.54</v>
      </c>
      <c r="Y171" s="286">
        <v>4514.7</v>
      </c>
    </row>
    <row r="172" spans="1:25">
      <c r="A172" s="320">
        <v>19</v>
      </c>
      <c r="B172" s="286">
        <v>4506.82</v>
      </c>
      <c r="C172" s="286">
        <v>4495.95</v>
      </c>
      <c r="D172" s="286">
        <v>4508.4399999999996</v>
      </c>
      <c r="E172" s="286">
        <v>4370.6899999999996</v>
      </c>
      <c r="F172" s="286">
        <v>4460.45</v>
      </c>
      <c r="G172" s="286">
        <v>4504.83</v>
      </c>
      <c r="H172" s="286">
        <v>4544.3999999999996</v>
      </c>
      <c r="I172" s="286">
        <v>4611.54</v>
      </c>
      <c r="J172" s="286">
        <v>4632.75</v>
      </c>
      <c r="K172" s="286">
        <v>4633.1899999999996</v>
      </c>
      <c r="L172" s="286">
        <v>4619.83</v>
      </c>
      <c r="M172" s="286">
        <v>4616.66</v>
      </c>
      <c r="N172" s="286">
        <v>4614.25</v>
      </c>
      <c r="O172" s="286">
        <v>4618.03</v>
      </c>
      <c r="P172" s="286">
        <v>4619.1400000000003</v>
      </c>
      <c r="Q172" s="286">
        <v>4612.9399999999996</v>
      </c>
      <c r="R172" s="286">
        <v>4620.16</v>
      </c>
      <c r="S172" s="286">
        <v>4628.93</v>
      </c>
      <c r="T172" s="286">
        <v>4600.33</v>
      </c>
      <c r="U172" s="286">
        <v>4631.6400000000003</v>
      </c>
      <c r="V172" s="286">
        <v>4566.9799999999996</v>
      </c>
      <c r="W172" s="286">
        <v>4564.57</v>
      </c>
      <c r="X172" s="286">
        <v>4516.49</v>
      </c>
      <c r="Y172" s="286">
        <v>4490.78</v>
      </c>
    </row>
    <row r="173" spans="1:25">
      <c r="A173" s="320">
        <v>20</v>
      </c>
      <c r="B173" s="286">
        <v>4447.32</v>
      </c>
      <c r="C173" s="286">
        <v>4434.9799999999996</v>
      </c>
      <c r="D173" s="286">
        <v>4439.91</v>
      </c>
      <c r="E173" s="286">
        <v>4320.1000000000004</v>
      </c>
      <c r="F173" s="286">
        <v>4409.8599999999997</v>
      </c>
      <c r="G173" s="286">
        <v>4375.54</v>
      </c>
      <c r="H173" s="286">
        <v>4384.91</v>
      </c>
      <c r="I173" s="286">
        <v>4418.3599999999997</v>
      </c>
      <c r="J173" s="286">
        <v>4434.04</v>
      </c>
      <c r="K173" s="286">
        <v>4469.0600000000004</v>
      </c>
      <c r="L173" s="286">
        <v>4457.28</v>
      </c>
      <c r="M173" s="286">
        <v>4463.6899999999996</v>
      </c>
      <c r="N173" s="286">
        <v>4505.17</v>
      </c>
      <c r="O173" s="286">
        <v>4511.5</v>
      </c>
      <c r="P173" s="286">
        <v>4516.8999999999996</v>
      </c>
      <c r="Q173" s="286">
        <v>4513.29</v>
      </c>
      <c r="R173" s="286">
        <v>4530.68</v>
      </c>
      <c r="S173" s="286">
        <v>4545.9399999999996</v>
      </c>
      <c r="T173" s="286">
        <v>4591.47</v>
      </c>
      <c r="U173" s="286">
        <v>4608.63</v>
      </c>
      <c r="V173" s="286">
        <v>4541.3</v>
      </c>
      <c r="W173" s="286">
        <v>4514.17</v>
      </c>
      <c r="X173" s="286">
        <v>4470.7299999999996</v>
      </c>
      <c r="Y173" s="286">
        <v>4446.21</v>
      </c>
    </row>
    <row r="174" spans="1:25">
      <c r="A174" s="320">
        <v>21</v>
      </c>
      <c r="B174" s="286">
        <v>4257.43</v>
      </c>
      <c r="C174" s="286">
        <v>4254.2700000000004</v>
      </c>
      <c r="D174" s="286">
        <v>4275.92</v>
      </c>
      <c r="E174" s="286">
        <v>4323.47</v>
      </c>
      <c r="F174" s="286">
        <v>4254.8</v>
      </c>
      <c r="G174" s="286">
        <v>4392.92</v>
      </c>
      <c r="H174" s="286">
        <v>4423.1099999999997</v>
      </c>
      <c r="I174" s="286">
        <v>4573.42</v>
      </c>
      <c r="J174" s="286">
        <v>4552.96</v>
      </c>
      <c r="K174" s="286">
        <v>4543</v>
      </c>
      <c r="L174" s="286">
        <v>4467.01</v>
      </c>
      <c r="M174" s="286">
        <v>4434.78</v>
      </c>
      <c r="N174" s="286">
        <v>4391.5</v>
      </c>
      <c r="O174" s="286">
        <v>4326.3100000000004</v>
      </c>
      <c r="P174" s="286">
        <v>4330.68</v>
      </c>
      <c r="Q174" s="286">
        <v>4329.33</v>
      </c>
      <c r="R174" s="286">
        <v>4348.55</v>
      </c>
      <c r="S174" s="286">
        <v>4538.84</v>
      </c>
      <c r="T174" s="286">
        <v>4593.8999999999996</v>
      </c>
      <c r="U174" s="286">
        <v>4441.53</v>
      </c>
      <c r="V174" s="286">
        <v>4256.8500000000004</v>
      </c>
      <c r="W174" s="286">
        <v>4201.28</v>
      </c>
      <c r="X174" s="286">
        <v>4094</v>
      </c>
      <c r="Y174" s="286">
        <v>4053.89</v>
      </c>
    </row>
    <row r="175" spans="1:25">
      <c r="A175" s="320">
        <v>22</v>
      </c>
      <c r="B175" s="286">
        <v>4199.97</v>
      </c>
      <c r="C175" s="286">
        <v>4200.3999999999996</v>
      </c>
      <c r="D175" s="286">
        <v>4217.8100000000004</v>
      </c>
      <c r="E175" s="286">
        <v>4206.0600000000004</v>
      </c>
      <c r="F175" s="286">
        <v>4218.96</v>
      </c>
      <c r="G175" s="286">
        <v>4239.59</v>
      </c>
      <c r="H175" s="286">
        <v>4316.05</v>
      </c>
      <c r="I175" s="286">
        <v>4419.66</v>
      </c>
      <c r="J175" s="286">
        <v>4380.47</v>
      </c>
      <c r="K175" s="286">
        <v>4359.7</v>
      </c>
      <c r="L175" s="286">
        <v>4344.47</v>
      </c>
      <c r="M175" s="286">
        <v>4309.17</v>
      </c>
      <c r="N175" s="286">
        <v>4297.3100000000004</v>
      </c>
      <c r="O175" s="286">
        <v>4309.18</v>
      </c>
      <c r="P175" s="286">
        <v>4326.2</v>
      </c>
      <c r="Q175" s="286">
        <v>4307.57</v>
      </c>
      <c r="R175" s="286">
        <v>4419.62</v>
      </c>
      <c r="S175" s="286">
        <v>4532</v>
      </c>
      <c r="T175" s="286">
        <v>4594.8500000000004</v>
      </c>
      <c r="U175" s="286">
        <v>4504.37</v>
      </c>
      <c r="V175" s="286">
        <v>4441.45</v>
      </c>
      <c r="W175" s="286">
        <v>4370.1099999999997</v>
      </c>
      <c r="X175" s="286">
        <v>4202.95</v>
      </c>
      <c r="Y175" s="286">
        <v>4201.59</v>
      </c>
    </row>
    <row r="176" spans="1:25">
      <c r="A176" s="320">
        <v>23</v>
      </c>
      <c r="B176" s="286">
        <v>4191.08</v>
      </c>
      <c r="C176" s="286">
        <v>4171.26</v>
      </c>
      <c r="D176" s="286">
        <v>4234.3</v>
      </c>
      <c r="E176" s="286">
        <v>4288.8999999999996</v>
      </c>
      <c r="F176" s="286">
        <v>4277.82</v>
      </c>
      <c r="G176" s="286">
        <v>4363.38</v>
      </c>
      <c r="H176" s="286">
        <v>4484.2700000000004</v>
      </c>
      <c r="I176" s="286">
        <v>4489.3900000000003</v>
      </c>
      <c r="J176" s="286">
        <v>4525.25</v>
      </c>
      <c r="K176" s="286">
        <v>4518.46</v>
      </c>
      <c r="L176" s="286">
        <v>4494.5</v>
      </c>
      <c r="M176" s="286">
        <v>4489.4799999999996</v>
      </c>
      <c r="N176" s="286">
        <v>4486.3</v>
      </c>
      <c r="O176" s="286">
        <v>4485.8999999999996</v>
      </c>
      <c r="P176" s="286">
        <v>4486.37</v>
      </c>
      <c r="Q176" s="286">
        <v>4486.54</v>
      </c>
      <c r="R176" s="286">
        <v>4528.1099999999997</v>
      </c>
      <c r="S176" s="286">
        <v>4764.63</v>
      </c>
      <c r="T176" s="286">
        <v>4728.0600000000004</v>
      </c>
      <c r="U176" s="286">
        <v>4579.32</v>
      </c>
      <c r="V176" s="286">
        <v>4479.49</v>
      </c>
      <c r="W176" s="286">
        <v>4442.3100000000004</v>
      </c>
      <c r="X176" s="286">
        <v>4281.47</v>
      </c>
      <c r="Y176" s="286">
        <v>4218.1499999999996</v>
      </c>
    </row>
    <row r="177" spans="1:25">
      <c r="A177" s="320">
        <v>24</v>
      </c>
      <c r="B177" s="286">
        <v>4294.72</v>
      </c>
      <c r="C177" s="286">
        <v>4288.9799999999996</v>
      </c>
      <c r="D177" s="286">
        <v>4339.3</v>
      </c>
      <c r="E177" s="286">
        <v>4377.8900000000003</v>
      </c>
      <c r="F177" s="286">
        <v>4436.6000000000004</v>
      </c>
      <c r="G177" s="286">
        <v>4532.74</v>
      </c>
      <c r="H177" s="286">
        <v>4723.8500000000004</v>
      </c>
      <c r="I177" s="286">
        <v>4791.6499999999996</v>
      </c>
      <c r="J177" s="286">
        <v>4825.08</v>
      </c>
      <c r="K177" s="286">
        <v>4827.93</v>
      </c>
      <c r="L177" s="286">
        <v>4816.8</v>
      </c>
      <c r="M177" s="286">
        <v>4807.7299999999996</v>
      </c>
      <c r="N177" s="286">
        <v>4796.57</v>
      </c>
      <c r="O177" s="286">
        <v>4799.26</v>
      </c>
      <c r="P177" s="286">
        <v>4815.01</v>
      </c>
      <c r="Q177" s="286">
        <v>4808.22</v>
      </c>
      <c r="R177" s="286">
        <v>4822.92</v>
      </c>
      <c r="S177" s="286">
        <v>4883.04</v>
      </c>
      <c r="T177" s="286">
        <v>4855.42</v>
      </c>
      <c r="U177" s="286">
        <v>4788.2700000000004</v>
      </c>
      <c r="V177" s="286">
        <v>4630.17</v>
      </c>
      <c r="W177" s="286">
        <v>4507.6400000000003</v>
      </c>
      <c r="X177" s="286">
        <v>4413.55</v>
      </c>
      <c r="Y177" s="286">
        <v>4340.34</v>
      </c>
    </row>
    <row r="178" spans="1:25">
      <c r="A178" s="320">
        <v>25</v>
      </c>
      <c r="B178" s="286">
        <v>4570.88</v>
      </c>
      <c r="C178" s="286">
        <v>4678.92</v>
      </c>
      <c r="D178" s="286">
        <v>4802.2700000000004</v>
      </c>
      <c r="E178" s="286">
        <v>4855.75</v>
      </c>
      <c r="F178" s="286">
        <v>4804.24</v>
      </c>
      <c r="G178" s="286">
        <v>4854.37</v>
      </c>
      <c r="H178" s="286">
        <v>4874.8</v>
      </c>
      <c r="I178" s="286">
        <v>4902.91</v>
      </c>
      <c r="J178" s="286">
        <v>4907.2</v>
      </c>
      <c r="K178" s="286">
        <v>4906.59</v>
      </c>
      <c r="L178" s="286">
        <v>4904.88</v>
      </c>
      <c r="M178" s="286">
        <v>4904.21</v>
      </c>
      <c r="N178" s="286">
        <v>4902.82</v>
      </c>
      <c r="O178" s="286">
        <v>4902.34</v>
      </c>
      <c r="P178" s="286">
        <v>4902.71</v>
      </c>
      <c r="Q178" s="286">
        <v>4902.1400000000003</v>
      </c>
      <c r="R178" s="286">
        <v>4905.0600000000004</v>
      </c>
      <c r="S178" s="286">
        <v>5022.8999999999996</v>
      </c>
      <c r="T178" s="286">
        <v>4982.29</v>
      </c>
      <c r="U178" s="286">
        <v>4908.3</v>
      </c>
      <c r="V178" s="286">
        <v>4868.1499999999996</v>
      </c>
      <c r="W178" s="286">
        <v>4824.47</v>
      </c>
      <c r="X178" s="286">
        <v>4789.49</v>
      </c>
      <c r="Y178" s="286">
        <v>4698.1400000000003</v>
      </c>
    </row>
    <row r="179" spans="1:25">
      <c r="A179" s="320">
        <v>26</v>
      </c>
      <c r="B179" s="286">
        <v>4728.91</v>
      </c>
      <c r="C179" s="286">
        <v>4851.37</v>
      </c>
      <c r="D179" s="286">
        <v>4880.66</v>
      </c>
      <c r="E179" s="286">
        <v>4921.08</v>
      </c>
      <c r="F179" s="286">
        <v>4907.18</v>
      </c>
      <c r="G179" s="286">
        <v>4989.12</v>
      </c>
      <c r="H179" s="286">
        <v>5001.3999999999996</v>
      </c>
      <c r="I179" s="286">
        <v>5000.93</v>
      </c>
      <c r="J179" s="286">
        <v>5005.55</v>
      </c>
      <c r="K179" s="286">
        <v>5006.13</v>
      </c>
      <c r="L179" s="286">
        <v>5004.95</v>
      </c>
      <c r="M179" s="286">
        <v>5004.43</v>
      </c>
      <c r="N179" s="286">
        <v>5003.18</v>
      </c>
      <c r="O179" s="286">
        <v>5003.5200000000004</v>
      </c>
      <c r="P179" s="286">
        <v>5003.5200000000004</v>
      </c>
      <c r="Q179" s="286">
        <v>5026.57</v>
      </c>
      <c r="R179" s="286">
        <v>5028.54</v>
      </c>
      <c r="S179" s="286">
        <v>5129.04</v>
      </c>
      <c r="T179" s="286">
        <v>5098.3500000000004</v>
      </c>
      <c r="U179" s="286">
        <v>5031.32</v>
      </c>
      <c r="V179" s="286">
        <v>4996.79</v>
      </c>
      <c r="W179" s="286">
        <v>4953.8999999999996</v>
      </c>
      <c r="X179" s="286">
        <v>4878.67</v>
      </c>
      <c r="Y179" s="286">
        <v>4821.2299999999996</v>
      </c>
    </row>
    <row r="180" spans="1:25">
      <c r="A180" s="320">
        <v>27</v>
      </c>
      <c r="B180" s="286">
        <v>4775.9399999999996</v>
      </c>
      <c r="C180" s="286">
        <v>4777.18</v>
      </c>
      <c r="D180" s="286">
        <v>4793.1400000000003</v>
      </c>
      <c r="E180" s="286">
        <v>4810.76</v>
      </c>
      <c r="F180" s="286">
        <v>4858.58</v>
      </c>
      <c r="G180" s="286">
        <v>4905.3100000000004</v>
      </c>
      <c r="H180" s="286">
        <v>4870.1499999999996</v>
      </c>
      <c r="I180" s="286">
        <v>4871.04</v>
      </c>
      <c r="J180" s="286">
        <v>4870.4399999999996</v>
      </c>
      <c r="K180" s="286">
        <v>4871.8999999999996</v>
      </c>
      <c r="L180" s="286">
        <v>4871.7700000000004</v>
      </c>
      <c r="M180" s="286">
        <v>4870.43</v>
      </c>
      <c r="N180" s="286">
        <v>4869.57</v>
      </c>
      <c r="O180" s="286">
        <v>4869.79</v>
      </c>
      <c r="P180" s="286">
        <v>4870.3599999999997</v>
      </c>
      <c r="Q180" s="286">
        <v>4904.97</v>
      </c>
      <c r="R180" s="286">
        <v>4873.9799999999996</v>
      </c>
      <c r="S180" s="286">
        <v>4993.0600000000004</v>
      </c>
      <c r="T180" s="286">
        <v>4995.26</v>
      </c>
      <c r="U180" s="286">
        <v>4916.95</v>
      </c>
      <c r="V180" s="286">
        <v>4865.6400000000003</v>
      </c>
      <c r="W180" s="286">
        <v>4848.3599999999997</v>
      </c>
      <c r="X180" s="286">
        <v>4741.08</v>
      </c>
      <c r="Y180" s="286">
        <v>4631.6899999999996</v>
      </c>
    </row>
    <row r="181" spans="1:25">
      <c r="A181" s="320">
        <v>28</v>
      </c>
      <c r="B181" s="286">
        <v>4158.1000000000004</v>
      </c>
      <c r="C181" s="286">
        <v>4133.43</v>
      </c>
      <c r="D181" s="286">
        <v>4229.29</v>
      </c>
      <c r="E181" s="286">
        <v>4501.41</v>
      </c>
      <c r="F181" s="286">
        <v>4478.75</v>
      </c>
      <c r="G181" s="286">
        <v>4631.78</v>
      </c>
      <c r="H181" s="286">
        <v>4662.17</v>
      </c>
      <c r="I181" s="286">
        <v>4726.32</v>
      </c>
      <c r="J181" s="286">
        <v>4746.24</v>
      </c>
      <c r="K181" s="286">
        <v>4748.33</v>
      </c>
      <c r="L181" s="286">
        <v>4745.88</v>
      </c>
      <c r="M181" s="286">
        <v>4745.93</v>
      </c>
      <c r="N181" s="286">
        <v>4810.9799999999996</v>
      </c>
      <c r="O181" s="286">
        <v>4814.1000000000004</v>
      </c>
      <c r="P181" s="286">
        <v>4819.59</v>
      </c>
      <c r="Q181" s="286">
        <v>4779.24</v>
      </c>
      <c r="R181" s="286">
        <v>4745.49</v>
      </c>
      <c r="S181" s="286">
        <v>4757.5600000000004</v>
      </c>
      <c r="T181" s="286">
        <v>4824.58</v>
      </c>
      <c r="U181" s="286">
        <v>4740</v>
      </c>
      <c r="V181" s="286">
        <v>4711.22</v>
      </c>
      <c r="W181" s="286">
        <v>4653.83</v>
      </c>
      <c r="X181" s="286">
        <v>4469.1499999999996</v>
      </c>
      <c r="Y181" s="286">
        <v>4370.07</v>
      </c>
    </row>
    <row r="182" spans="1:25">
      <c r="A182" s="320">
        <v>29</v>
      </c>
      <c r="B182" s="286">
        <v>4327.24</v>
      </c>
      <c r="C182" s="286">
        <v>4260.8900000000003</v>
      </c>
      <c r="D182" s="286">
        <v>4612.92</v>
      </c>
      <c r="E182" s="286">
        <v>4663.25</v>
      </c>
      <c r="F182" s="286">
        <v>4635.87</v>
      </c>
      <c r="G182" s="286">
        <v>4691.59</v>
      </c>
      <c r="H182" s="286">
        <v>4688.1899999999996</v>
      </c>
      <c r="I182" s="286">
        <v>4724.8900000000003</v>
      </c>
      <c r="J182" s="286">
        <v>4759.6099999999997</v>
      </c>
      <c r="K182" s="286">
        <v>4758.3100000000004</v>
      </c>
      <c r="L182" s="286">
        <v>4760.05</v>
      </c>
      <c r="M182" s="286">
        <v>4776.32</v>
      </c>
      <c r="N182" s="286">
        <v>4843.93</v>
      </c>
      <c r="O182" s="286">
        <v>4843.95</v>
      </c>
      <c r="P182" s="286">
        <v>4846.2</v>
      </c>
      <c r="Q182" s="286">
        <v>4793.04</v>
      </c>
      <c r="R182" s="286">
        <v>4759.8999999999996</v>
      </c>
      <c r="S182" s="286">
        <v>4762.08</v>
      </c>
      <c r="T182" s="286">
        <v>4795.91</v>
      </c>
      <c r="U182" s="286">
        <v>4747.88</v>
      </c>
      <c r="V182" s="286">
        <v>4739.41</v>
      </c>
      <c r="W182" s="286">
        <v>4688.9399999999996</v>
      </c>
      <c r="X182" s="286">
        <v>4618.7299999999996</v>
      </c>
      <c r="Y182" s="286">
        <v>4506.25</v>
      </c>
    </row>
    <row r="183" spans="1:25">
      <c r="A183" s="320">
        <v>30</v>
      </c>
      <c r="B183" s="286">
        <v>4452.45</v>
      </c>
      <c r="C183" s="286">
        <v>4423.16</v>
      </c>
      <c r="D183" s="286">
        <v>4667.76</v>
      </c>
      <c r="E183" s="286">
        <v>4755.18</v>
      </c>
      <c r="F183" s="286">
        <v>4736.66</v>
      </c>
      <c r="G183" s="286">
        <v>4781.12</v>
      </c>
      <c r="H183" s="286">
        <v>4795.3900000000003</v>
      </c>
      <c r="I183" s="286">
        <v>4823.95</v>
      </c>
      <c r="J183" s="286">
        <v>4835.04</v>
      </c>
      <c r="K183" s="286">
        <v>4837.6899999999996</v>
      </c>
      <c r="L183" s="286">
        <v>4831.29</v>
      </c>
      <c r="M183" s="286">
        <v>4833.91</v>
      </c>
      <c r="N183" s="286">
        <v>4836.21</v>
      </c>
      <c r="O183" s="286">
        <v>4832.2</v>
      </c>
      <c r="P183" s="286">
        <v>4836.0600000000004</v>
      </c>
      <c r="Q183" s="286">
        <v>4836.28</v>
      </c>
      <c r="R183" s="286">
        <v>4836.29</v>
      </c>
      <c r="S183" s="286">
        <v>4830.57</v>
      </c>
      <c r="T183" s="286">
        <v>4828.0200000000004</v>
      </c>
      <c r="U183" s="286">
        <v>4827.29</v>
      </c>
      <c r="V183" s="286">
        <v>4821.0200000000004</v>
      </c>
      <c r="W183" s="286">
        <v>4775.99</v>
      </c>
      <c r="X183" s="286">
        <v>4705.5200000000004</v>
      </c>
      <c r="Y183" s="286">
        <v>4586.25</v>
      </c>
    </row>
    <row r="184" spans="1:25">
      <c r="A184" s="320">
        <v>31</v>
      </c>
      <c r="B184" s="286">
        <v>0</v>
      </c>
      <c r="C184" s="286">
        <v>0</v>
      </c>
      <c r="D184" s="286">
        <v>0</v>
      </c>
      <c r="E184" s="286">
        <v>0</v>
      </c>
      <c r="F184" s="286">
        <v>0</v>
      </c>
      <c r="G184" s="286">
        <v>0</v>
      </c>
      <c r="H184" s="286">
        <v>0</v>
      </c>
      <c r="I184" s="286">
        <v>0</v>
      </c>
      <c r="J184" s="286">
        <v>0</v>
      </c>
      <c r="K184" s="286">
        <v>0</v>
      </c>
      <c r="L184" s="286">
        <v>0</v>
      </c>
      <c r="M184" s="286">
        <v>0</v>
      </c>
      <c r="N184" s="286">
        <v>0</v>
      </c>
      <c r="O184" s="286">
        <v>0</v>
      </c>
      <c r="P184" s="286">
        <v>0</v>
      </c>
      <c r="Q184" s="286">
        <v>0</v>
      </c>
      <c r="R184" s="286">
        <v>0</v>
      </c>
      <c r="S184" s="286">
        <v>0</v>
      </c>
      <c r="T184" s="286">
        <v>0</v>
      </c>
      <c r="U184" s="286">
        <v>0</v>
      </c>
      <c r="V184" s="286">
        <v>0</v>
      </c>
      <c r="W184" s="286">
        <v>0</v>
      </c>
      <c r="X184" s="286">
        <v>0</v>
      </c>
      <c r="Y184" s="286">
        <v>0</v>
      </c>
    </row>
    <row r="185" spans="1:25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</row>
    <row r="186" spans="1:25" ht="18" customHeight="1">
      <c r="A186" s="440" t="s">
        <v>218</v>
      </c>
      <c r="B186" s="441" t="s">
        <v>222</v>
      </c>
      <c r="C186" s="441"/>
      <c r="D186" s="441"/>
      <c r="E186" s="441"/>
      <c r="F186" s="441"/>
      <c r="G186" s="441"/>
      <c r="H186" s="441"/>
      <c r="I186" s="441"/>
      <c r="J186" s="441"/>
      <c r="K186" s="441"/>
      <c r="L186" s="441"/>
      <c r="M186" s="441"/>
      <c r="N186" s="441"/>
      <c r="O186" s="441"/>
      <c r="P186" s="441"/>
      <c r="Q186" s="441"/>
      <c r="R186" s="441"/>
      <c r="S186" s="441"/>
      <c r="T186" s="441"/>
      <c r="U186" s="441"/>
      <c r="V186" s="441"/>
      <c r="W186" s="441"/>
      <c r="X186" s="441"/>
      <c r="Y186" s="441"/>
    </row>
    <row r="187" spans="1:25" ht="30">
      <c r="A187" s="440"/>
      <c r="B187" s="311" t="s">
        <v>1</v>
      </c>
      <c r="C187" s="311" t="s">
        <v>2</v>
      </c>
      <c r="D187" s="311" t="s">
        <v>3</v>
      </c>
      <c r="E187" s="311" t="s">
        <v>4</v>
      </c>
      <c r="F187" s="311" t="s">
        <v>5</v>
      </c>
      <c r="G187" s="311" t="s">
        <v>6</v>
      </c>
      <c r="H187" s="311" t="s">
        <v>7</v>
      </c>
      <c r="I187" s="311" t="s">
        <v>8</v>
      </c>
      <c r="J187" s="311" t="s">
        <v>9</v>
      </c>
      <c r="K187" s="311" t="s">
        <v>10</v>
      </c>
      <c r="L187" s="311" t="s">
        <v>11</v>
      </c>
      <c r="M187" s="311" t="s">
        <v>12</v>
      </c>
      <c r="N187" s="311" t="s">
        <v>13</v>
      </c>
      <c r="O187" s="311" t="s">
        <v>14</v>
      </c>
      <c r="P187" s="311" t="s">
        <v>15</v>
      </c>
      <c r="Q187" s="311" t="s">
        <v>16</v>
      </c>
      <c r="R187" s="311" t="s">
        <v>17</v>
      </c>
      <c r="S187" s="311" t="s">
        <v>18</v>
      </c>
      <c r="T187" s="311" t="s">
        <v>19</v>
      </c>
      <c r="U187" s="311" t="s">
        <v>20</v>
      </c>
      <c r="V187" s="311" t="s">
        <v>21</v>
      </c>
      <c r="W187" s="311" t="s">
        <v>22</v>
      </c>
      <c r="X187" s="311" t="s">
        <v>23</v>
      </c>
      <c r="Y187" s="311" t="s">
        <v>24</v>
      </c>
    </row>
    <row r="188" spans="1:25">
      <c r="A188" s="320">
        <v>1</v>
      </c>
      <c r="B188" s="286">
        <v>5016.74</v>
      </c>
      <c r="C188" s="286">
        <v>5012.54</v>
      </c>
      <c r="D188" s="286">
        <v>5066.63</v>
      </c>
      <c r="E188" s="286">
        <v>5010.8900000000003</v>
      </c>
      <c r="F188" s="286">
        <v>5137</v>
      </c>
      <c r="G188" s="286">
        <v>5280.43</v>
      </c>
      <c r="H188" s="286">
        <v>5326.24</v>
      </c>
      <c r="I188" s="286">
        <v>5407.14</v>
      </c>
      <c r="J188" s="286">
        <v>5476.13</v>
      </c>
      <c r="K188" s="286">
        <v>5464.54</v>
      </c>
      <c r="L188" s="286">
        <v>5441.72</v>
      </c>
      <c r="M188" s="286">
        <v>5444.98</v>
      </c>
      <c r="N188" s="286">
        <v>5417.28</v>
      </c>
      <c r="O188" s="286">
        <v>5435.69</v>
      </c>
      <c r="P188" s="286">
        <v>5430.37</v>
      </c>
      <c r="Q188" s="286">
        <v>5483.74</v>
      </c>
      <c r="R188" s="286">
        <v>5529.77</v>
      </c>
      <c r="S188" s="286">
        <v>5542.79</v>
      </c>
      <c r="T188" s="286">
        <v>5453.36</v>
      </c>
      <c r="U188" s="286">
        <v>5400.5</v>
      </c>
      <c r="V188" s="286">
        <v>5420.79</v>
      </c>
      <c r="W188" s="286">
        <v>5358.68</v>
      </c>
      <c r="X188" s="286">
        <v>5288.66</v>
      </c>
      <c r="Y188" s="286">
        <v>5271.68</v>
      </c>
    </row>
    <row r="189" spans="1:25">
      <c r="A189" s="320">
        <v>2</v>
      </c>
      <c r="B189" s="286">
        <v>5063.03</v>
      </c>
      <c r="C189" s="286">
        <v>5158.03</v>
      </c>
      <c r="D189" s="286">
        <v>5325.6</v>
      </c>
      <c r="E189" s="286">
        <v>5291.12</v>
      </c>
      <c r="F189" s="286">
        <v>5334.14</v>
      </c>
      <c r="G189" s="286">
        <v>5365.06</v>
      </c>
      <c r="H189" s="286">
        <v>5367.51</v>
      </c>
      <c r="I189" s="286">
        <v>5395.06</v>
      </c>
      <c r="J189" s="286">
        <v>5421.92</v>
      </c>
      <c r="K189" s="286">
        <v>5404.71</v>
      </c>
      <c r="L189" s="286">
        <v>5392.95</v>
      </c>
      <c r="M189" s="286">
        <v>5378.63</v>
      </c>
      <c r="N189" s="286">
        <v>5372.59</v>
      </c>
      <c r="O189" s="286">
        <v>5381.58</v>
      </c>
      <c r="P189" s="286">
        <v>5373.38</v>
      </c>
      <c r="Q189" s="286">
        <v>5382.57</v>
      </c>
      <c r="R189" s="286">
        <v>5419.35</v>
      </c>
      <c r="S189" s="286">
        <v>5419.51</v>
      </c>
      <c r="T189" s="286">
        <v>5366.05</v>
      </c>
      <c r="U189" s="286">
        <v>5276.1</v>
      </c>
      <c r="V189" s="286">
        <v>5318.91</v>
      </c>
      <c r="W189" s="286">
        <v>5286.63</v>
      </c>
      <c r="X189" s="286">
        <v>5027.91</v>
      </c>
      <c r="Y189" s="286">
        <v>5013.3900000000003</v>
      </c>
    </row>
    <row r="190" spans="1:25">
      <c r="A190" s="320">
        <v>3</v>
      </c>
      <c r="B190" s="286">
        <v>5137.76</v>
      </c>
      <c r="C190" s="286">
        <v>5171.95</v>
      </c>
      <c r="D190" s="286">
        <v>5322.48</v>
      </c>
      <c r="E190" s="286">
        <v>5240.0600000000004</v>
      </c>
      <c r="F190" s="286">
        <v>5347.48</v>
      </c>
      <c r="G190" s="286">
        <v>5352.48</v>
      </c>
      <c r="H190" s="286">
        <v>5376.77</v>
      </c>
      <c r="I190" s="286">
        <v>5447.2</v>
      </c>
      <c r="J190" s="286">
        <v>5469.5</v>
      </c>
      <c r="K190" s="286">
        <v>5472.69</v>
      </c>
      <c r="L190" s="286">
        <v>5451.67</v>
      </c>
      <c r="M190" s="286">
        <v>5446.69</v>
      </c>
      <c r="N190" s="286">
        <v>5440.91</v>
      </c>
      <c r="O190" s="286">
        <v>5467.5</v>
      </c>
      <c r="P190" s="286">
        <v>5484.39</v>
      </c>
      <c r="Q190" s="286">
        <v>5481.19</v>
      </c>
      <c r="R190" s="286">
        <v>5502.63</v>
      </c>
      <c r="S190" s="286">
        <v>5499.07</v>
      </c>
      <c r="T190" s="286">
        <v>5443.56</v>
      </c>
      <c r="U190" s="286">
        <v>5402.27</v>
      </c>
      <c r="V190" s="286">
        <v>5431.78</v>
      </c>
      <c r="W190" s="286">
        <v>5365.65</v>
      </c>
      <c r="X190" s="286">
        <v>5339.86</v>
      </c>
      <c r="Y190" s="286">
        <v>5267.75</v>
      </c>
    </row>
    <row r="191" spans="1:25">
      <c r="A191" s="320">
        <v>4</v>
      </c>
      <c r="B191" s="286">
        <v>5148.9799999999996</v>
      </c>
      <c r="C191" s="286">
        <v>5066.29</v>
      </c>
      <c r="D191" s="286">
        <v>5147.99</v>
      </c>
      <c r="E191" s="286">
        <v>5093.18</v>
      </c>
      <c r="F191" s="286">
        <v>5184.6499999999996</v>
      </c>
      <c r="G191" s="286">
        <v>5266.04</v>
      </c>
      <c r="H191" s="286">
        <v>5311.36</v>
      </c>
      <c r="I191" s="286">
        <v>5407.95</v>
      </c>
      <c r="J191" s="286">
        <v>5406.28</v>
      </c>
      <c r="K191" s="286">
        <v>5406.93</v>
      </c>
      <c r="L191" s="286">
        <v>5390.36</v>
      </c>
      <c r="M191" s="286">
        <v>5387.1</v>
      </c>
      <c r="N191" s="286">
        <v>5375.42</v>
      </c>
      <c r="O191" s="286">
        <v>5383.11</v>
      </c>
      <c r="P191" s="286">
        <v>5395.78</v>
      </c>
      <c r="Q191" s="286">
        <v>5396.37</v>
      </c>
      <c r="R191" s="286">
        <v>5405.84</v>
      </c>
      <c r="S191" s="286">
        <v>5417.31</v>
      </c>
      <c r="T191" s="286">
        <v>5380.14</v>
      </c>
      <c r="U191" s="286">
        <v>5335.29</v>
      </c>
      <c r="V191" s="286">
        <v>5373.2</v>
      </c>
      <c r="W191" s="286">
        <v>5340.29</v>
      </c>
      <c r="X191" s="286">
        <v>5285.45</v>
      </c>
      <c r="Y191" s="286">
        <v>5173.58</v>
      </c>
    </row>
    <row r="192" spans="1:25">
      <c r="A192" s="320">
        <v>5</v>
      </c>
      <c r="B192" s="286">
        <v>5267.81</v>
      </c>
      <c r="C192" s="286">
        <v>5265.83</v>
      </c>
      <c r="D192" s="286">
        <v>5266.25</v>
      </c>
      <c r="E192" s="286">
        <v>5199.75</v>
      </c>
      <c r="F192" s="286">
        <v>5271.55</v>
      </c>
      <c r="G192" s="286">
        <v>5301.02</v>
      </c>
      <c r="H192" s="286">
        <v>5337.6</v>
      </c>
      <c r="I192" s="286">
        <v>5400.82</v>
      </c>
      <c r="J192" s="286">
        <v>5451.65</v>
      </c>
      <c r="K192" s="286">
        <v>5463.43</v>
      </c>
      <c r="L192" s="286">
        <v>5470.85</v>
      </c>
      <c r="M192" s="286">
        <v>5471.18</v>
      </c>
      <c r="N192" s="286">
        <v>5444.27</v>
      </c>
      <c r="O192" s="286">
        <v>5443.95</v>
      </c>
      <c r="P192" s="286">
        <v>5455.68</v>
      </c>
      <c r="Q192" s="286">
        <v>5440.29</v>
      </c>
      <c r="R192" s="286">
        <v>5447.93</v>
      </c>
      <c r="S192" s="286">
        <v>5449.19</v>
      </c>
      <c r="T192" s="286">
        <v>5418.89</v>
      </c>
      <c r="U192" s="286">
        <v>5366.74</v>
      </c>
      <c r="V192" s="286">
        <v>5400.76</v>
      </c>
      <c r="W192" s="286">
        <v>5349.92</v>
      </c>
      <c r="X192" s="286">
        <v>5267.06</v>
      </c>
      <c r="Y192" s="286">
        <v>5265.69</v>
      </c>
    </row>
    <row r="193" spans="1:25">
      <c r="A193" s="320">
        <v>6</v>
      </c>
      <c r="B193" s="286">
        <v>5351.23</v>
      </c>
      <c r="C193" s="286">
        <v>5344.94</v>
      </c>
      <c r="D193" s="286">
        <v>5369.32</v>
      </c>
      <c r="E193" s="286">
        <v>5376.21</v>
      </c>
      <c r="F193" s="286">
        <v>5379.14</v>
      </c>
      <c r="G193" s="286">
        <v>5329.9</v>
      </c>
      <c r="H193" s="286">
        <v>5387.03</v>
      </c>
      <c r="I193" s="286">
        <v>5386.73</v>
      </c>
      <c r="J193" s="286">
        <v>5427.93</v>
      </c>
      <c r="K193" s="286">
        <v>5459.03</v>
      </c>
      <c r="L193" s="286">
        <v>5451.27</v>
      </c>
      <c r="M193" s="286">
        <v>5448.9</v>
      </c>
      <c r="N193" s="286">
        <v>5433.37</v>
      </c>
      <c r="O193" s="286">
        <v>5441.13</v>
      </c>
      <c r="P193" s="286">
        <v>5434.7</v>
      </c>
      <c r="Q193" s="286">
        <v>5472.6</v>
      </c>
      <c r="R193" s="286">
        <v>5516.47</v>
      </c>
      <c r="S193" s="286">
        <v>5519.58</v>
      </c>
      <c r="T193" s="286">
        <v>5587.51</v>
      </c>
      <c r="U193" s="286">
        <v>5624.08</v>
      </c>
      <c r="V193" s="286">
        <v>5547.35</v>
      </c>
      <c r="W193" s="286">
        <v>5482.33</v>
      </c>
      <c r="X193" s="286">
        <v>5379.23</v>
      </c>
      <c r="Y193" s="286">
        <v>5352.82</v>
      </c>
    </row>
    <row r="194" spans="1:25">
      <c r="A194" s="320">
        <v>7</v>
      </c>
      <c r="B194" s="286">
        <v>5236.88</v>
      </c>
      <c r="C194" s="286">
        <v>5235.38</v>
      </c>
      <c r="D194" s="286">
        <v>5235.53</v>
      </c>
      <c r="E194" s="286">
        <v>5222.01</v>
      </c>
      <c r="F194" s="286">
        <v>5232.5</v>
      </c>
      <c r="G194" s="286">
        <v>5248.15</v>
      </c>
      <c r="H194" s="286">
        <v>5234.8</v>
      </c>
      <c r="I194" s="286">
        <v>5315.36</v>
      </c>
      <c r="J194" s="286">
        <v>5311.24</v>
      </c>
      <c r="K194" s="286">
        <v>5287.73</v>
      </c>
      <c r="L194" s="286">
        <v>5225.3500000000004</v>
      </c>
      <c r="M194" s="286">
        <v>5226.68</v>
      </c>
      <c r="N194" s="286">
        <v>5226.18</v>
      </c>
      <c r="O194" s="286">
        <v>5238.8100000000004</v>
      </c>
      <c r="P194" s="286">
        <v>5235.6899999999996</v>
      </c>
      <c r="Q194" s="286">
        <v>5258.37</v>
      </c>
      <c r="R194" s="286">
        <v>5371.7</v>
      </c>
      <c r="S194" s="286">
        <v>5392.64</v>
      </c>
      <c r="T194" s="286">
        <v>5438.2</v>
      </c>
      <c r="U194" s="286">
        <v>5348.2</v>
      </c>
      <c r="V194" s="286">
        <v>5295.05</v>
      </c>
      <c r="W194" s="286">
        <v>5246.13</v>
      </c>
      <c r="X194" s="286">
        <v>5138.93</v>
      </c>
      <c r="Y194" s="286">
        <v>5036.3</v>
      </c>
    </row>
    <row r="195" spans="1:25">
      <c r="A195" s="320">
        <v>8</v>
      </c>
      <c r="B195" s="286">
        <v>5023.59</v>
      </c>
      <c r="C195" s="286">
        <v>5026.1099999999997</v>
      </c>
      <c r="D195" s="286">
        <v>5084.8</v>
      </c>
      <c r="E195" s="286">
        <v>5159.17</v>
      </c>
      <c r="F195" s="286">
        <v>5236.6400000000003</v>
      </c>
      <c r="G195" s="286">
        <v>5235.28</v>
      </c>
      <c r="H195" s="286">
        <v>5256.01</v>
      </c>
      <c r="I195" s="286">
        <v>5288.46</v>
      </c>
      <c r="J195" s="286">
        <v>5289.28</v>
      </c>
      <c r="K195" s="286">
        <v>5286.81</v>
      </c>
      <c r="L195" s="286">
        <v>5281.76</v>
      </c>
      <c r="M195" s="286">
        <v>5282.64</v>
      </c>
      <c r="N195" s="286">
        <v>5287.26</v>
      </c>
      <c r="O195" s="286">
        <v>5293.66</v>
      </c>
      <c r="P195" s="286">
        <v>5297.8</v>
      </c>
      <c r="Q195" s="286">
        <v>5311.5</v>
      </c>
      <c r="R195" s="286">
        <v>5337.72</v>
      </c>
      <c r="S195" s="286">
        <v>5346.29</v>
      </c>
      <c r="T195" s="286">
        <v>5393.85</v>
      </c>
      <c r="U195" s="286">
        <v>5338.16</v>
      </c>
      <c r="V195" s="286">
        <v>5258.91</v>
      </c>
      <c r="W195" s="286">
        <v>5225.74</v>
      </c>
      <c r="X195" s="286">
        <v>5143.95</v>
      </c>
      <c r="Y195" s="286">
        <v>5071.17</v>
      </c>
    </row>
    <row r="196" spans="1:25">
      <c r="A196" s="320">
        <v>9</v>
      </c>
      <c r="B196" s="286">
        <v>5087.53</v>
      </c>
      <c r="C196" s="286">
        <v>5052.2299999999996</v>
      </c>
      <c r="D196" s="286">
        <v>5234.9799999999996</v>
      </c>
      <c r="E196" s="286">
        <v>5340.08</v>
      </c>
      <c r="F196" s="286">
        <v>5449.32</v>
      </c>
      <c r="G196" s="286">
        <v>5439.2</v>
      </c>
      <c r="H196" s="286">
        <v>5439.96</v>
      </c>
      <c r="I196" s="286">
        <v>5451.99</v>
      </c>
      <c r="J196" s="286">
        <v>5454.95</v>
      </c>
      <c r="K196" s="286">
        <v>5450.62</v>
      </c>
      <c r="L196" s="286">
        <v>5439.48</v>
      </c>
      <c r="M196" s="286">
        <v>5439.36</v>
      </c>
      <c r="N196" s="286">
        <v>5439.58</v>
      </c>
      <c r="O196" s="286">
        <v>5439.89</v>
      </c>
      <c r="P196" s="286">
        <v>5442.58</v>
      </c>
      <c r="Q196" s="286">
        <v>5461.6</v>
      </c>
      <c r="R196" s="286">
        <v>5526.81</v>
      </c>
      <c r="S196" s="286">
        <v>5532.89</v>
      </c>
      <c r="T196" s="286">
        <v>5571.7</v>
      </c>
      <c r="U196" s="286">
        <v>5498.84</v>
      </c>
      <c r="V196" s="286">
        <v>5421.81</v>
      </c>
      <c r="W196" s="286">
        <v>5363.19</v>
      </c>
      <c r="X196" s="286">
        <v>5249.76</v>
      </c>
      <c r="Y196" s="286">
        <v>5222.13</v>
      </c>
    </row>
    <row r="197" spans="1:25">
      <c r="A197" s="320">
        <v>10</v>
      </c>
      <c r="B197" s="286">
        <v>5217.83</v>
      </c>
      <c r="C197" s="286">
        <v>5215.1899999999996</v>
      </c>
      <c r="D197" s="286">
        <v>5304.93</v>
      </c>
      <c r="E197" s="286">
        <v>5261.09</v>
      </c>
      <c r="F197" s="286">
        <v>5289.3</v>
      </c>
      <c r="G197" s="286">
        <v>5316.37</v>
      </c>
      <c r="H197" s="286">
        <v>5337.46</v>
      </c>
      <c r="I197" s="286">
        <v>5367.44</v>
      </c>
      <c r="J197" s="286">
        <v>5368.5</v>
      </c>
      <c r="K197" s="286">
        <v>5365.16</v>
      </c>
      <c r="L197" s="286">
        <v>5360.09</v>
      </c>
      <c r="M197" s="286">
        <v>5350.92</v>
      </c>
      <c r="N197" s="286">
        <v>5344.13</v>
      </c>
      <c r="O197" s="286">
        <v>5306.52</v>
      </c>
      <c r="P197" s="286">
        <v>5327.16</v>
      </c>
      <c r="Q197" s="286">
        <v>5331.64</v>
      </c>
      <c r="R197" s="286">
        <v>5436.3</v>
      </c>
      <c r="S197" s="286">
        <v>5441</v>
      </c>
      <c r="T197" s="286">
        <v>5480.2</v>
      </c>
      <c r="U197" s="286">
        <v>5410.94</v>
      </c>
      <c r="V197" s="286">
        <v>5358.22</v>
      </c>
      <c r="W197" s="286">
        <v>5310.87</v>
      </c>
      <c r="X197" s="286">
        <v>5247.98</v>
      </c>
      <c r="Y197" s="286">
        <v>5212.7</v>
      </c>
    </row>
    <row r="198" spans="1:25">
      <c r="A198" s="320">
        <v>11</v>
      </c>
      <c r="B198" s="286">
        <v>5069.17</v>
      </c>
      <c r="C198" s="286">
        <v>5080.05</v>
      </c>
      <c r="D198" s="286">
        <v>5102.46</v>
      </c>
      <c r="E198" s="286">
        <v>5051.34</v>
      </c>
      <c r="F198" s="286">
        <v>5097</v>
      </c>
      <c r="G198" s="286">
        <v>5199.34</v>
      </c>
      <c r="H198" s="286">
        <v>5213.78</v>
      </c>
      <c r="I198" s="286">
        <v>5232.01</v>
      </c>
      <c r="J198" s="286">
        <v>5232.45</v>
      </c>
      <c r="K198" s="286">
        <v>5231.51</v>
      </c>
      <c r="L198" s="286">
        <v>5230.84</v>
      </c>
      <c r="M198" s="286">
        <v>5236.2700000000004</v>
      </c>
      <c r="N198" s="286">
        <v>5236.5600000000004</v>
      </c>
      <c r="O198" s="286">
        <v>5200.5200000000004</v>
      </c>
      <c r="P198" s="286">
        <v>5200.1899999999996</v>
      </c>
      <c r="Q198" s="286">
        <v>5205.46</v>
      </c>
      <c r="R198" s="286">
        <v>5222.29</v>
      </c>
      <c r="S198" s="286">
        <v>5224.79</v>
      </c>
      <c r="T198" s="286">
        <v>5215.28</v>
      </c>
      <c r="U198" s="286">
        <v>5115.8500000000004</v>
      </c>
      <c r="V198" s="286">
        <v>5220.25</v>
      </c>
      <c r="W198" s="286">
        <v>5167.7</v>
      </c>
      <c r="X198" s="286">
        <v>5071.24</v>
      </c>
      <c r="Y198" s="286">
        <v>5077.6400000000003</v>
      </c>
    </row>
    <row r="199" spans="1:25">
      <c r="A199" s="320">
        <v>12</v>
      </c>
      <c r="B199" s="286">
        <v>5034.1499999999996</v>
      </c>
      <c r="C199" s="286">
        <v>5034.88</v>
      </c>
      <c r="D199" s="286">
        <v>5059.57</v>
      </c>
      <c r="E199" s="286">
        <v>5027.67</v>
      </c>
      <c r="F199" s="286">
        <v>5055.91</v>
      </c>
      <c r="G199" s="286">
        <v>5063.54</v>
      </c>
      <c r="H199" s="286">
        <v>5148.2</v>
      </c>
      <c r="I199" s="286">
        <v>5193.5600000000004</v>
      </c>
      <c r="J199" s="286">
        <v>5213.51</v>
      </c>
      <c r="K199" s="286">
        <v>5210.34</v>
      </c>
      <c r="L199" s="286">
        <v>5206.1899999999996</v>
      </c>
      <c r="M199" s="286">
        <v>5186.72</v>
      </c>
      <c r="N199" s="286">
        <v>5206.5200000000004</v>
      </c>
      <c r="O199" s="286">
        <v>5207</v>
      </c>
      <c r="P199" s="286">
        <v>5186.91</v>
      </c>
      <c r="Q199" s="286">
        <v>5210.54</v>
      </c>
      <c r="R199" s="286">
        <v>5267.47</v>
      </c>
      <c r="S199" s="286">
        <v>5283.13</v>
      </c>
      <c r="T199" s="286">
        <v>5206.92</v>
      </c>
      <c r="U199" s="286">
        <v>5190.01</v>
      </c>
      <c r="V199" s="286">
        <v>5230.78</v>
      </c>
      <c r="W199" s="286">
        <v>5171.03</v>
      </c>
      <c r="X199" s="286">
        <v>5143.34</v>
      </c>
      <c r="Y199" s="286">
        <v>5081.79</v>
      </c>
    </row>
    <row r="200" spans="1:25">
      <c r="A200" s="320">
        <v>13</v>
      </c>
      <c r="B200" s="286">
        <v>5092.37</v>
      </c>
      <c r="C200" s="286">
        <v>5078.4799999999996</v>
      </c>
      <c r="D200" s="286">
        <v>5081.68</v>
      </c>
      <c r="E200" s="286">
        <v>5056.25</v>
      </c>
      <c r="F200" s="286">
        <v>5080.74</v>
      </c>
      <c r="G200" s="286">
        <v>5127.99</v>
      </c>
      <c r="H200" s="286">
        <v>5144.42</v>
      </c>
      <c r="I200" s="286">
        <v>5184.53</v>
      </c>
      <c r="J200" s="286">
        <v>5208.3599999999997</v>
      </c>
      <c r="K200" s="286">
        <v>5208.8900000000003</v>
      </c>
      <c r="L200" s="286">
        <v>5207.32</v>
      </c>
      <c r="M200" s="286">
        <v>5207.26</v>
      </c>
      <c r="N200" s="286">
        <v>5206.84</v>
      </c>
      <c r="O200" s="286">
        <v>5207.6400000000003</v>
      </c>
      <c r="P200" s="286">
        <v>5209.21</v>
      </c>
      <c r="Q200" s="286">
        <v>5210.9399999999996</v>
      </c>
      <c r="R200" s="286">
        <v>5257.13</v>
      </c>
      <c r="S200" s="286">
        <v>5278.92</v>
      </c>
      <c r="T200" s="286">
        <v>5260.24</v>
      </c>
      <c r="U200" s="286">
        <v>5209.99</v>
      </c>
      <c r="V200" s="286">
        <v>5222</v>
      </c>
      <c r="W200" s="286">
        <v>5182.66</v>
      </c>
      <c r="X200" s="286">
        <v>5124.58</v>
      </c>
      <c r="Y200" s="286">
        <v>5083.9399999999996</v>
      </c>
    </row>
    <row r="201" spans="1:25">
      <c r="A201" s="320">
        <v>14</v>
      </c>
      <c r="B201" s="286">
        <v>5079.08</v>
      </c>
      <c r="C201" s="286">
        <v>5079.07</v>
      </c>
      <c r="D201" s="286">
        <v>5080.63</v>
      </c>
      <c r="E201" s="286">
        <v>5084.7</v>
      </c>
      <c r="F201" s="286">
        <v>5121.3</v>
      </c>
      <c r="G201" s="286">
        <v>5198.75</v>
      </c>
      <c r="H201" s="286">
        <v>5268.02</v>
      </c>
      <c r="I201" s="286">
        <v>5268.46</v>
      </c>
      <c r="J201" s="286">
        <v>5266.99</v>
      </c>
      <c r="K201" s="286">
        <v>5269.3</v>
      </c>
      <c r="L201" s="286">
        <v>5267.61</v>
      </c>
      <c r="M201" s="286">
        <v>5268.31</v>
      </c>
      <c r="N201" s="286">
        <v>5265.14</v>
      </c>
      <c r="O201" s="286">
        <v>5264.69</v>
      </c>
      <c r="P201" s="286">
        <v>5267.26</v>
      </c>
      <c r="Q201" s="286">
        <v>5267.64</v>
      </c>
      <c r="R201" s="286">
        <v>5280.57</v>
      </c>
      <c r="S201" s="286">
        <v>5286.06</v>
      </c>
      <c r="T201" s="286">
        <v>5237.41</v>
      </c>
      <c r="U201" s="286">
        <v>5159.1000000000004</v>
      </c>
      <c r="V201" s="286">
        <v>5184.93</v>
      </c>
      <c r="W201" s="286">
        <v>5155.54</v>
      </c>
      <c r="X201" s="286">
        <v>5072.72</v>
      </c>
      <c r="Y201" s="286">
        <v>5039.75</v>
      </c>
    </row>
    <row r="202" spans="1:25">
      <c r="A202" s="320">
        <v>15</v>
      </c>
      <c r="B202" s="286">
        <v>5040.16</v>
      </c>
      <c r="C202" s="286">
        <v>5015.0600000000004</v>
      </c>
      <c r="D202" s="286">
        <v>5044.22</v>
      </c>
      <c r="E202" s="286">
        <v>5023.25</v>
      </c>
      <c r="F202" s="286">
        <v>5128.55</v>
      </c>
      <c r="G202" s="286">
        <v>5185.05</v>
      </c>
      <c r="H202" s="286">
        <v>5213.6899999999996</v>
      </c>
      <c r="I202" s="286">
        <v>5239.16</v>
      </c>
      <c r="J202" s="286">
        <v>5252.59</v>
      </c>
      <c r="K202" s="286">
        <v>5249.69</v>
      </c>
      <c r="L202" s="286">
        <v>5245.68</v>
      </c>
      <c r="M202" s="286">
        <v>5255.59</v>
      </c>
      <c r="N202" s="286">
        <v>5273.12</v>
      </c>
      <c r="O202" s="286">
        <v>5283.49</v>
      </c>
      <c r="P202" s="286">
        <v>5289.27</v>
      </c>
      <c r="Q202" s="286">
        <v>5288.52</v>
      </c>
      <c r="R202" s="286">
        <v>5311.36</v>
      </c>
      <c r="S202" s="286">
        <v>5319.55</v>
      </c>
      <c r="T202" s="286">
        <v>5284.63</v>
      </c>
      <c r="U202" s="286">
        <v>5219.09</v>
      </c>
      <c r="V202" s="286">
        <v>5239.6899999999996</v>
      </c>
      <c r="W202" s="286">
        <v>5207.54</v>
      </c>
      <c r="X202" s="286">
        <v>5173.55</v>
      </c>
      <c r="Y202" s="286">
        <v>5051.63</v>
      </c>
    </row>
    <row r="203" spans="1:25">
      <c r="A203" s="320">
        <v>16</v>
      </c>
      <c r="B203" s="286">
        <v>5163.91</v>
      </c>
      <c r="C203" s="286">
        <v>5161.57</v>
      </c>
      <c r="D203" s="286">
        <v>5179.9799999999996</v>
      </c>
      <c r="E203" s="286">
        <v>5166.88</v>
      </c>
      <c r="F203" s="286">
        <v>5220.53</v>
      </c>
      <c r="G203" s="286">
        <v>5250.03</v>
      </c>
      <c r="H203" s="286">
        <v>5299.49</v>
      </c>
      <c r="I203" s="286">
        <v>5312.3</v>
      </c>
      <c r="J203" s="286">
        <v>5304.96</v>
      </c>
      <c r="K203" s="286">
        <v>5301.35</v>
      </c>
      <c r="L203" s="286">
        <v>5358.09</v>
      </c>
      <c r="M203" s="286">
        <v>5297.02</v>
      </c>
      <c r="N203" s="286">
        <v>5340.39</v>
      </c>
      <c r="O203" s="286">
        <v>5339.42</v>
      </c>
      <c r="P203" s="286">
        <v>5347.46</v>
      </c>
      <c r="Q203" s="286">
        <v>5347.78</v>
      </c>
      <c r="R203" s="286">
        <v>5364.87</v>
      </c>
      <c r="S203" s="286">
        <v>5379.02</v>
      </c>
      <c r="T203" s="286">
        <v>5344.66</v>
      </c>
      <c r="U203" s="286">
        <v>5237.0200000000004</v>
      </c>
      <c r="V203" s="286">
        <v>5269.76</v>
      </c>
      <c r="W203" s="286">
        <v>5249.49</v>
      </c>
      <c r="X203" s="286">
        <v>5225.7</v>
      </c>
      <c r="Y203" s="286">
        <v>5182.6000000000004</v>
      </c>
    </row>
    <row r="204" spans="1:25">
      <c r="A204" s="320">
        <v>17</v>
      </c>
      <c r="B204" s="286">
        <v>5148.83</v>
      </c>
      <c r="C204" s="286">
        <v>5148.91</v>
      </c>
      <c r="D204" s="286">
        <v>5170.45</v>
      </c>
      <c r="E204" s="286">
        <v>5155.22</v>
      </c>
      <c r="F204" s="286">
        <v>5191.3999999999996</v>
      </c>
      <c r="G204" s="286">
        <v>5234.96</v>
      </c>
      <c r="H204" s="286">
        <v>5324.66</v>
      </c>
      <c r="I204" s="286">
        <v>5342.8</v>
      </c>
      <c r="J204" s="286">
        <v>5343.7</v>
      </c>
      <c r="K204" s="286">
        <v>5336.54</v>
      </c>
      <c r="L204" s="286">
        <v>5318.07</v>
      </c>
      <c r="M204" s="286">
        <v>5324.14</v>
      </c>
      <c r="N204" s="286">
        <v>5310.54</v>
      </c>
      <c r="O204" s="286">
        <v>5317.21</v>
      </c>
      <c r="P204" s="286">
        <v>5322.85</v>
      </c>
      <c r="Q204" s="286">
        <v>5320.26</v>
      </c>
      <c r="R204" s="286">
        <v>5330.7</v>
      </c>
      <c r="S204" s="286">
        <v>5335.94</v>
      </c>
      <c r="T204" s="286">
        <v>5298.6</v>
      </c>
      <c r="U204" s="286">
        <v>5244.66</v>
      </c>
      <c r="V204" s="286">
        <v>5268.95</v>
      </c>
      <c r="W204" s="286">
        <v>5210.62</v>
      </c>
      <c r="X204" s="286">
        <v>5151.24</v>
      </c>
      <c r="Y204" s="286">
        <v>5148.3</v>
      </c>
    </row>
    <row r="205" spans="1:25">
      <c r="A205" s="320">
        <v>18</v>
      </c>
      <c r="B205" s="286">
        <v>5156.9799999999996</v>
      </c>
      <c r="C205" s="286">
        <v>5188.0200000000004</v>
      </c>
      <c r="D205" s="286">
        <v>5229.43</v>
      </c>
      <c r="E205" s="286">
        <v>5272.36</v>
      </c>
      <c r="F205" s="286">
        <v>5274.58</v>
      </c>
      <c r="G205" s="286">
        <v>5304.77</v>
      </c>
      <c r="H205" s="286">
        <v>5347.96</v>
      </c>
      <c r="I205" s="286">
        <v>5365.41</v>
      </c>
      <c r="J205" s="286">
        <v>5386.84</v>
      </c>
      <c r="K205" s="286">
        <v>5375.21</v>
      </c>
      <c r="L205" s="286">
        <v>5368.41</v>
      </c>
      <c r="M205" s="286">
        <v>5319.61</v>
      </c>
      <c r="N205" s="286">
        <v>5301.42</v>
      </c>
      <c r="O205" s="286">
        <v>5313.18</v>
      </c>
      <c r="P205" s="286">
        <v>5312.61</v>
      </c>
      <c r="Q205" s="286">
        <v>5301</v>
      </c>
      <c r="R205" s="286">
        <v>5314.66</v>
      </c>
      <c r="S205" s="286">
        <v>5325.64</v>
      </c>
      <c r="T205" s="286">
        <v>5375.21</v>
      </c>
      <c r="U205" s="286">
        <v>5402.35</v>
      </c>
      <c r="V205" s="286">
        <v>5323.72</v>
      </c>
      <c r="W205" s="286">
        <v>5321.56</v>
      </c>
      <c r="X205" s="286">
        <v>5324.26</v>
      </c>
      <c r="Y205" s="286">
        <v>5245.42</v>
      </c>
    </row>
    <row r="206" spans="1:25">
      <c r="A206" s="320">
        <v>19</v>
      </c>
      <c r="B206" s="286">
        <v>5237.54</v>
      </c>
      <c r="C206" s="286">
        <v>5226.67</v>
      </c>
      <c r="D206" s="286">
        <v>5239.16</v>
      </c>
      <c r="E206" s="286">
        <v>5101.41</v>
      </c>
      <c r="F206" s="286">
        <v>5191.17</v>
      </c>
      <c r="G206" s="286">
        <v>5235.55</v>
      </c>
      <c r="H206" s="286">
        <v>5275.12</v>
      </c>
      <c r="I206" s="286">
        <v>5342.26</v>
      </c>
      <c r="J206" s="286">
        <v>5363.47</v>
      </c>
      <c r="K206" s="286">
        <v>5363.91</v>
      </c>
      <c r="L206" s="286">
        <v>5350.55</v>
      </c>
      <c r="M206" s="286">
        <v>5347.38</v>
      </c>
      <c r="N206" s="286">
        <v>5344.97</v>
      </c>
      <c r="O206" s="286">
        <v>5348.75</v>
      </c>
      <c r="P206" s="286">
        <v>5349.86</v>
      </c>
      <c r="Q206" s="286">
        <v>5343.66</v>
      </c>
      <c r="R206" s="286">
        <v>5350.88</v>
      </c>
      <c r="S206" s="286">
        <v>5359.65</v>
      </c>
      <c r="T206" s="286">
        <v>5331.05</v>
      </c>
      <c r="U206" s="286">
        <v>5362.36</v>
      </c>
      <c r="V206" s="286">
        <v>5297.7</v>
      </c>
      <c r="W206" s="286">
        <v>5295.29</v>
      </c>
      <c r="X206" s="286">
        <v>5247.21</v>
      </c>
      <c r="Y206" s="286">
        <v>5221.5</v>
      </c>
    </row>
    <row r="207" spans="1:25">
      <c r="A207" s="320">
        <v>20</v>
      </c>
      <c r="B207" s="286">
        <v>5178.04</v>
      </c>
      <c r="C207" s="286">
        <v>5165.7</v>
      </c>
      <c r="D207" s="286">
        <v>5170.63</v>
      </c>
      <c r="E207" s="286">
        <v>5050.82</v>
      </c>
      <c r="F207" s="286">
        <v>5140.58</v>
      </c>
      <c r="G207" s="286">
        <v>5106.26</v>
      </c>
      <c r="H207" s="286">
        <v>5115.63</v>
      </c>
      <c r="I207" s="286">
        <v>5149.08</v>
      </c>
      <c r="J207" s="286">
        <v>5164.76</v>
      </c>
      <c r="K207" s="286">
        <v>5199.78</v>
      </c>
      <c r="L207" s="286">
        <v>5188</v>
      </c>
      <c r="M207" s="286">
        <v>5194.41</v>
      </c>
      <c r="N207" s="286">
        <v>5235.8900000000003</v>
      </c>
      <c r="O207" s="286">
        <v>5242.22</v>
      </c>
      <c r="P207" s="286">
        <v>5247.62</v>
      </c>
      <c r="Q207" s="286">
        <v>5244.01</v>
      </c>
      <c r="R207" s="286">
        <v>5261.4</v>
      </c>
      <c r="S207" s="286">
        <v>5276.66</v>
      </c>
      <c r="T207" s="286">
        <v>5322.19</v>
      </c>
      <c r="U207" s="286">
        <v>5339.35</v>
      </c>
      <c r="V207" s="286">
        <v>5272.02</v>
      </c>
      <c r="W207" s="286">
        <v>5244.89</v>
      </c>
      <c r="X207" s="286">
        <v>5201.45</v>
      </c>
      <c r="Y207" s="286">
        <v>5176.93</v>
      </c>
    </row>
    <row r="208" spans="1:25">
      <c r="A208" s="320">
        <v>21</v>
      </c>
      <c r="B208" s="286">
        <v>4988.1499999999996</v>
      </c>
      <c r="C208" s="286">
        <v>4984.99</v>
      </c>
      <c r="D208" s="286">
        <v>5006.6400000000003</v>
      </c>
      <c r="E208" s="286">
        <v>5054.1899999999996</v>
      </c>
      <c r="F208" s="286">
        <v>4985.5200000000004</v>
      </c>
      <c r="G208" s="286">
        <v>5123.6400000000003</v>
      </c>
      <c r="H208" s="286">
        <v>5153.83</v>
      </c>
      <c r="I208" s="286">
        <v>5304.14</v>
      </c>
      <c r="J208" s="286">
        <v>5283.68</v>
      </c>
      <c r="K208" s="286">
        <v>5273.72</v>
      </c>
      <c r="L208" s="286">
        <v>5197.7299999999996</v>
      </c>
      <c r="M208" s="286">
        <v>5165.5</v>
      </c>
      <c r="N208" s="286">
        <v>5122.22</v>
      </c>
      <c r="O208" s="286">
        <v>5057.03</v>
      </c>
      <c r="P208" s="286">
        <v>5061.3999999999996</v>
      </c>
      <c r="Q208" s="286">
        <v>5060.05</v>
      </c>
      <c r="R208" s="286">
        <v>5079.2700000000004</v>
      </c>
      <c r="S208" s="286">
        <v>5269.56</v>
      </c>
      <c r="T208" s="286">
        <v>5324.62</v>
      </c>
      <c r="U208" s="286">
        <v>5172.25</v>
      </c>
      <c r="V208" s="286">
        <v>4987.57</v>
      </c>
      <c r="W208" s="286">
        <v>4932</v>
      </c>
      <c r="X208" s="286">
        <v>4824.72</v>
      </c>
      <c r="Y208" s="286">
        <v>4784.6099999999997</v>
      </c>
    </row>
    <row r="209" spans="1:25">
      <c r="A209" s="320">
        <v>22</v>
      </c>
      <c r="B209" s="286">
        <v>4930.6899999999996</v>
      </c>
      <c r="C209" s="286">
        <v>4931.12</v>
      </c>
      <c r="D209" s="286">
        <v>4948.53</v>
      </c>
      <c r="E209" s="286">
        <v>4936.78</v>
      </c>
      <c r="F209" s="286">
        <v>4949.68</v>
      </c>
      <c r="G209" s="286">
        <v>4970.3100000000004</v>
      </c>
      <c r="H209" s="286">
        <v>5046.7700000000004</v>
      </c>
      <c r="I209" s="286">
        <v>5150.38</v>
      </c>
      <c r="J209" s="286">
        <v>5111.1899999999996</v>
      </c>
      <c r="K209" s="286">
        <v>5090.42</v>
      </c>
      <c r="L209" s="286">
        <v>5075.1899999999996</v>
      </c>
      <c r="M209" s="286">
        <v>5039.8900000000003</v>
      </c>
      <c r="N209" s="286">
        <v>5028.03</v>
      </c>
      <c r="O209" s="286">
        <v>5039.8999999999996</v>
      </c>
      <c r="P209" s="286">
        <v>5056.92</v>
      </c>
      <c r="Q209" s="286">
        <v>5038.29</v>
      </c>
      <c r="R209" s="286">
        <v>5150.34</v>
      </c>
      <c r="S209" s="286">
        <v>5262.72</v>
      </c>
      <c r="T209" s="286">
        <v>5325.57</v>
      </c>
      <c r="U209" s="286">
        <v>5235.09</v>
      </c>
      <c r="V209" s="286">
        <v>5172.17</v>
      </c>
      <c r="W209" s="286">
        <v>5100.83</v>
      </c>
      <c r="X209" s="286">
        <v>4933.67</v>
      </c>
      <c r="Y209" s="286">
        <v>4932.3100000000004</v>
      </c>
    </row>
    <row r="210" spans="1:25">
      <c r="A210" s="320">
        <v>23</v>
      </c>
      <c r="B210" s="286">
        <v>4921.8</v>
      </c>
      <c r="C210" s="286">
        <v>4901.9799999999996</v>
      </c>
      <c r="D210" s="286">
        <v>4965.0200000000004</v>
      </c>
      <c r="E210" s="286">
        <v>5019.62</v>
      </c>
      <c r="F210" s="286">
        <v>5008.54</v>
      </c>
      <c r="G210" s="286">
        <v>5094.1000000000004</v>
      </c>
      <c r="H210" s="286">
        <v>5214.99</v>
      </c>
      <c r="I210" s="286">
        <v>5220.1099999999997</v>
      </c>
      <c r="J210" s="286">
        <v>5255.97</v>
      </c>
      <c r="K210" s="286">
        <v>5249.18</v>
      </c>
      <c r="L210" s="286">
        <v>5225.22</v>
      </c>
      <c r="M210" s="286">
        <v>5220.2</v>
      </c>
      <c r="N210" s="286">
        <v>5217.0200000000004</v>
      </c>
      <c r="O210" s="286">
        <v>5216.62</v>
      </c>
      <c r="P210" s="286">
        <v>5217.09</v>
      </c>
      <c r="Q210" s="286">
        <v>5217.26</v>
      </c>
      <c r="R210" s="286">
        <v>5258.83</v>
      </c>
      <c r="S210" s="286">
        <v>5495.35</v>
      </c>
      <c r="T210" s="286">
        <v>5458.78</v>
      </c>
      <c r="U210" s="286">
        <v>5310.04</v>
      </c>
      <c r="V210" s="286">
        <v>5210.21</v>
      </c>
      <c r="W210" s="286">
        <v>5173.03</v>
      </c>
      <c r="X210" s="286">
        <v>5012.1899999999996</v>
      </c>
      <c r="Y210" s="286">
        <v>4948.87</v>
      </c>
    </row>
    <row r="211" spans="1:25">
      <c r="A211" s="320">
        <v>24</v>
      </c>
      <c r="B211" s="286">
        <v>5025.4399999999996</v>
      </c>
      <c r="C211" s="286">
        <v>5019.7</v>
      </c>
      <c r="D211" s="286">
        <v>5070.0200000000004</v>
      </c>
      <c r="E211" s="286">
        <v>5108.6099999999997</v>
      </c>
      <c r="F211" s="286">
        <v>5167.32</v>
      </c>
      <c r="G211" s="286">
        <v>5263.46</v>
      </c>
      <c r="H211" s="286">
        <v>5454.57</v>
      </c>
      <c r="I211" s="286">
        <v>5522.37</v>
      </c>
      <c r="J211" s="286">
        <v>5555.8</v>
      </c>
      <c r="K211" s="286">
        <v>5558.65</v>
      </c>
      <c r="L211" s="286">
        <v>5547.52</v>
      </c>
      <c r="M211" s="286">
        <v>5538.45</v>
      </c>
      <c r="N211" s="286">
        <v>5527.29</v>
      </c>
      <c r="O211" s="286">
        <v>5529.98</v>
      </c>
      <c r="P211" s="286">
        <v>5545.73</v>
      </c>
      <c r="Q211" s="286">
        <v>5538.94</v>
      </c>
      <c r="R211" s="286">
        <v>5553.64</v>
      </c>
      <c r="S211" s="286">
        <v>5613.76</v>
      </c>
      <c r="T211" s="286">
        <v>5586.14</v>
      </c>
      <c r="U211" s="286">
        <v>5518.99</v>
      </c>
      <c r="V211" s="286">
        <v>5360.89</v>
      </c>
      <c r="W211" s="286">
        <v>5238.3599999999997</v>
      </c>
      <c r="X211" s="286">
        <v>5144.2700000000004</v>
      </c>
      <c r="Y211" s="286">
        <v>5071.0600000000004</v>
      </c>
    </row>
    <row r="212" spans="1:25">
      <c r="A212" s="320">
        <v>25</v>
      </c>
      <c r="B212" s="286">
        <v>5301.6</v>
      </c>
      <c r="C212" s="286">
        <v>5409.64</v>
      </c>
      <c r="D212" s="286">
        <v>5532.99</v>
      </c>
      <c r="E212" s="286">
        <v>5586.47</v>
      </c>
      <c r="F212" s="286">
        <v>5534.96</v>
      </c>
      <c r="G212" s="286">
        <v>5585.09</v>
      </c>
      <c r="H212" s="286">
        <v>5605.52</v>
      </c>
      <c r="I212" s="286">
        <v>5633.63</v>
      </c>
      <c r="J212" s="286">
        <v>5637.92</v>
      </c>
      <c r="K212" s="286">
        <v>5637.31</v>
      </c>
      <c r="L212" s="286">
        <v>5635.6</v>
      </c>
      <c r="M212" s="286">
        <v>5634.93</v>
      </c>
      <c r="N212" s="286">
        <v>5633.54</v>
      </c>
      <c r="O212" s="286">
        <v>5633.06</v>
      </c>
      <c r="P212" s="286">
        <v>5633.43</v>
      </c>
      <c r="Q212" s="286">
        <v>5632.86</v>
      </c>
      <c r="R212" s="286">
        <v>5635.78</v>
      </c>
      <c r="S212" s="286">
        <v>5753.62</v>
      </c>
      <c r="T212" s="286">
        <v>5713.01</v>
      </c>
      <c r="U212" s="286">
        <v>5639.02</v>
      </c>
      <c r="V212" s="286">
        <v>5598.87</v>
      </c>
      <c r="W212" s="286">
        <v>5555.19</v>
      </c>
      <c r="X212" s="286">
        <v>5520.21</v>
      </c>
      <c r="Y212" s="286">
        <v>5428.86</v>
      </c>
    </row>
    <row r="213" spans="1:25">
      <c r="A213" s="320">
        <v>26</v>
      </c>
      <c r="B213" s="286">
        <v>5459.63</v>
      </c>
      <c r="C213" s="286">
        <v>5582.09</v>
      </c>
      <c r="D213" s="286">
        <v>5611.38</v>
      </c>
      <c r="E213" s="286">
        <v>5651.8</v>
      </c>
      <c r="F213" s="286">
        <v>5637.9</v>
      </c>
      <c r="G213" s="286">
        <v>5719.84</v>
      </c>
      <c r="H213" s="286">
        <v>5732.12</v>
      </c>
      <c r="I213" s="286">
        <v>5731.65</v>
      </c>
      <c r="J213" s="286">
        <v>5736.27</v>
      </c>
      <c r="K213" s="286">
        <v>5736.85</v>
      </c>
      <c r="L213" s="286">
        <v>5735.67</v>
      </c>
      <c r="M213" s="286">
        <v>5735.15</v>
      </c>
      <c r="N213" s="286">
        <v>5733.9</v>
      </c>
      <c r="O213" s="286">
        <v>5734.24</v>
      </c>
      <c r="P213" s="286">
        <v>5734.24</v>
      </c>
      <c r="Q213" s="286">
        <v>5757.29</v>
      </c>
      <c r="R213" s="286">
        <v>5759.26</v>
      </c>
      <c r="S213" s="286">
        <v>5859.76</v>
      </c>
      <c r="T213" s="286">
        <v>5829.07</v>
      </c>
      <c r="U213" s="286">
        <v>5762.04</v>
      </c>
      <c r="V213" s="286">
        <v>5727.51</v>
      </c>
      <c r="W213" s="286">
        <v>5684.62</v>
      </c>
      <c r="X213" s="286">
        <v>5609.39</v>
      </c>
      <c r="Y213" s="286">
        <v>5551.95</v>
      </c>
    </row>
    <row r="214" spans="1:25">
      <c r="A214" s="320">
        <v>27</v>
      </c>
      <c r="B214" s="286">
        <v>5506.66</v>
      </c>
      <c r="C214" s="286">
        <v>5507.9</v>
      </c>
      <c r="D214" s="286">
        <v>5523.86</v>
      </c>
      <c r="E214" s="286">
        <v>5541.48</v>
      </c>
      <c r="F214" s="286">
        <v>5589.3</v>
      </c>
      <c r="G214" s="286">
        <v>5636.03</v>
      </c>
      <c r="H214" s="286">
        <v>5600.87</v>
      </c>
      <c r="I214" s="286">
        <v>5601.76</v>
      </c>
      <c r="J214" s="286">
        <v>5601.16</v>
      </c>
      <c r="K214" s="286">
        <v>5602.62</v>
      </c>
      <c r="L214" s="286">
        <v>5602.49</v>
      </c>
      <c r="M214" s="286">
        <v>5601.15</v>
      </c>
      <c r="N214" s="286">
        <v>5600.29</v>
      </c>
      <c r="O214" s="286">
        <v>5600.51</v>
      </c>
      <c r="P214" s="286">
        <v>5601.08</v>
      </c>
      <c r="Q214" s="286">
        <v>5635.69</v>
      </c>
      <c r="R214" s="286">
        <v>5604.7</v>
      </c>
      <c r="S214" s="286">
        <v>5723.78</v>
      </c>
      <c r="T214" s="286">
        <v>5725.98</v>
      </c>
      <c r="U214" s="286">
        <v>5647.67</v>
      </c>
      <c r="V214" s="286">
        <v>5596.36</v>
      </c>
      <c r="W214" s="286">
        <v>5579.08</v>
      </c>
      <c r="X214" s="286">
        <v>5471.8</v>
      </c>
      <c r="Y214" s="286">
        <v>5362.41</v>
      </c>
    </row>
    <row r="215" spans="1:25">
      <c r="A215" s="320">
        <v>28</v>
      </c>
      <c r="B215" s="286">
        <v>4888.82</v>
      </c>
      <c r="C215" s="286">
        <v>4864.1499999999996</v>
      </c>
      <c r="D215" s="286">
        <v>4960.01</v>
      </c>
      <c r="E215" s="286">
        <v>5232.13</v>
      </c>
      <c r="F215" s="286">
        <v>5209.47</v>
      </c>
      <c r="G215" s="286">
        <v>5362.5</v>
      </c>
      <c r="H215" s="286">
        <v>5392.89</v>
      </c>
      <c r="I215" s="286">
        <v>5457.04</v>
      </c>
      <c r="J215" s="286">
        <v>5476.96</v>
      </c>
      <c r="K215" s="286">
        <v>5479.05</v>
      </c>
      <c r="L215" s="286">
        <v>5476.6</v>
      </c>
      <c r="M215" s="286">
        <v>5476.65</v>
      </c>
      <c r="N215" s="286">
        <v>5541.7</v>
      </c>
      <c r="O215" s="286">
        <v>5544.82</v>
      </c>
      <c r="P215" s="286">
        <v>5550.31</v>
      </c>
      <c r="Q215" s="286">
        <v>5509.96</v>
      </c>
      <c r="R215" s="286">
        <v>5476.21</v>
      </c>
      <c r="S215" s="286">
        <v>5488.28</v>
      </c>
      <c r="T215" s="286">
        <v>5555.3</v>
      </c>
      <c r="U215" s="286">
        <v>5470.72</v>
      </c>
      <c r="V215" s="286">
        <v>5441.94</v>
      </c>
      <c r="W215" s="286">
        <v>5384.55</v>
      </c>
      <c r="X215" s="286">
        <v>5199.87</v>
      </c>
      <c r="Y215" s="286">
        <v>5100.79</v>
      </c>
    </row>
    <row r="216" spans="1:25">
      <c r="A216" s="320">
        <v>29</v>
      </c>
      <c r="B216" s="286">
        <v>5057.96</v>
      </c>
      <c r="C216" s="286">
        <v>4991.6099999999997</v>
      </c>
      <c r="D216" s="286">
        <v>5343.64</v>
      </c>
      <c r="E216" s="286">
        <v>5393.97</v>
      </c>
      <c r="F216" s="286">
        <v>5366.59</v>
      </c>
      <c r="G216" s="286">
        <v>5422.31</v>
      </c>
      <c r="H216" s="286">
        <v>5418.91</v>
      </c>
      <c r="I216" s="286">
        <v>5455.61</v>
      </c>
      <c r="J216" s="286">
        <v>5490.33</v>
      </c>
      <c r="K216" s="286">
        <v>5489.03</v>
      </c>
      <c r="L216" s="286">
        <v>5490.77</v>
      </c>
      <c r="M216" s="286">
        <v>5507.04</v>
      </c>
      <c r="N216" s="286">
        <v>5574.65</v>
      </c>
      <c r="O216" s="286">
        <v>5574.67</v>
      </c>
      <c r="P216" s="286">
        <v>5576.92</v>
      </c>
      <c r="Q216" s="286">
        <v>5523.76</v>
      </c>
      <c r="R216" s="286">
        <v>5490.62</v>
      </c>
      <c r="S216" s="286">
        <v>5492.8</v>
      </c>
      <c r="T216" s="286">
        <v>5526.63</v>
      </c>
      <c r="U216" s="286">
        <v>5478.6</v>
      </c>
      <c r="V216" s="286">
        <v>5470.13</v>
      </c>
      <c r="W216" s="286">
        <v>5419.66</v>
      </c>
      <c r="X216" s="286">
        <v>5349.45</v>
      </c>
      <c r="Y216" s="286">
        <v>5236.97</v>
      </c>
    </row>
    <row r="217" spans="1:25">
      <c r="A217" s="320">
        <v>30</v>
      </c>
      <c r="B217" s="286">
        <v>5183.17</v>
      </c>
      <c r="C217" s="286">
        <v>5153.88</v>
      </c>
      <c r="D217" s="286">
        <v>5398.48</v>
      </c>
      <c r="E217" s="286">
        <v>5485.9</v>
      </c>
      <c r="F217" s="286">
        <v>5467.38</v>
      </c>
      <c r="G217" s="286">
        <v>5511.84</v>
      </c>
      <c r="H217" s="286">
        <v>5526.11</v>
      </c>
      <c r="I217" s="286">
        <v>5554.67</v>
      </c>
      <c r="J217" s="286">
        <v>5565.76</v>
      </c>
      <c r="K217" s="286">
        <v>5568.41</v>
      </c>
      <c r="L217" s="286">
        <v>5562.01</v>
      </c>
      <c r="M217" s="286">
        <v>5564.63</v>
      </c>
      <c r="N217" s="286">
        <v>5566.93</v>
      </c>
      <c r="O217" s="286">
        <v>5562.92</v>
      </c>
      <c r="P217" s="286">
        <v>5566.78</v>
      </c>
      <c r="Q217" s="286">
        <v>5567</v>
      </c>
      <c r="R217" s="286">
        <v>5567.01</v>
      </c>
      <c r="S217" s="286">
        <v>5561.29</v>
      </c>
      <c r="T217" s="286">
        <v>5558.74</v>
      </c>
      <c r="U217" s="286">
        <v>5558.01</v>
      </c>
      <c r="V217" s="286">
        <v>5551.74</v>
      </c>
      <c r="W217" s="286">
        <v>5506.71</v>
      </c>
      <c r="X217" s="286">
        <v>5436.24</v>
      </c>
      <c r="Y217" s="286">
        <v>5316.97</v>
      </c>
    </row>
    <row r="218" spans="1:25">
      <c r="A218" s="320">
        <v>31</v>
      </c>
      <c r="B218" s="286">
        <v>0</v>
      </c>
      <c r="C218" s="286">
        <v>0</v>
      </c>
      <c r="D218" s="286">
        <v>0</v>
      </c>
      <c r="E218" s="286">
        <v>0</v>
      </c>
      <c r="F218" s="286">
        <v>0</v>
      </c>
      <c r="G218" s="286">
        <v>0</v>
      </c>
      <c r="H218" s="286">
        <v>0</v>
      </c>
      <c r="I218" s="286">
        <v>0</v>
      </c>
      <c r="J218" s="286">
        <v>0</v>
      </c>
      <c r="K218" s="286">
        <v>0</v>
      </c>
      <c r="L218" s="286">
        <v>0</v>
      </c>
      <c r="M218" s="286">
        <v>0</v>
      </c>
      <c r="N218" s="286">
        <v>0</v>
      </c>
      <c r="O218" s="286">
        <v>0</v>
      </c>
      <c r="P218" s="286">
        <v>0</v>
      </c>
      <c r="Q218" s="286">
        <v>0</v>
      </c>
      <c r="R218" s="286">
        <v>0</v>
      </c>
      <c r="S218" s="286">
        <v>0</v>
      </c>
      <c r="T218" s="286">
        <v>0</v>
      </c>
      <c r="U218" s="286">
        <v>0</v>
      </c>
      <c r="V218" s="286">
        <v>0</v>
      </c>
      <c r="W218" s="286">
        <v>0</v>
      </c>
      <c r="X218" s="286">
        <v>0</v>
      </c>
      <c r="Y218" s="286">
        <v>0</v>
      </c>
    </row>
    <row r="219" spans="1:25">
      <c r="A219" s="310"/>
      <c r="B219" s="310"/>
      <c r="C219" s="310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</row>
    <row r="220" spans="1:25">
      <c r="A220" s="440" t="s">
        <v>218</v>
      </c>
      <c r="B220" s="441" t="s">
        <v>223</v>
      </c>
      <c r="C220" s="441"/>
      <c r="D220" s="441"/>
      <c r="E220" s="441"/>
      <c r="F220" s="441"/>
      <c r="G220" s="441"/>
      <c r="H220" s="441"/>
      <c r="I220" s="441"/>
      <c r="J220" s="441"/>
      <c r="K220" s="441"/>
      <c r="L220" s="441"/>
      <c r="M220" s="441"/>
      <c r="N220" s="441"/>
      <c r="O220" s="441"/>
      <c r="P220" s="441"/>
      <c r="Q220" s="441"/>
      <c r="R220" s="441"/>
      <c r="S220" s="441"/>
      <c r="T220" s="441"/>
      <c r="U220" s="441"/>
      <c r="V220" s="441"/>
      <c r="W220" s="441"/>
      <c r="X220" s="441"/>
      <c r="Y220" s="441"/>
    </row>
    <row r="221" spans="1:25" ht="30">
      <c r="A221" s="440"/>
      <c r="B221" s="311" t="s">
        <v>1</v>
      </c>
      <c r="C221" s="311" t="s">
        <v>2</v>
      </c>
      <c r="D221" s="311" t="s">
        <v>3</v>
      </c>
      <c r="E221" s="311" t="s">
        <v>4</v>
      </c>
      <c r="F221" s="311" t="s">
        <v>5</v>
      </c>
      <c r="G221" s="311" t="s">
        <v>6</v>
      </c>
      <c r="H221" s="311" t="s">
        <v>7</v>
      </c>
      <c r="I221" s="311" t="s">
        <v>8</v>
      </c>
      <c r="J221" s="311" t="s">
        <v>9</v>
      </c>
      <c r="K221" s="311" t="s">
        <v>10</v>
      </c>
      <c r="L221" s="311" t="s">
        <v>11</v>
      </c>
      <c r="M221" s="311" t="s">
        <v>12</v>
      </c>
      <c r="N221" s="311" t="s">
        <v>13</v>
      </c>
      <c r="O221" s="311" t="s">
        <v>14</v>
      </c>
      <c r="P221" s="311" t="s">
        <v>15</v>
      </c>
      <c r="Q221" s="311" t="s">
        <v>16</v>
      </c>
      <c r="R221" s="311" t="s">
        <v>17</v>
      </c>
      <c r="S221" s="311" t="s">
        <v>18</v>
      </c>
      <c r="T221" s="311" t="s">
        <v>19</v>
      </c>
      <c r="U221" s="311" t="s">
        <v>20</v>
      </c>
      <c r="V221" s="311" t="s">
        <v>21</v>
      </c>
      <c r="W221" s="311" t="s">
        <v>22</v>
      </c>
      <c r="X221" s="311" t="s">
        <v>23</v>
      </c>
      <c r="Y221" s="311" t="s">
        <v>24</v>
      </c>
    </row>
    <row r="222" spans="1:25">
      <c r="A222" s="320">
        <v>1</v>
      </c>
      <c r="B222" s="286">
        <v>6437.9</v>
      </c>
      <c r="C222" s="286">
        <v>6433.7</v>
      </c>
      <c r="D222" s="286">
        <v>6487.79</v>
      </c>
      <c r="E222" s="286">
        <v>6432.05</v>
      </c>
      <c r="F222" s="286">
        <v>6558.16</v>
      </c>
      <c r="G222" s="286">
        <v>6701.59</v>
      </c>
      <c r="H222" s="286">
        <v>6747.4</v>
      </c>
      <c r="I222" s="286">
        <v>6828.3</v>
      </c>
      <c r="J222" s="286">
        <v>6897.29</v>
      </c>
      <c r="K222" s="286">
        <v>6885.7</v>
      </c>
      <c r="L222" s="286">
        <v>6862.88</v>
      </c>
      <c r="M222" s="286">
        <v>6866.14</v>
      </c>
      <c r="N222" s="286">
        <v>6838.44</v>
      </c>
      <c r="O222" s="286">
        <v>6856.85</v>
      </c>
      <c r="P222" s="286">
        <v>6851.53</v>
      </c>
      <c r="Q222" s="286">
        <v>6904.9</v>
      </c>
      <c r="R222" s="286">
        <v>6950.93</v>
      </c>
      <c r="S222" s="286">
        <v>6963.95</v>
      </c>
      <c r="T222" s="286">
        <v>6874.52</v>
      </c>
      <c r="U222" s="286">
        <v>6821.66</v>
      </c>
      <c r="V222" s="286">
        <v>6841.95</v>
      </c>
      <c r="W222" s="286">
        <v>6779.84</v>
      </c>
      <c r="X222" s="286">
        <v>6709.82</v>
      </c>
      <c r="Y222" s="286">
        <v>6692.84</v>
      </c>
    </row>
    <row r="223" spans="1:25">
      <c r="A223" s="320">
        <v>2</v>
      </c>
      <c r="B223" s="286">
        <v>6484.19</v>
      </c>
      <c r="C223" s="286">
        <v>6579.19</v>
      </c>
      <c r="D223" s="286">
        <v>6746.76</v>
      </c>
      <c r="E223" s="286">
        <v>6712.28</v>
      </c>
      <c r="F223" s="286">
        <v>6755.3</v>
      </c>
      <c r="G223" s="286">
        <v>6786.22</v>
      </c>
      <c r="H223" s="286">
        <v>6788.67</v>
      </c>
      <c r="I223" s="286">
        <v>6816.22</v>
      </c>
      <c r="J223" s="286">
        <v>6843.08</v>
      </c>
      <c r="K223" s="286">
        <v>6825.87</v>
      </c>
      <c r="L223" s="286">
        <v>6814.11</v>
      </c>
      <c r="M223" s="286">
        <v>6799.79</v>
      </c>
      <c r="N223" s="286">
        <v>6793.75</v>
      </c>
      <c r="O223" s="286">
        <v>6802.74</v>
      </c>
      <c r="P223" s="286">
        <v>6794.54</v>
      </c>
      <c r="Q223" s="286">
        <v>6803.73</v>
      </c>
      <c r="R223" s="286">
        <v>6840.51</v>
      </c>
      <c r="S223" s="286">
        <v>6840.67</v>
      </c>
      <c r="T223" s="286">
        <v>6787.21</v>
      </c>
      <c r="U223" s="286">
        <v>6697.26</v>
      </c>
      <c r="V223" s="286">
        <v>6740.07</v>
      </c>
      <c r="W223" s="286">
        <v>6707.79</v>
      </c>
      <c r="X223" s="286">
        <v>6449.07</v>
      </c>
      <c r="Y223" s="286">
        <v>6434.55</v>
      </c>
    </row>
    <row r="224" spans="1:25">
      <c r="A224" s="320">
        <v>3</v>
      </c>
      <c r="B224" s="286">
        <v>6558.92</v>
      </c>
      <c r="C224" s="286">
        <v>6593.11</v>
      </c>
      <c r="D224" s="286">
        <v>6743.64</v>
      </c>
      <c r="E224" s="286">
        <v>6661.22</v>
      </c>
      <c r="F224" s="286">
        <v>6768.64</v>
      </c>
      <c r="G224" s="286">
        <v>6773.64</v>
      </c>
      <c r="H224" s="286">
        <v>6797.93</v>
      </c>
      <c r="I224" s="286">
        <v>6868.36</v>
      </c>
      <c r="J224" s="286">
        <v>6890.66</v>
      </c>
      <c r="K224" s="286">
        <v>6893.85</v>
      </c>
      <c r="L224" s="286">
        <v>6872.83</v>
      </c>
      <c r="M224" s="286">
        <v>6867.85</v>
      </c>
      <c r="N224" s="286">
        <v>6862.07</v>
      </c>
      <c r="O224" s="286">
        <v>6888.66</v>
      </c>
      <c r="P224" s="286">
        <v>6905.55</v>
      </c>
      <c r="Q224" s="286">
        <v>6902.35</v>
      </c>
      <c r="R224" s="286">
        <v>6923.79</v>
      </c>
      <c r="S224" s="286">
        <v>6920.23</v>
      </c>
      <c r="T224" s="286">
        <v>6864.72</v>
      </c>
      <c r="U224" s="286">
        <v>6823.43</v>
      </c>
      <c r="V224" s="286">
        <v>6852.94</v>
      </c>
      <c r="W224" s="286">
        <v>6786.81</v>
      </c>
      <c r="X224" s="286">
        <v>6761.02</v>
      </c>
      <c r="Y224" s="286">
        <v>6688.91</v>
      </c>
    </row>
    <row r="225" spans="1:25">
      <c r="A225" s="320">
        <v>4</v>
      </c>
      <c r="B225" s="286">
        <v>6570.14</v>
      </c>
      <c r="C225" s="286">
        <v>6487.45</v>
      </c>
      <c r="D225" s="286">
        <v>6569.15</v>
      </c>
      <c r="E225" s="286">
        <v>6514.34</v>
      </c>
      <c r="F225" s="286">
        <v>6605.81</v>
      </c>
      <c r="G225" s="286">
        <v>6687.2</v>
      </c>
      <c r="H225" s="286">
        <v>6732.52</v>
      </c>
      <c r="I225" s="286">
        <v>6829.11</v>
      </c>
      <c r="J225" s="286">
        <v>6827.44</v>
      </c>
      <c r="K225" s="286">
        <v>6828.09</v>
      </c>
      <c r="L225" s="286">
        <v>6811.52</v>
      </c>
      <c r="M225" s="286">
        <v>6808.26</v>
      </c>
      <c r="N225" s="286">
        <v>6796.58</v>
      </c>
      <c r="O225" s="286">
        <v>6804.27</v>
      </c>
      <c r="P225" s="286">
        <v>6816.94</v>
      </c>
      <c r="Q225" s="286">
        <v>6817.53</v>
      </c>
      <c r="R225" s="286">
        <v>6827</v>
      </c>
      <c r="S225" s="286">
        <v>6838.47</v>
      </c>
      <c r="T225" s="286">
        <v>6801.3</v>
      </c>
      <c r="U225" s="286">
        <v>6756.45</v>
      </c>
      <c r="V225" s="286">
        <v>6794.36</v>
      </c>
      <c r="W225" s="286">
        <v>6761.45</v>
      </c>
      <c r="X225" s="286">
        <v>6706.61</v>
      </c>
      <c r="Y225" s="286">
        <v>6594.74</v>
      </c>
    </row>
    <row r="226" spans="1:25">
      <c r="A226" s="320">
        <v>5</v>
      </c>
      <c r="B226" s="286">
        <v>6688.97</v>
      </c>
      <c r="C226" s="286">
        <v>6686.99</v>
      </c>
      <c r="D226" s="286">
        <v>6687.41</v>
      </c>
      <c r="E226" s="286">
        <v>6620.91</v>
      </c>
      <c r="F226" s="286">
        <v>6692.71</v>
      </c>
      <c r="G226" s="286">
        <v>6722.18</v>
      </c>
      <c r="H226" s="286">
        <v>6758.76</v>
      </c>
      <c r="I226" s="286">
        <v>6821.98</v>
      </c>
      <c r="J226" s="286">
        <v>6872.81</v>
      </c>
      <c r="K226" s="286">
        <v>6884.59</v>
      </c>
      <c r="L226" s="286">
        <v>6892.01</v>
      </c>
      <c r="M226" s="286">
        <v>6892.34</v>
      </c>
      <c r="N226" s="286">
        <v>6865.43</v>
      </c>
      <c r="O226" s="286">
        <v>6865.11</v>
      </c>
      <c r="P226" s="286">
        <v>6876.84</v>
      </c>
      <c r="Q226" s="286">
        <v>6861.45</v>
      </c>
      <c r="R226" s="286">
        <v>6869.09</v>
      </c>
      <c r="S226" s="286">
        <v>6870.35</v>
      </c>
      <c r="T226" s="286">
        <v>6840.05</v>
      </c>
      <c r="U226" s="286">
        <v>6787.9</v>
      </c>
      <c r="V226" s="286">
        <v>6821.92</v>
      </c>
      <c r="W226" s="286">
        <v>6771.08</v>
      </c>
      <c r="X226" s="286">
        <v>6688.22</v>
      </c>
      <c r="Y226" s="286">
        <v>6686.85</v>
      </c>
    </row>
    <row r="227" spans="1:25">
      <c r="A227" s="320">
        <v>6</v>
      </c>
      <c r="B227" s="286">
        <v>6772.39</v>
      </c>
      <c r="C227" s="286">
        <v>6766.1</v>
      </c>
      <c r="D227" s="286">
        <v>6790.48</v>
      </c>
      <c r="E227" s="286">
        <v>6797.37</v>
      </c>
      <c r="F227" s="286">
        <v>6800.3</v>
      </c>
      <c r="G227" s="286">
        <v>6751.06</v>
      </c>
      <c r="H227" s="286">
        <v>6808.19</v>
      </c>
      <c r="I227" s="286">
        <v>6807.89</v>
      </c>
      <c r="J227" s="286">
        <v>6849.09</v>
      </c>
      <c r="K227" s="286">
        <v>6880.19</v>
      </c>
      <c r="L227" s="286">
        <v>6872.43</v>
      </c>
      <c r="M227" s="286">
        <v>6870.06</v>
      </c>
      <c r="N227" s="286">
        <v>6854.53</v>
      </c>
      <c r="O227" s="286">
        <v>6862.29</v>
      </c>
      <c r="P227" s="286">
        <v>6855.86</v>
      </c>
      <c r="Q227" s="286">
        <v>6893.76</v>
      </c>
      <c r="R227" s="286">
        <v>6937.63</v>
      </c>
      <c r="S227" s="286">
        <v>6940.74</v>
      </c>
      <c r="T227" s="286">
        <v>7008.67</v>
      </c>
      <c r="U227" s="286">
        <v>7045.24</v>
      </c>
      <c r="V227" s="286">
        <v>6968.51</v>
      </c>
      <c r="W227" s="286">
        <v>6903.49</v>
      </c>
      <c r="X227" s="286">
        <v>6800.39</v>
      </c>
      <c r="Y227" s="286">
        <v>6773.98</v>
      </c>
    </row>
    <row r="228" spans="1:25">
      <c r="A228" s="320">
        <v>7</v>
      </c>
      <c r="B228" s="286">
        <v>6658.04</v>
      </c>
      <c r="C228" s="286">
        <v>6656.54</v>
      </c>
      <c r="D228" s="286">
        <v>6656.69</v>
      </c>
      <c r="E228" s="286">
        <v>6643.17</v>
      </c>
      <c r="F228" s="286">
        <v>6653.66</v>
      </c>
      <c r="G228" s="286">
        <v>6669.31</v>
      </c>
      <c r="H228" s="286">
        <v>6655.96</v>
      </c>
      <c r="I228" s="286">
        <v>6736.52</v>
      </c>
      <c r="J228" s="286">
        <v>6732.4</v>
      </c>
      <c r="K228" s="286">
        <v>6708.89</v>
      </c>
      <c r="L228" s="286">
        <v>6646.51</v>
      </c>
      <c r="M228" s="286">
        <v>6647.84</v>
      </c>
      <c r="N228" s="286">
        <v>6647.34</v>
      </c>
      <c r="O228" s="286">
        <v>6659.97</v>
      </c>
      <c r="P228" s="286">
        <v>6656.85</v>
      </c>
      <c r="Q228" s="286">
        <v>6679.53</v>
      </c>
      <c r="R228" s="286">
        <v>6792.86</v>
      </c>
      <c r="S228" s="286">
        <v>6813.8</v>
      </c>
      <c r="T228" s="286">
        <v>6859.36</v>
      </c>
      <c r="U228" s="286">
        <v>6769.36</v>
      </c>
      <c r="V228" s="286">
        <v>6716.21</v>
      </c>
      <c r="W228" s="286">
        <v>6667.29</v>
      </c>
      <c r="X228" s="286">
        <v>6560.09</v>
      </c>
      <c r="Y228" s="286">
        <v>6457.46</v>
      </c>
    </row>
    <row r="229" spans="1:25">
      <c r="A229" s="320">
        <v>8</v>
      </c>
      <c r="B229" s="286">
        <v>6444.75</v>
      </c>
      <c r="C229" s="286">
        <v>6447.27</v>
      </c>
      <c r="D229" s="286">
        <v>6505.96</v>
      </c>
      <c r="E229" s="286">
        <v>6580.33</v>
      </c>
      <c r="F229" s="286">
        <v>6657.8</v>
      </c>
      <c r="G229" s="286">
        <v>6656.44</v>
      </c>
      <c r="H229" s="286">
        <v>6677.17</v>
      </c>
      <c r="I229" s="286">
        <v>6709.62</v>
      </c>
      <c r="J229" s="286">
        <v>6710.44</v>
      </c>
      <c r="K229" s="286">
        <v>6707.97</v>
      </c>
      <c r="L229" s="286">
        <v>6702.92</v>
      </c>
      <c r="M229" s="286">
        <v>6703.8</v>
      </c>
      <c r="N229" s="286">
        <v>6708.42</v>
      </c>
      <c r="O229" s="286">
        <v>6714.82</v>
      </c>
      <c r="P229" s="286">
        <v>6718.96</v>
      </c>
      <c r="Q229" s="286">
        <v>6732.66</v>
      </c>
      <c r="R229" s="286">
        <v>6758.88</v>
      </c>
      <c r="S229" s="286">
        <v>6767.45</v>
      </c>
      <c r="T229" s="286">
        <v>6815.01</v>
      </c>
      <c r="U229" s="286">
        <v>6759.32</v>
      </c>
      <c r="V229" s="286">
        <v>6680.07</v>
      </c>
      <c r="W229" s="286">
        <v>6646.9</v>
      </c>
      <c r="X229" s="286">
        <v>6565.11</v>
      </c>
      <c r="Y229" s="286">
        <v>6492.33</v>
      </c>
    </row>
    <row r="230" spans="1:25">
      <c r="A230" s="320">
        <v>9</v>
      </c>
      <c r="B230" s="286">
        <v>6508.69</v>
      </c>
      <c r="C230" s="286">
        <v>6473.39</v>
      </c>
      <c r="D230" s="286">
        <v>6656.14</v>
      </c>
      <c r="E230" s="286">
        <v>6761.24</v>
      </c>
      <c r="F230" s="286">
        <v>6870.48</v>
      </c>
      <c r="G230" s="286">
        <v>6860.36</v>
      </c>
      <c r="H230" s="286">
        <v>6861.12</v>
      </c>
      <c r="I230" s="286">
        <v>6873.15</v>
      </c>
      <c r="J230" s="286">
        <v>6876.11</v>
      </c>
      <c r="K230" s="286">
        <v>6871.78</v>
      </c>
      <c r="L230" s="286">
        <v>6860.64</v>
      </c>
      <c r="M230" s="286">
        <v>6860.52</v>
      </c>
      <c r="N230" s="286">
        <v>6860.74</v>
      </c>
      <c r="O230" s="286">
        <v>6861.05</v>
      </c>
      <c r="P230" s="286">
        <v>6863.74</v>
      </c>
      <c r="Q230" s="286">
        <v>6882.76</v>
      </c>
      <c r="R230" s="286">
        <v>6947.97</v>
      </c>
      <c r="S230" s="286">
        <v>6954.05</v>
      </c>
      <c r="T230" s="286">
        <v>6992.86</v>
      </c>
      <c r="U230" s="286">
        <v>6920</v>
      </c>
      <c r="V230" s="286">
        <v>6842.97</v>
      </c>
      <c r="W230" s="286">
        <v>6784.35</v>
      </c>
      <c r="X230" s="286">
        <v>6670.92</v>
      </c>
      <c r="Y230" s="286">
        <v>6643.29</v>
      </c>
    </row>
    <row r="231" spans="1:25">
      <c r="A231" s="320">
        <v>10</v>
      </c>
      <c r="B231" s="286">
        <v>6638.99</v>
      </c>
      <c r="C231" s="286">
        <v>6636.35</v>
      </c>
      <c r="D231" s="286">
        <v>6726.09</v>
      </c>
      <c r="E231" s="286">
        <v>6682.25</v>
      </c>
      <c r="F231" s="286">
        <v>6710.46</v>
      </c>
      <c r="G231" s="286">
        <v>6737.53</v>
      </c>
      <c r="H231" s="286">
        <v>6758.62</v>
      </c>
      <c r="I231" s="286">
        <v>6788.6</v>
      </c>
      <c r="J231" s="286">
        <v>6789.66</v>
      </c>
      <c r="K231" s="286">
        <v>6786.32</v>
      </c>
      <c r="L231" s="286">
        <v>6781.25</v>
      </c>
      <c r="M231" s="286">
        <v>6772.08</v>
      </c>
      <c r="N231" s="286">
        <v>6765.29</v>
      </c>
      <c r="O231" s="286">
        <v>6727.68</v>
      </c>
      <c r="P231" s="286">
        <v>6748.32</v>
      </c>
      <c r="Q231" s="286">
        <v>6752.8</v>
      </c>
      <c r="R231" s="286">
        <v>6857.46</v>
      </c>
      <c r="S231" s="286">
        <v>6862.16</v>
      </c>
      <c r="T231" s="286">
        <v>6901.36</v>
      </c>
      <c r="U231" s="286">
        <v>6832.1</v>
      </c>
      <c r="V231" s="286">
        <v>6779.38</v>
      </c>
      <c r="W231" s="286">
        <v>6732.03</v>
      </c>
      <c r="X231" s="286">
        <v>6669.14</v>
      </c>
      <c r="Y231" s="286">
        <v>6633.86</v>
      </c>
    </row>
    <row r="232" spans="1:25">
      <c r="A232" s="320">
        <v>11</v>
      </c>
      <c r="B232" s="286">
        <v>6490.33</v>
      </c>
      <c r="C232" s="286">
        <v>6501.21</v>
      </c>
      <c r="D232" s="286">
        <v>6523.62</v>
      </c>
      <c r="E232" s="286">
        <v>6472.5</v>
      </c>
      <c r="F232" s="286">
        <v>6518.16</v>
      </c>
      <c r="G232" s="286">
        <v>6620.5</v>
      </c>
      <c r="H232" s="286">
        <v>6634.94</v>
      </c>
      <c r="I232" s="286">
        <v>6653.17</v>
      </c>
      <c r="J232" s="286">
        <v>6653.61</v>
      </c>
      <c r="K232" s="286">
        <v>6652.67</v>
      </c>
      <c r="L232" s="286">
        <v>6652</v>
      </c>
      <c r="M232" s="286">
        <v>6657.43</v>
      </c>
      <c r="N232" s="286">
        <v>6657.72</v>
      </c>
      <c r="O232" s="286">
        <v>6621.68</v>
      </c>
      <c r="P232" s="286">
        <v>6621.35</v>
      </c>
      <c r="Q232" s="286">
        <v>6626.62</v>
      </c>
      <c r="R232" s="286">
        <v>6643.45</v>
      </c>
      <c r="S232" s="286">
        <v>6645.95</v>
      </c>
      <c r="T232" s="286">
        <v>6636.44</v>
      </c>
      <c r="U232" s="286">
        <v>6537.01</v>
      </c>
      <c r="V232" s="286">
        <v>6641.41</v>
      </c>
      <c r="W232" s="286">
        <v>6588.86</v>
      </c>
      <c r="X232" s="286">
        <v>6492.4</v>
      </c>
      <c r="Y232" s="286">
        <v>6498.8</v>
      </c>
    </row>
    <row r="233" spans="1:25">
      <c r="A233" s="320">
        <v>12</v>
      </c>
      <c r="B233" s="286">
        <v>6455.31</v>
      </c>
      <c r="C233" s="286">
        <v>6456.04</v>
      </c>
      <c r="D233" s="286">
        <v>6480.73</v>
      </c>
      <c r="E233" s="286">
        <v>6448.83</v>
      </c>
      <c r="F233" s="286">
        <v>6477.07</v>
      </c>
      <c r="G233" s="286">
        <v>6484.7</v>
      </c>
      <c r="H233" s="286">
        <v>6569.36</v>
      </c>
      <c r="I233" s="286">
        <v>6614.72</v>
      </c>
      <c r="J233" s="286">
        <v>6634.67</v>
      </c>
      <c r="K233" s="286">
        <v>6631.5</v>
      </c>
      <c r="L233" s="286">
        <v>6627.35</v>
      </c>
      <c r="M233" s="286">
        <v>6607.88</v>
      </c>
      <c r="N233" s="286">
        <v>6627.68</v>
      </c>
      <c r="O233" s="286">
        <v>6628.16</v>
      </c>
      <c r="P233" s="286">
        <v>6608.07</v>
      </c>
      <c r="Q233" s="286">
        <v>6631.7</v>
      </c>
      <c r="R233" s="286">
        <v>6688.63</v>
      </c>
      <c r="S233" s="286">
        <v>6704.29</v>
      </c>
      <c r="T233" s="286">
        <v>6628.08</v>
      </c>
      <c r="U233" s="286">
        <v>6611.17</v>
      </c>
      <c r="V233" s="286">
        <v>6651.94</v>
      </c>
      <c r="W233" s="286">
        <v>6592.19</v>
      </c>
      <c r="X233" s="286">
        <v>6564.5</v>
      </c>
      <c r="Y233" s="286">
        <v>6502.95</v>
      </c>
    </row>
    <row r="234" spans="1:25">
      <c r="A234" s="320">
        <v>13</v>
      </c>
      <c r="B234" s="286">
        <v>6513.53</v>
      </c>
      <c r="C234" s="286">
        <v>6499.64</v>
      </c>
      <c r="D234" s="286">
        <v>6502.84</v>
      </c>
      <c r="E234" s="286">
        <v>6477.41</v>
      </c>
      <c r="F234" s="286">
        <v>6501.9</v>
      </c>
      <c r="G234" s="286">
        <v>6549.15</v>
      </c>
      <c r="H234" s="286">
        <v>6565.58</v>
      </c>
      <c r="I234" s="286">
        <v>6605.69</v>
      </c>
      <c r="J234" s="286">
        <v>6629.52</v>
      </c>
      <c r="K234" s="286">
        <v>6630.05</v>
      </c>
      <c r="L234" s="286">
        <v>6628.48</v>
      </c>
      <c r="M234" s="286">
        <v>6628.42</v>
      </c>
      <c r="N234" s="286">
        <v>6628</v>
      </c>
      <c r="O234" s="286">
        <v>6628.8</v>
      </c>
      <c r="P234" s="286">
        <v>6630.37</v>
      </c>
      <c r="Q234" s="286">
        <v>6632.1</v>
      </c>
      <c r="R234" s="286">
        <v>6678.29</v>
      </c>
      <c r="S234" s="286">
        <v>6700.08</v>
      </c>
      <c r="T234" s="286">
        <v>6681.4</v>
      </c>
      <c r="U234" s="286">
        <v>6631.15</v>
      </c>
      <c r="V234" s="286">
        <v>6643.16</v>
      </c>
      <c r="W234" s="286">
        <v>6603.82</v>
      </c>
      <c r="X234" s="286">
        <v>6545.74</v>
      </c>
      <c r="Y234" s="286">
        <v>6505.1</v>
      </c>
    </row>
    <row r="235" spans="1:25">
      <c r="A235" s="320">
        <v>14</v>
      </c>
      <c r="B235" s="286">
        <v>6500.24</v>
      </c>
      <c r="C235" s="286">
        <v>6500.23</v>
      </c>
      <c r="D235" s="286">
        <v>6501.79</v>
      </c>
      <c r="E235" s="286">
        <v>6505.86</v>
      </c>
      <c r="F235" s="286">
        <v>6542.46</v>
      </c>
      <c r="G235" s="286">
        <v>6619.91</v>
      </c>
      <c r="H235" s="286">
        <v>6689.18</v>
      </c>
      <c r="I235" s="286">
        <v>6689.62</v>
      </c>
      <c r="J235" s="286">
        <v>6688.15</v>
      </c>
      <c r="K235" s="286">
        <v>6690.46</v>
      </c>
      <c r="L235" s="286">
        <v>6688.77</v>
      </c>
      <c r="M235" s="286">
        <v>6689.47</v>
      </c>
      <c r="N235" s="286">
        <v>6686.3</v>
      </c>
      <c r="O235" s="286">
        <v>6685.85</v>
      </c>
      <c r="P235" s="286">
        <v>6688.42</v>
      </c>
      <c r="Q235" s="286">
        <v>6688.8</v>
      </c>
      <c r="R235" s="286">
        <v>6701.73</v>
      </c>
      <c r="S235" s="286">
        <v>6707.22</v>
      </c>
      <c r="T235" s="286">
        <v>6658.57</v>
      </c>
      <c r="U235" s="286">
        <v>6580.26</v>
      </c>
      <c r="V235" s="286">
        <v>6606.09</v>
      </c>
      <c r="W235" s="286">
        <v>6576.7</v>
      </c>
      <c r="X235" s="286">
        <v>6493.88</v>
      </c>
      <c r="Y235" s="286">
        <v>6460.91</v>
      </c>
    </row>
    <row r="236" spans="1:25">
      <c r="A236" s="320">
        <v>15</v>
      </c>
      <c r="B236" s="286">
        <v>6461.32</v>
      </c>
      <c r="C236" s="286">
        <v>6436.22</v>
      </c>
      <c r="D236" s="286">
        <v>6465.38</v>
      </c>
      <c r="E236" s="286">
        <v>6444.41</v>
      </c>
      <c r="F236" s="286">
        <v>6549.71</v>
      </c>
      <c r="G236" s="286">
        <v>6606.21</v>
      </c>
      <c r="H236" s="286">
        <v>6634.85</v>
      </c>
      <c r="I236" s="286">
        <v>6660.32</v>
      </c>
      <c r="J236" s="286">
        <v>6673.75</v>
      </c>
      <c r="K236" s="286">
        <v>6670.85</v>
      </c>
      <c r="L236" s="286">
        <v>6666.84</v>
      </c>
      <c r="M236" s="286">
        <v>6676.75</v>
      </c>
      <c r="N236" s="286">
        <v>6694.28</v>
      </c>
      <c r="O236" s="286">
        <v>6704.65</v>
      </c>
      <c r="P236" s="286">
        <v>6710.43</v>
      </c>
      <c r="Q236" s="286">
        <v>6709.68</v>
      </c>
      <c r="R236" s="286">
        <v>6732.52</v>
      </c>
      <c r="S236" s="286">
        <v>6740.71</v>
      </c>
      <c r="T236" s="286">
        <v>6705.79</v>
      </c>
      <c r="U236" s="286">
        <v>6640.25</v>
      </c>
      <c r="V236" s="286">
        <v>6660.85</v>
      </c>
      <c r="W236" s="286">
        <v>6628.7</v>
      </c>
      <c r="X236" s="286">
        <v>6594.71</v>
      </c>
      <c r="Y236" s="286">
        <v>6472.79</v>
      </c>
    </row>
    <row r="237" spans="1:25">
      <c r="A237" s="320">
        <v>16</v>
      </c>
      <c r="B237" s="286">
        <v>6585.07</v>
      </c>
      <c r="C237" s="286">
        <v>6582.73</v>
      </c>
      <c r="D237" s="286">
        <v>6601.14</v>
      </c>
      <c r="E237" s="286">
        <v>6588.04</v>
      </c>
      <c r="F237" s="286">
        <v>6641.69</v>
      </c>
      <c r="G237" s="286">
        <v>6671.19</v>
      </c>
      <c r="H237" s="286">
        <v>6720.65</v>
      </c>
      <c r="I237" s="286">
        <v>6733.46</v>
      </c>
      <c r="J237" s="286">
        <v>6726.12</v>
      </c>
      <c r="K237" s="286">
        <v>6722.51</v>
      </c>
      <c r="L237" s="286">
        <v>6779.25</v>
      </c>
      <c r="M237" s="286">
        <v>6718.18</v>
      </c>
      <c r="N237" s="286">
        <v>6761.55</v>
      </c>
      <c r="O237" s="286">
        <v>6760.58</v>
      </c>
      <c r="P237" s="286">
        <v>6768.62</v>
      </c>
      <c r="Q237" s="286">
        <v>6768.94</v>
      </c>
      <c r="R237" s="286">
        <v>6786.03</v>
      </c>
      <c r="S237" s="286">
        <v>6800.18</v>
      </c>
      <c r="T237" s="286">
        <v>6765.82</v>
      </c>
      <c r="U237" s="286">
        <v>6658.18</v>
      </c>
      <c r="V237" s="286">
        <v>6690.92</v>
      </c>
      <c r="W237" s="286">
        <v>6670.65</v>
      </c>
      <c r="X237" s="286">
        <v>6646.86</v>
      </c>
      <c r="Y237" s="286">
        <v>6603.76</v>
      </c>
    </row>
    <row r="238" spans="1:25">
      <c r="A238" s="320">
        <v>17</v>
      </c>
      <c r="B238" s="286">
        <v>6569.99</v>
      </c>
      <c r="C238" s="286">
        <v>6570.07</v>
      </c>
      <c r="D238" s="286">
        <v>6591.61</v>
      </c>
      <c r="E238" s="286">
        <v>6576.38</v>
      </c>
      <c r="F238" s="286">
        <v>6612.56</v>
      </c>
      <c r="G238" s="286">
        <v>6656.12</v>
      </c>
      <c r="H238" s="286">
        <v>6745.82</v>
      </c>
      <c r="I238" s="286">
        <v>6763.96</v>
      </c>
      <c r="J238" s="286">
        <v>6764.86</v>
      </c>
      <c r="K238" s="286">
        <v>6757.7</v>
      </c>
      <c r="L238" s="286">
        <v>6739.23</v>
      </c>
      <c r="M238" s="286">
        <v>6745.3</v>
      </c>
      <c r="N238" s="286">
        <v>6731.7</v>
      </c>
      <c r="O238" s="286">
        <v>6738.37</v>
      </c>
      <c r="P238" s="286">
        <v>6744.01</v>
      </c>
      <c r="Q238" s="286">
        <v>6741.42</v>
      </c>
      <c r="R238" s="286">
        <v>6751.86</v>
      </c>
      <c r="S238" s="286">
        <v>6757.1</v>
      </c>
      <c r="T238" s="286">
        <v>6719.76</v>
      </c>
      <c r="U238" s="286">
        <v>6665.82</v>
      </c>
      <c r="V238" s="286">
        <v>6690.11</v>
      </c>
      <c r="W238" s="286">
        <v>6631.78</v>
      </c>
      <c r="X238" s="286">
        <v>6572.4</v>
      </c>
      <c r="Y238" s="286">
        <v>6569.46</v>
      </c>
    </row>
    <row r="239" spans="1:25">
      <c r="A239" s="320">
        <v>18</v>
      </c>
      <c r="B239" s="286">
        <v>6578.14</v>
      </c>
      <c r="C239" s="286">
        <v>6609.18</v>
      </c>
      <c r="D239" s="286">
        <v>6650.59</v>
      </c>
      <c r="E239" s="286">
        <v>6693.52</v>
      </c>
      <c r="F239" s="286">
        <v>6695.74</v>
      </c>
      <c r="G239" s="286">
        <v>6725.93</v>
      </c>
      <c r="H239" s="286">
        <v>6769.12</v>
      </c>
      <c r="I239" s="286">
        <v>6786.57</v>
      </c>
      <c r="J239" s="286">
        <v>6808</v>
      </c>
      <c r="K239" s="286">
        <v>6796.37</v>
      </c>
      <c r="L239" s="286">
        <v>6789.57</v>
      </c>
      <c r="M239" s="286">
        <v>6740.77</v>
      </c>
      <c r="N239" s="286">
        <v>6722.58</v>
      </c>
      <c r="O239" s="286">
        <v>6734.34</v>
      </c>
      <c r="P239" s="286">
        <v>6733.77</v>
      </c>
      <c r="Q239" s="286">
        <v>6722.16</v>
      </c>
      <c r="R239" s="286">
        <v>6735.82</v>
      </c>
      <c r="S239" s="286">
        <v>6746.8</v>
      </c>
      <c r="T239" s="286">
        <v>6796.37</v>
      </c>
      <c r="U239" s="286">
        <v>6823.51</v>
      </c>
      <c r="V239" s="286">
        <v>6744.88</v>
      </c>
      <c r="W239" s="286">
        <v>6742.72</v>
      </c>
      <c r="X239" s="286">
        <v>6745.42</v>
      </c>
      <c r="Y239" s="286">
        <v>6666.58</v>
      </c>
    </row>
    <row r="240" spans="1:25">
      <c r="A240" s="320">
        <v>19</v>
      </c>
      <c r="B240" s="286">
        <v>6658.7</v>
      </c>
      <c r="C240" s="286">
        <v>6647.83</v>
      </c>
      <c r="D240" s="286">
        <v>6660.32</v>
      </c>
      <c r="E240" s="286">
        <v>6522.57</v>
      </c>
      <c r="F240" s="286">
        <v>6612.33</v>
      </c>
      <c r="G240" s="286">
        <v>6656.71</v>
      </c>
      <c r="H240" s="286">
        <v>6696.28</v>
      </c>
      <c r="I240" s="286">
        <v>6763.42</v>
      </c>
      <c r="J240" s="286">
        <v>6784.63</v>
      </c>
      <c r="K240" s="286">
        <v>6785.07</v>
      </c>
      <c r="L240" s="286">
        <v>6771.71</v>
      </c>
      <c r="M240" s="286">
        <v>6768.54</v>
      </c>
      <c r="N240" s="286">
        <v>6766.13</v>
      </c>
      <c r="O240" s="286">
        <v>6769.91</v>
      </c>
      <c r="P240" s="286">
        <v>6771.02</v>
      </c>
      <c r="Q240" s="286">
        <v>6764.82</v>
      </c>
      <c r="R240" s="286">
        <v>6772.04</v>
      </c>
      <c r="S240" s="286">
        <v>6780.81</v>
      </c>
      <c r="T240" s="286">
        <v>6752.21</v>
      </c>
      <c r="U240" s="286">
        <v>6783.52</v>
      </c>
      <c r="V240" s="286">
        <v>6718.86</v>
      </c>
      <c r="W240" s="286">
        <v>6716.45</v>
      </c>
      <c r="X240" s="286">
        <v>6668.37</v>
      </c>
      <c r="Y240" s="286">
        <v>6642.66</v>
      </c>
    </row>
    <row r="241" spans="1:25">
      <c r="A241" s="320">
        <v>20</v>
      </c>
      <c r="B241" s="286">
        <v>6599.2</v>
      </c>
      <c r="C241" s="286">
        <v>6586.86</v>
      </c>
      <c r="D241" s="286">
        <v>6591.79</v>
      </c>
      <c r="E241" s="286">
        <v>6471.98</v>
      </c>
      <c r="F241" s="286">
        <v>6561.74</v>
      </c>
      <c r="G241" s="286">
        <v>6527.42</v>
      </c>
      <c r="H241" s="286">
        <v>6536.79</v>
      </c>
      <c r="I241" s="286">
        <v>6570.24</v>
      </c>
      <c r="J241" s="286">
        <v>6585.92</v>
      </c>
      <c r="K241" s="286">
        <v>6620.94</v>
      </c>
      <c r="L241" s="286">
        <v>6609.16</v>
      </c>
      <c r="M241" s="286">
        <v>6615.57</v>
      </c>
      <c r="N241" s="286">
        <v>6657.05</v>
      </c>
      <c r="O241" s="286">
        <v>6663.38</v>
      </c>
      <c r="P241" s="286">
        <v>6668.78</v>
      </c>
      <c r="Q241" s="286">
        <v>6665.17</v>
      </c>
      <c r="R241" s="286">
        <v>6682.56</v>
      </c>
      <c r="S241" s="286">
        <v>6697.82</v>
      </c>
      <c r="T241" s="286">
        <v>6743.35</v>
      </c>
      <c r="U241" s="286">
        <v>6760.51</v>
      </c>
      <c r="V241" s="286">
        <v>6693.18</v>
      </c>
      <c r="W241" s="286">
        <v>6666.05</v>
      </c>
      <c r="X241" s="286">
        <v>6622.61</v>
      </c>
      <c r="Y241" s="286">
        <v>6598.09</v>
      </c>
    </row>
    <row r="242" spans="1:25">
      <c r="A242" s="320">
        <v>21</v>
      </c>
      <c r="B242" s="286">
        <v>6409.31</v>
      </c>
      <c r="C242" s="286">
        <v>6406.15</v>
      </c>
      <c r="D242" s="286">
        <v>6427.8</v>
      </c>
      <c r="E242" s="286">
        <v>6475.35</v>
      </c>
      <c r="F242" s="286">
        <v>6406.68</v>
      </c>
      <c r="G242" s="286">
        <v>6544.8</v>
      </c>
      <c r="H242" s="286">
        <v>6574.99</v>
      </c>
      <c r="I242" s="286">
        <v>6725.3</v>
      </c>
      <c r="J242" s="286">
        <v>6704.84</v>
      </c>
      <c r="K242" s="286">
        <v>6694.88</v>
      </c>
      <c r="L242" s="286">
        <v>6618.89</v>
      </c>
      <c r="M242" s="286">
        <v>6586.66</v>
      </c>
      <c r="N242" s="286">
        <v>6543.38</v>
      </c>
      <c r="O242" s="286">
        <v>6478.19</v>
      </c>
      <c r="P242" s="286">
        <v>6482.56</v>
      </c>
      <c r="Q242" s="286">
        <v>6481.21</v>
      </c>
      <c r="R242" s="286">
        <v>6500.43</v>
      </c>
      <c r="S242" s="286">
        <v>6690.72</v>
      </c>
      <c r="T242" s="286">
        <v>6745.78</v>
      </c>
      <c r="U242" s="286">
        <v>6593.41</v>
      </c>
      <c r="V242" s="286">
        <v>6408.73</v>
      </c>
      <c r="W242" s="286">
        <v>6353.16</v>
      </c>
      <c r="X242" s="286">
        <v>6245.88</v>
      </c>
      <c r="Y242" s="286">
        <v>6205.77</v>
      </c>
    </row>
    <row r="243" spans="1:25">
      <c r="A243" s="320">
        <v>22</v>
      </c>
      <c r="B243" s="286">
        <v>6351.85</v>
      </c>
      <c r="C243" s="286">
        <v>6352.28</v>
      </c>
      <c r="D243" s="286">
        <v>6369.69</v>
      </c>
      <c r="E243" s="286">
        <v>6357.94</v>
      </c>
      <c r="F243" s="286">
        <v>6370.84</v>
      </c>
      <c r="G243" s="286">
        <v>6391.47</v>
      </c>
      <c r="H243" s="286">
        <v>6467.93</v>
      </c>
      <c r="I243" s="286">
        <v>6571.54</v>
      </c>
      <c r="J243" s="286">
        <v>6532.35</v>
      </c>
      <c r="K243" s="286">
        <v>6511.58</v>
      </c>
      <c r="L243" s="286">
        <v>6496.35</v>
      </c>
      <c r="M243" s="286">
        <v>6461.05</v>
      </c>
      <c r="N243" s="286">
        <v>6449.19</v>
      </c>
      <c r="O243" s="286">
        <v>6461.06</v>
      </c>
      <c r="P243" s="286">
        <v>6478.08</v>
      </c>
      <c r="Q243" s="286">
        <v>6459.45</v>
      </c>
      <c r="R243" s="286">
        <v>6571.5</v>
      </c>
      <c r="S243" s="286">
        <v>6683.88</v>
      </c>
      <c r="T243" s="286">
        <v>6746.73</v>
      </c>
      <c r="U243" s="286">
        <v>6656.25</v>
      </c>
      <c r="V243" s="286">
        <v>6593.33</v>
      </c>
      <c r="W243" s="286">
        <v>6521.99</v>
      </c>
      <c r="X243" s="286">
        <v>6354.83</v>
      </c>
      <c r="Y243" s="286">
        <v>6353.47</v>
      </c>
    </row>
    <row r="244" spans="1:25">
      <c r="A244" s="320">
        <v>23</v>
      </c>
      <c r="B244" s="286">
        <v>6342.96</v>
      </c>
      <c r="C244" s="286">
        <v>6323.14</v>
      </c>
      <c r="D244" s="286">
        <v>6386.18</v>
      </c>
      <c r="E244" s="286">
        <v>6440.78</v>
      </c>
      <c r="F244" s="286">
        <v>6429.7</v>
      </c>
      <c r="G244" s="286">
        <v>6515.26</v>
      </c>
      <c r="H244" s="286">
        <v>6636.15</v>
      </c>
      <c r="I244" s="286">
        <v>6641.27</v>
      </c>
      <c r="J244" s="286">
        <v>6677.13</v>
      </c>
      <c r="K244" s="286">
        <v>6670.34</v>
      </c>
      <c r="L244" s="286">
        <v>6646.38</v>
      </c>
      <c r="M244" s="286">
        <v>6641.36</v>
      </c>
      <c r="N244" s="286">
        <v>6638.18</v>
      </c>
      <c r="O244" s="286">
        <v>6637.78</v>
      </c>
      <c r="P244" s="286">
        <v>6638.25</v>
      </c>
      <c r="Q244" s="286">
        <v>6638.42</v>
      </c>
      <c r="R244" s="286">
        <v>6679.99</v>
      </c>
      <c r="S244" s="286">
        <v>6916.51</v>
      </c>
      <c r="T244" s="286">
        <v>6879.94</v>
      </c>
      <c r="U244" s="286">
        <v>6731.2</v>
      </c>
      <c r="V244" s="286">
        <v>6631.37</v>
      </c>
      <c r="W244" s="286">
        <v>6594.19</v>
      </c>
      <c r="X244" s="286">
        <v>6433.35</v>
      </c>
      <c r="Y244" s="286">
        <v>6370.03</v>
      </c>
    </row>
    <row r="245" spans="1:25">
      <c r="A245" s="320">
        <v>24</v>
      </c>
      <c r="B245" s="286">
        <v>6446.6</v>
      </c>
      <c r="C245" s="286">
        <v>6440.86</v>
      </c>
      <c r="D245" s="286">
        <v>6491.18</v>
      </c>
      <c r="E245" s="286">
        <v>6529.77</v>
      </c>
      <c r="F245" s="286">
        <v>6588.48</v>
      </c>
      <c r="G245" s="286">
        <v>6684.62</v>
      </c>
      <c r="H245" s="286">
        <v>6875.73</v>
      </c>
      <c r="I245" s="286">
        <v>6943.53</v>
      </c>
      <c r="J245" s="286">
        <v>6976.96</v>
      </c>
      <c r="K245" s="286">
        <v>6979.81</v>
      </c>
      <c r="L245" s="286">
        <v>6968.68</v>
      </c>
      <c r="M245" s="286">
        <v>6959.61</v>
      </c>
      <c r="N245" s="286">
        <v>6948.45</v>
      </c>
      <c r="O245" s="286">
        <v>6951.14</v>
      </c>
      <c r="P245" s="286">
        <v>6966.89</v>
      </c>
      <c r="Q245" s="286">
        <v>6960.1</v>
      </c>
      <c r="R245" s="286">
        <v>6974.8</v>
      </c>
      <c r="S245" s="286">
        <v>7034.92</v>
      </c>
      <c r="T245" s="286">
        <v>7007.3</v>
      </c>
      <c r="U245" s="286">
        <v>6940.15</v>
      </c>
      <c r="V245" s="286">
        <v>6782.05</v>
      </c>
      <c r="W245" s="286">
        <v>6659.52</v>
      </c>
      <c r="X245" s="286">
        <v>6565.43</v>
      </c>
      <c r="Y245" s="286">
        <v>6492.22</v>
      </c>
    </row>
    <row r="246" spans="1:25">
      <c r="A246" s="320">
        <v>25</v>
      </c>
      <c r="B246" s="286">
        <v>6722.76</v>
      </c>
      <c r="C246" s="286">
        <v>6830.8</v>
      </c>
      <c r="D246" s="286">
        <v>6954.15</v>
      </c>
      <c r="E246" s="286">
        <v>7007.63</v>
      </c>
      <c r="F246" s="286">
        <v>6956.12</v>
      </c>
      <c r="G246" s="286">
        <v>7006.25</v>
      </c>
      <c r="H246" s="286">
        <v>7026.68</v>
      </c>
      <c r="I246" s="286">
        <v>7054.79</v>
      </c>
      <c r="J246" s="286">
        <v>7059.08</v>
      </c>
      <c r="K246" s="286">
        <v>7058.47</v>
      </c>
      <c r="L246" s="286">
        <v>7056.76</v>
      </c>
      <c r="M246" s="286">
        <v>7056.09</v>
      </c>
      <c r="N246" s="286">
        <v>7054.7</v>
      </c>
      <c r="O246" s="286">
        <v>7054.22</v>
      </c>
      <c r="P246" s="286">
        <v>7054.59</v>
      </c>
      <c r="Q246" s="286">
        <v>7054.02</v>
      </c>
      <c r="R246" s="286">
        <v>7056.94</v>
      </c>
      <c r="S246" s="286">
        <v>7174.78</v>
      </c>
      <c r="T246" s="286">
        <v>7134.17</v>
      </c>
      <c r="U246" s="286">
        <v>7060.18</v>
      </c>
      <c r="V246" s="286">
        <v>7020.03</v>
      </c>
      <c r="W246" s="286">
        <v>6976.35</v>
      </c>
      <c r="X246" s="286">
        <v>6941.37</v>
      </c>
      <c r="Y246" s="286">
        <v>6850.02</v>
      </c>
    </row>
    <row r="247" spans="1:25">
      <c r="A247" s="320">
        <v>26</v>
      </c>
      <c r="B247" s="286">
        <v>6880.79</v>
      </c>
      <c r="C247" s="286">
        <v>7003.25</v>
      </c>
      <c r="D247" s="286">
        <v>7032.54</v>
      </c>
      <c r="E247" s="286">
        <v>7072.96</v>
      </c>
      <c r="F247" s="286">
        <v>7059.06</v>
      </c>
      <c r="G247" s="286">
        <v>7141</v>
      </c>
      <c r="H247" s="286">
        <v>7153.28</v>
      </c>
      <c r="I247" s="286">
        <v>7152.81</v>
      </c>
      <c r="J247" s="286">
        <v>7157.43</v>
      </c>
      <c r="K247" s="286">
        <v>7158.01</v>
      </c>
      <c r="L247" s="286">
        <v>7156.83</v>
      </c>
      <c r="M247" s="286">
        <v>7156.31</v>
      </c>
      <c r="N247" s="286">
        <v>7155.06</v>
      </c>
      <c r="O247" s="286">
        <v>7155.4</v>
      </c>
      <c r="P247" s="286">
        <v>7155.4</v>
      </c>
      <c r="Q247" s="286">
        <v>7178.45</v>
      </c>
      <c r="R247" s="286">
        <v>7180.42</v>
      </c>
      <c r="S247" s="286">
        <v>7280.92</v>
      </c>
      <c r="T247" s="286">
        <v>7250.23</v>
      </c>
      <c r="U247" s="286">
        <v>7183.2</v>
      </c>
      <c r="V247" s="286">
        <v>7148.67</v>
      </c>
      <c r="W247" s="286">
        <v>7105.78</v>
      </c>
      <c r="X247" s="286">
        <v>7030.55</v>
      </c>
      <c r="Y247" s="286">
        <v>6973.11</v>
      </c>
    </row>
    <row r="248" spans="1:25">
      <c r="A248" s="320">
        <v>27</v>
      </c>
      <c r="B248" s="286">
        <v>6927.82</v>
      </c>
      <c r="C248" s="286">
        <v>6929.06</v>
      </c>
      <c r="D248" s="286">
        <v>6945.02</v>
      </c>
      <c r="E248" s="286">
        <v>6962.64</v>
      </c>
      <c r="F248" s="286">
        <v>7010.46</v>
      </c>
      <c r="G248" s="286">
        <v>7057.19</v>
      </c>
      <c r="H248" s="286">
        <v>7022.03</v>
      </c>
      <c r="I248" s="286">
        <v>7022.92</v>
      </c>
      <c r="J248" s="286">
        <v>7022.32</v>
      </c>
      <c r="K248" s="286">
        <v>7023.78</v>
      </c>
      <c r="L248" s="286">
        <v>7023.65</v>
      </c>
      <c r="M248" s="286">
        <v>7022.31</v>
      </c>
      <c r="N248" s="286">
        <v>7021.45</v>
      </c>
      <c r="O248" s="286">
        <v>7021.67</v>
      </c>
      <c r="P248" s="286">
        <v>7022.24</v>
      </c>
      <c r="Q248" s="286">
        <v>7056.85</v>
      </c>
      <c r="R248" s="286">
        <v>7025.86</v>
      </c>
      <c r="S248" s="286">
        <v>7144.94</v>
      </c>
      <c r="T248" s="286">
        <v>7147.14</v>
      </c>
      <c r="U248" s="286">
        <v>7068.83</v>
      </c>
      <c r="V248" s="286">
        <v>7017.52</v>
      </c>
      <c r="W248" s="286">
        <v>7000.24</v>
      </c>
      <c r="X248" s="286">
        <v>6892.96</v>
      </c>
      <c r="Y248" s="286">
        <v>6783.57</v>
      </c>
    </row>
    <row r="249" spans="1:25">
      <c r="A249" s="320">
        <v>28</v>
      </c>
      <c r="B249" s="286">
        <v>6309.98</v>
      </c>
      <c r="C249" s="286">
        <v>6285.31</v>
      </c>
      <c r="D249" s="286">
        <v>6381.17</v>
      </c>
      <c r="E249" s="286">
        <v>6653.29</v>
      </c>
      <c r="F249" s="286">
        <v>6630.63</v>
      </c>
      <c r="G249" s="286">
        <v>6783.66</v>
      </c>
      <c r="H249" s="286">
        <v>6814.05</v>
      </c>
      <c r="I249" s="286">
        <v>6878.2</v>
      </c>
      <c r="J249" s="286">
        <v>6898.12</v>
      </c>
      <c r="K249" s="286">
        <v>6900.21</v>
      </c>
      <c r="L249" s="286">
        <v>6897.76</v>
      </c>
      <c r="M249" s="286">
        <v>6897.81</v>
      </c>
      <c r="N249" s="286">
        <v>6962.86</v>
      </c>
      <c r="O249" s="286">
        <v>6965.98</v>
      </c>
      <c r="P249" s="286">
        <v>6971.47</v>
      </c>
      <c r="Q249" s="286">
        <v>6931.12</v>
      </c>
      <c r="R249" s="286">
        <v>6897.37</v>
      </c>
      <c r="S249" s="286">
        <v>6909.44</v>
      </c>
      <c r="T249" s="286">
        <v>6976.46</v>
      </c>
      <c r="U249" s="286">
        <v>6891.88</v>
      </c>
      <c r="V249" s="286">
        <v>6863.1</v>
      </c>
      <c r="W249" s="286">
        <v>6805.71</v>
      </c>
      <c r="X249" s="286">
        <v>6621.03</v>
      </c>
      <c r="Y249" s="286">
        <v>6521.95</v>
      </c>
    </row>
    <row r="250" spans="1:25">
      <c r="A250" s="320">
        <v>29</v>
      </c>
      <c r="B250" s="286">
        <v>6479.12</v>
      </c>
      <c r="C250" s="286">
        <v>6412.77</v>
      </c>
      <c r="D250" s="286">
        <v>6764.8</v>
      </c>
      <c r="E250" s="286">
        <v>6815.13</v>
      </c>
      <c r="F250" s="286">
        <v>6787.75</v>
      </c>
      <c r="G250" s="286">
        <v>6843.47</v>
      </c>
      <c r="H250" s="286">
        <v>6840.07</v>
      </c>
      <c r="I250" s="286">
        <v>6876.77</v>
      </c>
      <c r="J250" s="286">
        <v>6911.49</v>
      </c>
      <c r="K250" s="286">
        <v>6910.19</v>
      </c>
      <c r="L250" s="286">
        <v>6911.93</v>
      </c>
      <c r="M250" s="286">
        <v>6928.2</v>
      </c>
      <c r="N250" s="286">
        <v>6995.81</v>
      </c>
      <c r="O250" s="286">
        <v>6995.83</v>
      </c>
      <c r="P250" s="286">
        <v>6998.08</v>
      </c>
      <c r="Q250" s="286">
        <v>6944.92</v>
      </c>
      <c r="R250" s="286">
        <v>6911.78</v>
      </c>
      <c r="S250" s="286">
        <v>6913.96</v>
      </c>
      <c r="T250" s="286">
        <v>6947.79</v>
      </c>
      <c r="U250" s="286">
        <v>6899.76</v>
      </c>
      <c r="V250" s="286">
        <v>6891.29</v>
      </c>
      <c r="W250" s="286">
        <v>6840.82</v>
      </c>
      <c r="X250" s="286">
        <v>6770.61</v>
      </c>
      <c r="Y250" s="286">
        <v>6658.13</v>
      </c>
    </row>
    <row r="251" spans="1:25">
      <c r="A251" s="320">
        <v>30</v>
      </c>
      <c r="B251" s="286">
        <v>6604.33</v>
      </c>
      <c r="C251" s="286">
        <v>6575.04</v>
      </c>
      <c r="D251" s="286">
        <v>6819.64</v>
      </c>
      <c r="E251" s="286">
        <v>6907.06</v>
      </c>
      <c r="F251" s="286">
        <v>6888.54</v>
      </c>
      <c r="G251" s="286">
        <v>6933</v>
      </c>
      <c r="H251" s="286">
        <v>6947.27</v>
      </c>
      <c r="I251" s="286">
        <v>6975.83</v>
      </c>
      <c r="J251" s="286">
        <v>6986.92</v>
      </c>
      <c r="K251" s="286">
        <v>6989.57</v>
      </c>
      <c r="L251" s="286">
        <v>6983.17</v>
      </c>
      <c r="M251" s="286">
        <v>6985.79</v>
      </c>
      <c r="N251" s="286">
        <v>6988.09</v>
      </c>
      <c r="O251" s="286">
        <v>6984.08</v>
      </c>
      <c r="P251" s="286">
        <v>6987.94</v>
      </c>
      <c r="Q251" s="286">
        <v>6988.16</v>
      </c>
      <c r="R251" s="286">
        <v>6988.17</v>
      </c>
      <c r="S251" s="286">
        <v>6982.45</v>
      </c>
      <c r="T251" s="286">
        <v>6979.9</v>
      </c>
      <c r="U251" s="286">
        <v>6979.17</v>
      </c>
      <c r="V251" s="286">
        <v>6972.9</v>
      </c>
      <c r="W251" s="286">
        <v>6927.87</v>
      </c>
      <c r="X251" s="286">
        <v>6857.4</v>
      </c>
      <c r="Y251" s="286">
        <v>6738.13</v>
      </c>
    </row>
    <row r="252" spans="1:25">
      <c r="A252" s="320">
        <v>31</v>
      </c>
      <c r="B252" s="286">
        <v>0</v>
      </c>
      <c r="C252" s="286">
        <v>0</v>
      </c>
      <c r="D252" s="286">
        <v>0</v>
      </c>
      <c r="E252" s="286">
        <v>0</v>
      </c>
      <c r="F252" s="286">
        <v>0</v>
      </c>
      <c r="G252" s="286">
        <v>0</v>
      </c>
      <c r="H252" s="286">
        <v>0</v>
      </c>
      <c r="I252" s="286">
        <v>0</v>
      </c>
      <c r="J252" s="286">
        <v>0</v>
      </c>
      <c r="K252" s="286">
        <v>0</v>
      </c>
      <c r="L252" s="286">
        <v>0</v>
      </c>
      <c r="M252" s="286">
        <v>0</v>
      </c>
      <c r="N252" s="286">
        <v>0</v>
      </c>
      <c r="O252" s="286">
        <v>0</v>
      </c>
      <c r="P252" s="286">
        <v>0</v>
      </c>
      <c r="Q252" s="286">
        <v>0</v>
      </c>
      <c r="R252" s="286">
        <v>0</v>
      </c>
      <c r="S252" s="286">
        <v>0</v>
      </c>
      <c r="T252" s="286">
        <v>0</v>
      </c>
      <c r="U252" s="286">
        <v>0</v>
      </c>
      <c r="V252" s="286">
        <v>0</v>
      </c>
      <c r="W252" s="286">
        <v>0</v>
      </c>
      <c r="X252" s="286">
        <v>0</v>
      </c>
      <c r="Y252" s="286">
        <v>0</v>
      </c>
    </row>
    <row r="253" spans="1:25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</row>
    <row r="254" spans="1:25" s="333" customFormat="1" ht="15.75" thickBot="1">
      <c r="A254" s="354" t="s">
        <v>224</v>
      </c>
      <c r="B254" s="354"/>
      <c r="C254" s="354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5">
        <v>903997.42</v>
      </c>
      <c r="O254" s="356"/>
      <c r="P254" s="356"/>
      <c r="Q254" s="356"/>
      <c r="R254" s="356"/>
      <c r="S254" s="356"/>
      <c r="T254" s="356"/>
      <c r="U254" s="356"/>
      <c r="V254" s="356"/>
      <c r="W254" s="356"/>
      <c r="X254" s="356"/>
      <c r="Y254" s="356"/>
    </row>
    <row r="255" spans="1:25" s="358" customFormat="1" ht="15" customHeight="1">
      <c r="A255" s="443" t="s">
        <v>341</v>
      </c>
      <c r="B255" s="444"/>
      <c r="C255" s="444"/>
      <c r="D255" s="444"/>
      <c r="E255" s="444"/>
      <c r="F255" s="444"/>
      <c r="G255" s="444"/>
      <c r="H255" s="444"/>
      <c r="I255" s="444"/>
      <c r="J255" s="444"/>
      <c r="K255" s="444"/>
      <c r="L255" s="444"/>
      <c r="M255" s="444"/>
      <c r="N255" s="360">
        <v>897333.37</v>
      </c>
      <c r="O255" s="357"/>
      <c r="P255" s="357"/>
      <c r="Q255" s="357"/>
      <c r="R255" s="357"/>
      <c r="S255" s="357"/>
      <c r="T255" s="357"/>
      <c r="U255" s="357"/>
      <c r="V255" s="357"/>
      <c r="W255" s="357"/>
      <c r="X255" s="357"/>
      <c r="Y255" s="357"/>
    </row>
    <row r="256" spans="1:25" s="358" customFormat="1">
      <c r="A256" s="445" t="s">
        <v>342</v>
      </c>
      <c r="B256" s="446"/>
      <c r="C256" s="446"/>
      <c r="D256" s="446"/>
      <c r="E256" s="446"/>
      <c r="F256" s="446"/>
      <c r="G256" s="446"/>
      <c r="H256" s="446"/>
      <c r="I256" s="446"/>
      <c r="J256" s="446"/>
      <c r="K256" s="446"/>
      <c r="L256" s="446"/>
      <c r="M256" s="446"/>
      <c r="N256" s="446"/>
      <c r="O256" s="446"/>
      <c r="P256" s="446"/>
      <c r="Q256" s="446"/>
      <c r="R256" s="446"/>
      <c r="S256" s="359">
        <v>6664.05</v>
      </c>
      <c r="T256" s="357"/>
      <c r="U256" s="357"/>
      <c r="V256" s="357"/>
      <c r="W256" s="357"/>
      <c r="X256" s="357"/>
      <c r="Y256" s="357"/>
    </row>
    <row r="257" spans="1:167" s="333" customFormat="1">
      <c r="A257" s="460"/>
      <c r="B257" s="460"/>
      <c r="C257" s="460"/>
      <c r="D257" s="460"/>
      <c r="E257" s="460"/>
      <c r="F257" s="460"/>
      <c r="G257" s="460"/>
      <c r="H257" s="460"/>
      <c r="I257" s="460"/>
      <c r="J257" s="460"/>
      <c r="K257" s="460"/>
      <c r="L257" s="460"/>
      <c r="M257" s="460"/>
      <c r="N257" s="460"/>
      <c r="O257" s="460"/>
      <c r="P257" s="460"/>
      <c r="Q257" s="460"/>
      <c r="R257" s="460"/>
      <c r="S257" s="460"/>
      <c r="T257" s="460"/>
      <c r="U257" s="460"/>
      <c r="V257" s="460"/>
      <c r="W257" s="460"/>
      <c r="X257" s="460"/>
      <c r="Y257" s="460"/>
    </row>
    <row r="258" spans="1:167" ht="56.25" customHeight="1">
      <c r="A258" s="450" t="s">
        <v>225</v>
      </c>
      <c r="B258" s="450"/>
      <c r="C258" s="450"/>
      <c r="D258" s="450"/>
      <c r="E258" s="450"/>
      <c r="F258" s="450"/>
      <c r="G258" s="450"/>
      <c r="H258" s="450"/>
      <c r="I258" s="450"/>
      <c r="J258" s="450"/>
      <c r="K258" s="450"/>
      <c r="L258" s="450"/>
      <c r="M258" s="450"/>
      <c r="N258" s="450"/>
      <c r="O258" s="450"/>
      <c r="P258" s="450"/>
      <c r="Q258" s="450"/>
      <c r="R258" s="450"/>
      <c r="S258" s="450"/>
      <c r="T258" s="450"/>
      <c r="U258" s="450"/>
      <c r="V258" s="450"/>
      <c r="W258" s="450"/>
      <c r="X258" s="450"/>
      <c r="Y258" s="450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</row>
    <row r="259" spans="1:167">
      <c r="A259" s="312"/>
      <c r="B259" s="313" t="s">
        <v>219</v>
      </c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</row>
    <row r="260" spans="1:167">
      <c r="A260" s="440" t="s">
        <v>218</v>
      </c>
      <c r="B260" s="451" t="s">
        <v>95</v>
      </c>
      <c r="C260" s="451"/>
      <c r="D260" s="451"/>
      <c r="E260" s="451"/>
      <c r="F260" s="451"/>
      <c r="G260" s="451"/>
      <c r="H260" s="451"/>
      <c r="I260" s="451"/>
      <c r="J260" s="451"/>
      <c r="K260" s="451"/>
      <c r="L260" s="451"/>
      <c r="M260" s="451"/>
      <c r="N260" s="451"/>
      <c r="O260" s="451"/>
      <c r="P260" s="451"/>
      <c r="Q260" s="451"/>
      <c r="R260" s="451"/>
      <c r="S260" s="451"/>
      <c r="T260" s="451"/>
      <c r="U260" s="451"/>
      <c r="V260" s="451"/>
      <c r="W260" s="451"/>
      <c r="X260" s="451"/>
      <c r="Y260" s="451"/>
    </row>
    <row r="261" spans="1:167" ht="30">
      <c r="A261" s="440"/>
      <c r="B261" s="311" t="s">
        <v>1</v>
      </c>
      <c r="C261" s="311" t="s">
        <v>2</v>
      </c>
      <c r="D261" s="311" t="s">
        <v>3</v>
      </c>
      <c r="E261" s="311" t="s">
        <v>4</v>
      </c>
      <c r="F261" s="311" t="s">
        <v>5</v>
      </c>
      <c r="G261" s="311" t="s">
        <v>6</v>
      </c>
      <c r="H261" s="311" t="s">
        <v>7</v>
      </c>
      <c r="I261" s="311" t="s">
        <v>8</v>
      </c>
      <c r="J261" s="311" t="s">
        <v>9</v>
      </c>
      <c r="K261" s="311" t="s">
        <v>10</v>
      </c>
      <c r="L261" s="311" t="s">
        <v>11</v>
      </c>
      <c r="M261" s="311" t="s">
        <v>12</v>
      </c>
      <c r="N261" s="311" t="s">
        <v>13</v>
      </c>
      <c r="O261" s="311" t="s">
        <v>14</v>
      </c>
      <c r="P261" s="311" t="s">
        <v>15</v>
      </c>
      <c r="Q261" s="311" t="s">
        <v>16</v>
      </c>
      <c r="R261" s="311" t="s">
        <v>17</v>
      </c>
      <c r="S261" s="311" t="s">
        <v>18</v>
      </c>
      <c r="T261" s="311" t="s">
        <v>19</v>
      </c>
      <c r="U261" s="311" t="s">
        <v>20</v>
      </c>
      <c r="V261" s="311" t="s">
        <v>21</v>
      </c>
      <c r="W261" s="311" t="s">
        <v>22</v>
      </c>
      <c r="X261" s="311" t="s">
        <v>23</v>
      </c>
      <c r="Y261" s="311" t="s">
        <v>24</v>
      </c>
    </row>
    <row r="262" spans="1:167">
      <c r="A262" s="320">
        <v>1</v>
      </c>
      <c r="B262" s="286">
        <v>2240.09</v>
      </c>
      <c r="C262" s="286">
        <v>2235.89</v>
      </c>
      <c r="D262" s="286">
        <v>2289.98</v>
      </c>
      <c r="E262" s="286">
        <v>2234.2399999999998</v>
      </c>
      <c r="F262" s="286">
        <v>2360.35</v>
      </c>
      <c r="G262" s="286">
        <v>2503.7800000000002</v>
      </c>
      <c r="H262" s="286">
        <v>2549.59</v>
      </c>
      <c r="I262" s="286">
        <v>2630.49</v>
      </c>
      <c r="J262" s="286">
        <v>2699.48</v>
      </c>
      <c r="K262" s="286">
        <v>2687.89</v>
      </c>
      <c r="L262" s="286">
        <v>2665.07</v>
      </c>
      <c r="M262" s="286">
        <v>2668.33</v>
      </c>
      <c r="N262" s="286">
        <v>2640.63</v>
      </c>
      <c r="O262" s="286">
        <v>2659.04</v>
      </c>
      <c r="P262" s="286">
        <v>2653.72</v>
      </c>
      <c r="Q262" s="286">
        <v>2707.09</v>
      </c>
      <c r="R262" s="286">
        <v>2753.12</v>
      </c>
      <c r="S262" s="286">
        <v>2766.14</v>
      </c>
      <c r="T262" s="286">
        <v>2676.71</v>
      </c>
      <c r="U262" s="286">
        <v>2623.85</v>
      </c>
      <c r="V262" s="286">
        <v>2644.14</v>
      </c>
      <c r="W262" s="286">
        <v>2582.0300000000002</v>
      </c>
      <c r="X262" s="286">
        <v>2512.0100000000002</v>
      </c>
      <c r="Y262" s="286">
        <v>2495.0300000000002</v>
      </c>
    </row>
    <row r="263" spans="1:167">
      <c r="A263" s="320">
        <v>2</v>
      </c>
      <c r="B263" s="286">
        <v>2286.38</v>
      </c>
      <c r="C263" s="286">
        <v>2381.38</v>
      </c>
      <c r="D263" s="286">
        <v>2548.9499999999998</v>
      </c>
      <c r="E263" s="286">
        <v>2514.4699999999998</v>
      </c>
      <c r="F263" s="286">
        <v>2557.4899999999998</v>
      </c>
      <c r="G263" s="286">
        <v>2588.41</v>
      </c>
      <c r="H263" s="286">
        <v>2590.86</v>
      </c>
      <c r="I263" s="286">
        <v>2618.41</v>
      </c>
      <c r="J263" s="286">
        <v>2645.27</v>
      </c>
      <c r="K263" s="286">
        <v>2628.06</v>
      </c>
      <c r="L263" s="286">
        <v>2616.3000000000002</v>
      </c>
      <c r="M263" s="286">
        <v>2601.98</v>
      </c>
      <c r="N263" s="286">
        <v>2595.94</v>
      </c>
      <c r="O263" s="286">
        <v>2604.9299999999998</v>
      </c>
      <c r="P263" s="286">
        <v>2596.73</v>
      </c>
      <c r="Q263" s="286">
        <v>2605.92</v>
      </c>
      <c r="R263" s="286">
        <v>2642.7</v>
      </c>
      <c r="S263" s="286">
        <v>2642.86</v>
      </c>
      <c r="T263" s="286">
        <v>2589.4</v>
      </c>
      <c r="U263" s="286">
        <v>2499.4499999999998</v>
      </c>
      <c r="V263" s="286">
        <v>2542.2600000000002</v>
      </c>
      <c r="W263" s="286">
        <v>2509.98</v>
      </c>
      <c r="X263" s="286">
        <v>2251.2600000000002</v>
      </c>
      <c r="Y263" s="286">
        <v>2236.7399999999998</v>
      </c>
    </row>
    <row r="264" spans="1:167">
      <c r="A264" s="320">
        <v>3</v>
      </c>
      <c r="B264" s="286">
        <v>2361.11</v>
      </c>
      <c r="C264" s="286">
        <v>2395.3000000000002</v>
      </c>
      <c r="D264" s="286">
        <v>2545.83</v>
      </c>
      <c r="E264" s="286">
        <v>2463.41</v>
      </c>
      <c r="F264" s="286">
        <v>2570.83</v>
      </c>
      <c r="G264" s="286">
        <v>2575.83</v>
      </c>
      <c r="H264" s="286">
        <v>2600.12</v>
      </c>
      <c r="I264" s="286">
        <v>2670.55</v>
      </c>
      <c r="J264" s="286">
        <v>2692.85</v>
      </c>
      <c r="K264" s="286">
        <v>2696.04</v>
      </c>
      <c r="L264" s="286">
        <v>2675.02</v>
      </c>
      <c r="M264" s="286">
        <v>2670.04</v>
      </c>
      <c r="N264" s="286">
        <v>2664.26</v>
      </c>
      <c r="O264" s="286">
        <v>2690.85</v>
      </c>
      <c r="P264" s="286">
        <v>2707.74</v>
      </c>
      <c r="Q264" s="286">
        <v>2704.54</v>
      </c>
      <c r="R264" s="286">
        <v>2725.98</v>
      </c>
      <c r="S264" s="286">
        <v>2722.42</v>
      </c>
      <c r="T264" s="286">
        <v>2666.91</v>
      </c>
      <c r="U264" s="286">
        <v>2625.62</v>
      </c>
      <c r="V264" s="286">
        <v>2655.13</v>
      </c>
      <c r="W264" s="286">
        <v>2589</v>
      </c>
      <c r="X264" s="286">
        <v>2563.21</v>
      </c>
      <c r="Y264" s="286">
        <v>2491.1</v>
      </c>
    </row>
    <row r="265" spans="1:167">
      <c r="A265" s="320">
        <v>4</v>
      </c>
      <c r="B265" s="286">
        <v>2372.33</v>
      </c>
      <c r="C265" s="286">
        <v>2289.64</v>
      </c>
      <c r="D265" s="286">
        <v>2371.34</v>
      </c>
      <c r="E265" s="286">
        <v>2316.5300000000002</v>
      </c>
      <c r="F265" s="286">
        <v>2408</v>
      </c>
      <c r="G265" s="286">
        <v>2489.39</v>
      </c>
      <c r="H265" s="286">
        <v>2534.71</v>
      </c>
      <c r="I265" s="286">
        <v>2631.3</v>
      </c>
      <c r="J265" s="286">
        <v>2629.63</v>
      </c>
      <c r="K265" s="286">
        <v>2630.28</v>
      </c>
      <c r="L265" s="286">
        <v>2613.71</v>
      </c>
      <c r="M265" s="286">
        <v>2610.4499999999998</v>
      </c>
      <c r="N265" s="286">
        <v>2598.77</v>
      </c>
      <c r="O265" s="286">
        <v>2606.46</v>
      </c>
      <c r="P265" s="286">
        <v>2619.13</v>
      </c>
      <c r="Q265" s="286">
        <v>2619.7199999999998</v>
      </c>
      <c r="R265" s="286">
        <v>2629.19</v>
      </c>
      <c r="S265" s="286">
        <v>2640.66</v>
      </c>
      <c r="T265" s="286">
        <v>2603.4899999999998</v>
      </c>
      <c r="U265" s="286">
        <v>2558.64</v>
      </c>
      <c r="V265" s="286">
        <v>2596.5500000000002</v>
      </c>
      <c r="W265" s="286">
        <v>2563.64</v>
      </c>
      <c r="X265" s="286">
        <v>2508.8000000000002</v>
      </c>
      <c r="Y265" s="286">
        <v>2396.9299999999998</v>
      </c>
    </row>
    <row r="266" spans="1:167">
      <c r="A266" s="320">
        <v>5</v>
      </c>
      <c r="B266" s="286">
        <v>2491.16</v>
      </c>
      <c r="C266" s="286">
        <v>2489.1799999999998</v>
      </c>
      <c r="D266" s="286">
        <v>2489.6</v>
      </c>
      <c r="E266" s="286">
        <v>2423.1</v>
      </c>
      <c r="F266" s="286">
        <v>2494.9</v>
      </c>
      <c r="G266" s="286">
        <v>2524.37</v>
      </c>
      <c r="H266" s="286">
        <v>2560.9499999999998</v>
      </c>
      <c r="I266" s="286">
        <v>2624.17</v>
      </c>
      <c r="J266" s="286">
        <v>2675</v>
      </c>
      <c r="K266" s="286">
        <v>2686.78</v>
      </c>
      <c r="L266" s="286">
        <v>2694.2</v>
      </c>
      <c r="M266" s="286">
        <v>2694.53</v>
      </c>
      <c r="N266" s="286">
        <v>2667.62</v>
      </c>
      <c r="O266" s="286">
        <v>2667.3</v>
      </c>
      <c r="P266" s="286">
        <v>2679.03</v>
      </c>
      <c r="Q266" s="286">
        <v>2663.64</v>
      </c>
      <c r="R266" s="286">
        <v>2671.28</v>
      </c>
      <c r="S266" s="286">
        <v>2672.54</v>
      </c>
      <c r="T266" s="286">
        <v>2642.24</v>
      </c>
      <c r="U266" s="286">
        <v>2590.09</v>
      </c>
      <c r="V266" s="286">
        <v>2624.11</v>
      </c>
      <c r="W266" s="286">
        <v>2573.27</v>
      </c>
      <c r="X266" s="286">
        <v>2490.41</v>
      </c>
      <c r="Y266" s="286">
        <v>2489.04</v>
      </c>
    </row>
    <row r="267" spans="1:167">
      <c r="A267" s="320">
        <v>6</v>
      </c>
      <c r="B267" s="286">
        <v>2574.58</v>
      </c>
      <c r="C267" s="286">
        <v>2568.29</v>
      </c>
      <c r="D267" s="286">
        <v>2592.67</v>
      </c>
      <c r="E267" s="286">
        <v>2599.56</v>
      </c>
      <c r="F267" s="286">
        <v>2602.4899999999998</v>
      </c>
      <c r="G267" s="286">
        <v>2553.25</v>
      </c>
      <c r="H267" s="286">
        <v>2610.38</v>
      </c>
      <c r="I267" s="286">
        <v>2610.08</v>
      </c>
      <c r="J267" s="286">
        <v>2651.28</v>
      </c>
      <c r="K267" s="286">
        <v>2682.38</v>
      </c>
      <c r="L267" s="286">
        <v>2674.62</v>
      </c>
      <c r="M267" s="286">
        <v>2672.25</v>
      </c>
      <c r="N267" s="286">
        <v>2656.72</v>
      </c>
      <c r="O267" s="286">
        <v>2664.48</v>
      </c>
      <c r="P267" s="286">
        <v>2658.05</v>
      </c>
      <c r="Q267" s="286">
        <v>2695.95</v>
      </c>
      <c r="R267" s="286">
        <v>2739.82</v>
      </c>
      <c r="S267" s="286">
        <v>2742.93</v>
      </c>
      <c r="T267" s="286">
        <v>2810.86</v>
      </c>
      <c r="U267" s="286">
        <v>2847.43</v>
      </c>
      <c r="V267" s="286">
        <v>2770.7</v>
      </c>
      <c r="W267" s="286">
        <v>2705.68</v>
      </c>
      <c r="X267" s="286">
        <v>2602.58</v>
      </c>
      <c r="Y267" s="286">
        <v>2576.17</v>
      </c>
    </row>
    <row r="268" spans="1:167">
      <c r="A268" s="320">
        <v>7</v>
      </c>
      <c r="B268" s="286">
        <v>2460.23</v>
      </c>
      <c r="C268" s="286">
        <v>2458.73</v>
      </c>
      <c r="D268" s="286">
        <v>2458.88</v>
      </c>
      <c r="E268" s="286">
        <v>2445.36</v>
      </c>
      <c r="F268" s="286">
        <v>2455.85</v>
      </c>
      <c r="G268" s="286">
        <v>2471.5</v>
      </c>
      <c r="H268" s="286">
        <v>2458.15</v>
      </c>
      <c r="I268" s="286">
        <v>2538.71</v>
      </c>
      <c r="J268" s="286">
        <v>2534.59</v>
      </c>
      <c r="K268" s="286">
        <v>2511.08</v>
      </c>
      <c r="L268" s="286">
        <v>2448.6999999999998</v>
      </c>
      <c r="M268" s="286">
        <v>2450.0300000000002</v>
      </c>
      <c r="N268" s="286">
        <v>2449.5300000000002</v>
      </c>
      <c r="O268" s="286">
        <v>2462.16</v>
      </c>
      <c r="P268" s="286">
        <v>2459.04</v>
      </c>
      <c r="Q268" s="286">
        <v>2481.7199999999998</v>
      </c>
      <c r="R268" s="286">
        <v>2595.0500000000002</v>
      </c>
      <c r="S268" s="286">
        <v>2615.9899999999998</v>
      </c>
      <c r="T268" s="286">
        <v>2661.55</v>
      </c>
      <c r="U268" s="286">
        <v>2571.5500000000002</v>
      </c>
      <c r="V268" s="286">
        <v>2518.4</v>
      </c>
      <c r="W268" s="286">
        <v>2469.48</v>
      </c>
      <c r="X268" s="286">
        <v>2362.2800000000002</v>
      </c>
      <c r="Y268" s="286">
        <v>2259.65</v>
      </c>
    </row>
    <row r="269" spans="1:167">
      <c r="A269" s="320">
        <v>8</v>
      </c>
      <c r="B269" s="286">
        <v>2246.94</v>
      </c>
      <c r="C269" s="286">
        <v>2249.46</v>
      </c>
      <c r="D269" s="286">
        <v>2308.15</v>
      </c>
      <c r="E269" s="286">
        <v>2382.52</v>
      </c>
      <c r="F269" s="286">
        <v>2459.9899999999998</v>
      </c>
      <c r="G269" s="286">
        <v>2458.63</v>
      </c>
      <c r="H269" s="286">
        <v>2479.36</v>
      </c>
      <c r="I269" s="286">
        <v>2511.81</v>
      </c>
      <c r="J269" s="286">
        <v>2512.63</v>
      </c>
      <c r="K269" s="286">
        <v>2510.16</v>
      </c>
      <c r="L269" s="286">
        <v>2505.11</v>
      </c>
      <c r="M269" s="286">
        <v>2505.9899999999998</v>
      </c>
      <c r="N269" s="286">
        <v>2510.61</v>
      </c>
      <c r="O269" s="286">
        <v>2517.0100000000002</v>
      </c>
      <c r="P269" s="286">
        <v>2521.15</v>
      </c>
      <c r="Q269" s="286">
        <v>2534.85</v>
      </c>
      <c r="R269" s="286">
        <v>2561.0700000000002</v>
      </c>
      <c r="S269" s="286">
        <v>2569.64</v>
      </c>
      <c r="T269" s="286">
        <v>2617.1999999999998</v>
      </c>
      <c r="U269" s="286">
        <v>2561.5100000000002</v>
      </c>
      <c r="V269" s="286">
        <v>2482.2600000000002</v>
      </c>
      <c r="W269" s="286">
        <v>2449.09</v>
      </c>
      <c r="X269" s="286">
        <v>2367.3000000000002</v>
      </c>
      <c r="Y269" s="286">
        <v>2294.52</v>
      </c>
    </row>
    <row r="270" spans="1:167">
      <c r="A270" s="320">
        <v>9</v>
      </c>
      <c r="B270" s="286">
        <v>2310.88</v>
      </c>
      <c r="C270" s="286">
        <v>2275.58</v>
      </c>
      <c r="D270" s="286">
        <v>2458.33</v>
      </c>
      <c r="E270" s="286">
        <v>2563.4299999999998</v>
      </c>
      <c r="F270" s="286">
        <v>2672.67</v>
      </c>
      <c r="G270" s="286">
        <v>2662.55</v>
      </c>
      <c r="H270" s="286">
        <v>2663.31</v>
      </c>
      <c r="I270" s="286">
        <v>2675.34</v>
      </c>
      <c r="J270" s="286">
        <v>2678.3</v>
      </c>
      <c r="K270" s="286">
        <v>2673.97</v>
      </c>
      <c r="L270" s="286">
        <v>2662.83</v>
      </c>
      <c r="M270" s="286">
        <v>2662.71</v>
      </c>
      <c r="N270" s="286">
        <v>2662.93</v>
      </c>
      <c r="O270" s="286">
        <v>2663.24</v>
      </c>
      <c r="P270" s="286">
        <v>2665.93</v>
      </c>
      <c r="Q270" s="286">
        <v>2684.95</v>
      </c>
      <c r="R270" s="286">
        <v>2750.16</v>
      </c>
      <c r="S270" s="286">
        <v>2756.24</v>
      </c>
      <c r="T270" s="286">
        <v>2795.05</v>
      </c>
      <c r="U270" s="286">
        <v>2722.19</v>
      </c>
      <c r="V270" s="286">
        <v>2645.16</v>
      </c>
      <c r="W270" s="286">
        <v>2586.54</v>
      </c>
      <c r="X270" s="286">
        <v>2473.11</v>
      </c>
      <c r="Y270" s="286">
        <v>2445.48</v>
      </c>
    </row>
    <row r="271" spans="1:167">
      <c r="A271" s="320">
        <v>10</v>
      </c>
      <c r="B271" s="286">
        <v>2441.1799999999998</v>
      </c>
      <c r="C271" s="286">
        <v>2438.54</v>
      </c>
      <c r="D271" s="286">
        <v>2528.2800000000002</v>
      </c>
      <c r="E271" s="286">
        <v>2484.44</v>
      </c>
      <c r="F271" s="286">
        <v>2512.65</v>
      </c>
      <c r="G271" s="286">
        <v>2539.7199999999998</v>
      </c>
      <c r="H271" s="286">
        <v>2560.81</v>
      </c>
      <c r="I271" s="286">
        <v>2590.79</v>
      </c>
      <c r="J271" s="286">
        <v>2591.85</v>
      </c>
      <c r="K271" s="286">
        <v>2588.5100000000002</v>
      </c>
      <c r="L271" s="286">
        <v>2583.44</v>
      </c>
      <c r="M271" s="286">
        <v>2574.27</v>
      </c>
      <c r="N271" s="286">
        <v>2567.48</v>
      </c>
      <c r="O271" s="286">
        <v>2529.87</v>
      </c>
      <c r="P271" s="286">
        <v>2550.5100000000002</v>
      </c>
      <c r="Q271" s="286">
        <v>2554.9899999999998</v>
      </c>
      <c r="R271" s="286">
        <v>2659.65</v>
      </c>
      <c r="S271" s="286">
        <v>2664.35</v>
      </c>
      <c r="T271" s="286">
        <v>2703.55</v>
      </c>
      <c r="U271" s="286">
        <v>2634.29</v>
      </c>
      <c r="V271" s="286">
        <v>2581.5700000000002</v>
      </c>
      <c r="W271" s="286">
        <v>2534.2199999999998</v>
      </c>
      <c r="X271" s="286">
        <v>2471.33</v>
      </c>
      <c r="Y271" s="286">
        <v>2436.0500000000002</v>
      </c>
    </row>
    <row r="272" spans="1:167">
      <c r="A272" s="320">
        <v>11</v>
      </c>
      <c r="B272" s="286">
        <v>2292.52</v>
      </c>
      <c r="C272" s="286">
        <v>2303.4</v>
      </c>
      <c r="D272" s="286">
        <v>2325.81</v>
      </c>
      <c r="E272" s="286">
        <v>2274.69</v>
      </c>
      <c r="F272" s="286">
        <v>2320.35</v>
      </c>
      <c r="G272" s="286">
        <v>2422.69</v>
      </c>
      <c r="H272" s="286">
        <v>2437.13</v>
      </c>
      <c r="I272" s="286">
        <v>2455.36</v>
      </c>
      <c r="J272" s="286">
        <v>2455.8000000000002</v>
      </c>
      <c r="K272" s="286">
        <v>2454.86</v>
      </c>
      <c r="L272" s="286">
        <v>2454.19</v>
      </c>
      <c r="M272" s="286">
        <v>2459.62</v>
      </c>
      <c r="N272" s="286">
        <v>2459.91</v>
      </c>
      <c r="O272" s="286">
        <v>2423.87</v>
      </c>
      <c r="P272" s="286">
        <v>2423.54</v>
      </c>
      <c r="Q272" s="286">
        <v>2428.81</v>
      </c>
      <c r="R272" s="286">
        <v>2445.64</v>
      </c>
      <c r="S272" s="286">
        <v>2448.14</v>
      </c>
      <c r="T272" s="286">
        <v>2438.63</v>
      </c>
      <c r="U272" s="286">
        <v>2339.1999999999998</v>
      </c>
      <c r="V272" s="286">
        <v>2443.6</v>
      </c>
      <c r="W272" s="286">
        <v>2391.0500000000002</v>
      </c>
      <c r="X272" s="286">
        <v>2294.59</v>
      </c>
      <c r="Y272" s="286">
        <v>2300.9899999999998</v>
      </c>
    </row>
    <row r="273" spans="1:25">
      <c r="A273" s="320">
        <v>12</v>
      </c>
      <c r="B273" s="286">
        <v>2257.5</v>
      </c>
      <c r="C273" s="286">
        <v>2258.23</v>
      </c>
      <c r="D273" s="286">
        <v>2282.92</v>
      </c>
      <c r="E273" s="286">
        <v>2251.02</v>
      </c>
      <c r="F273" s="286">
        <v>2279.2600000000002</v>
      </c>
      <c r="G273" s="286">
        <v>2286.89</v>
      </c>
      <c r="H273" s="286">
        <v>2371.5500000000002</v>
      </c>
      <c r="I273" s="286">
        <v>2416.91</v>
      </c>
      <c r="J273" s="286">
        <v>2436.86</v>
      </c>
      <c r="K273" s="286">
        <v>2433.69</v>
      </c>
      <c r="L273" s="286">
        <v>2429.54</v>
      </c>
      <c r="M273" s="286">
        <v>2410.0700000000002</v>
      </c>
      <c r="N273" s="286">
        <v>2429.87</v>
      </c>
      <c r="O273" s="286">
        <v>2430.35</v>
      </c>
      <c r="P273" s="286">
        <v>2410.2600000000002</v>
      </c>
      <c r="Q273" s="286">
        <v>2433.89</v>
      </c>
      <c r="R273" s="286">
        <v>2490.8200000000002</v>
      </c>
      <c r="S273" s="286">
        <v>2506.48</v>
      </c>
      <c r="T273" s="286">
        <v>2430.27</v>
      </c>
      <c r="U273" s="286">
        <v>2413.36</v>
      </c>
      <c r="V273" s="286">
        <v>2454.13</v>
      </c>
      <c r="W273" s="286">
        <v>2394.38</v>
      </c>
      <c r="X273" s="286">
        <v>2366.69</v>
      </c>
      <c r="Y273" s="286">
        <v>2305.14</v>
      </c>
    </row>
    <row r="274" spans="1:25">
      <c r="A274" s="320">
        <v>13</v>
      </c>
      <c r="B274" s="286">
        <v>2315.7199999999998</v>
      </c>
      <c r="C274" s="286">
        <v>2301.83</v>
      </c>
      <c r="D274" s="286">
        <v>2305.0300000000002</v>
      </c>
      <c r="E274" s="286">
        <v>2279.6</v>
      </c>
      <c r="F274" s="286">
        <v>2304.09</v>
      </c>
      <c r="G274" s="286">
        <v>2351.34</v>
      </c>
      <c r="H274" s="286">
        <v>2367.77</v>
      </c>
      <c r="I274" s="286">
        <v>2407.88</v>
      </c>
      <c r="J274" s="286">
        <v>2431.71</v>
      </c>
      <c r="K274" s="286">
        <v>2432.2399999999998</v>
      </c>
      <c r="L274" s="286">
        <v>2430.67</v>
      </c>
      <c r="M274" s="286">
        <v>2430.61</v>
      </c>
      <c r="N274" s="286">
        <v>2430.19</v>
      </c>
      <c r="O274" s="286">
        <v>2430.9899999999998</v>
      </c>
      <c r="P274" s="286">
        <v>2432.56</v>
      </c>
      <c r="Q274" s="286">
        <v>2434.29</v>
      </c>
      <c r="R274" s="286">
        <v>2480.48</v>
      </c>
      <c r="S274" s="286">
        <v>2502.27</v>
      </c>
      <c r="T274" s="286">
        <v>2483.59</v>
      </c>
      <c r="U274" s="286">
        <v>2433.34</v>
      </c>
      <c r="V274" s="286">
        <v>2445.35</v>
      </c>
      <c r="W274" s="286">
        <v>2406.0100000000002</v>
      </c>
      <c r="X274" s="286">
        <v>2347.9299999999998</v>
      </c>
      <c r="Y274" s="286">
        <v>2307.29</v>
      </c>
    </row>
    <row r="275" spans="1:25">
      <c r="A275" s="320">
        <v>14</v>
      </c>
      <c r="B275" s="286">
        <v>2302.4299999999998</v>
      </c>
      <c r="C275" s="286">
        <v>2302.42</v>
      </c>
      <c r="D275" s="286">
        <v>2303.98</v>
      </c>
      <c r="E275" s="286">
        <v>2308.0500000000002</v>
      </c>
      <c r="F275" s="286">
        <v>2344.65</v>
      </c>
      <c r="G275" s="286">
        <v>2422.1</v>
      </c>
      <c r="H275" s="286">
        <v>2491.37</v>
      </c>
      <c r="I275" s="286">
        <v>2491.81</v>
      </c>
      <c r="J275" s="286">
        <v>2490.34</v>
      </c>
      <c r="K275" s="286">
        <v>2492.65</v>
      </c>
      <c r="L275" s="286">
        <v>2490.96</v>
      </c>
      <c r="M275" s="286">
        <v>2491.66</v>
      </c>
      <c r="N275" s="286">
        <v>2488.4899999999998</v>
      </c>
      <c r="O275" s="286">
        <v>2488.04</v>
      </c>
      <c r="P275" s="286">
        <v>2490.61</v>
      </c>
      <c r="Q275" s="286">
        <v>2490.9899999999998</v>
      </c>
      <c r="R275" s="286">
        <v>2503.92</v>
      </c>
      <c r="S275" s="286">
        <v>2509.41</v>
      </c>
      <c r="T275" s="286">
        <v>2460.7600000000002</v>
      </c>
      <c r="U275" s="286">
        <v>2382.4499999999998</v>
      </c>
      <c r="V275" s="286">
        <v>2408.2800000000002</v>
      </c>
      <c r="W275" s="286">
        <v>2378.89</v>
      </c>
      <c r="X275" s="286">
        <v>2296.0700000000002</v>
      </c>
      <c r="Y275" s="286">
        <v>2263.1</v>
      </c>
    </row>
    <row r="276" spans="1:25">
      <c r="A276" s="320">
        <v>15</v>
      </c>
      <c r="B276" s="286">
        <v>2263.5100000000002</v>
      </c>
      <c r="C276" s="286">
        <v>2238.41</v>
      </c>
      <c r="D276" s="286">
        <v>2267.5700000000002</v>
      </c>
      <c r="E276" s="286">
        <v>2246.6</v>
      </c>
      <c r="F276" s="286">
        <v>2351.9</v>
      </c>
      <c r="G276" s="286">
        <v>2408.4</v>
      </c>
      <c r="H276" s="286">
        <v>2437.04</v>
      </c>
      <c r="I276" s="286">
        <v>2462.5100000000002</v>
      </c>
      <c r="J276" s="286">
        <v>2475.94</v>
      </c>
      <c r="K276" s="286">
        <v>2473.04</v>
      </c>
      <c r="L276" s="286">
        <v>2469.0300000000002</v>
      </c>
      <c r="M276" s="286">
        <v>2478.94</v>
      </c>
      <c r="N276" s="286">
        <v>2496.4699999999998</v>
      </c>
      <c r="O276" s="286">
        <v>2506.84</v>
      </c>
      <c r="P276" s="286">
        <v>2512.62</v>
      </c>
      <c r="Q276" s="286">
        <v>2511.87</v>
      </c>
      <c r="R276" s="286">
        <v>2534.71</v>
      </c>
      <c r="S276" s="286">
        <v>2542.9</v>
      </c>
      <c r="T276" s="286">
        <v>2507.98</v>
      </c>
      <c r="U276" s="286">
        <v>2442.44</v>
      </c>
      <c r="V276" s="286">
        <v>2463.04</v>
      </c>
      <c r="W276" s="286">
        <v>2430.89</v>
      </c>
      <c r="X276" s="286">
        <v>2396.9</v>
      </c>
      <c r="Y276" s="286">
        <v>2274.98</v>
      </c>
    </row>
    <row r="277" spans="1:25">
      <c r="A277" s="320">
        <v>16</v>
      </c>
      <c r="B277" s="286">
        <v>2387.2600000000002</v>
      </c>
      <c r="C277" s="286">
        <v>2384.92</v>
      </c>
      <c r="D277" s="286">
        <v>2403.33</v>
      </c>
      <c r="E277" s="286">
        <v>2390.23</v>
      </c>
      <c r="F277" s="286">
        <v>2443.88</v>
      </c>
      <c r="G277" s="286">
        <v>2473.38</v>
      </c>
      <c r="H277" s="286">
        <v>2522.84</v>
      </c>
      <c r="I277" s="286">
        <v>2535.65</v>
      </c>
      <c r="J277" s="286">
        <v>2528.31</v>
      </c>
      <c r="K277" s="286">
        <v>2524.6999999999998</v>
      </c>
      <c r="L277" s="286">
        <v>2581.44</v>
      </c>
      <c r="M277" s="286">
        <v>2520.37</v>
      </c>
      <c r="N277" s="286">
        <v>2563.7399999999998</v>
      </c>
      <c r="O277" s="286">
        <v>2562.77</v>
      </c>
      <c r="P277" s="286">
        <v>2570.81</v>
      </c>
      <c r="Q277" s="286">
        <v>2571.13</v>
      </c>
      <c r="R277" s="286">
        <v>2588.2199999999998</v>
      </c>
      <c r="S277" s="286">
        <v>2602.37</v>
      </c>
      <c r="T277" s="286">
        <v>2568.0100000000002</v>
      </c>
      <c r="U277" s="286">
        <v>2460.37</v>
      </c>
      <c r="V277" s="286">
        <v>2493.11</v>
      </c>
      <c r="W277" s="286">
        <v>2472.84</v>
      </c>
      <c r="X277" s="286">
        <v>2449.0500000000002</v>
      </c>
      <c r="Y277" s="286">
        <v>2405.9499999999998</v>
      </c>
    </row>
    <row r="278" spans="1:25">
      <c r="A278" s="320">
        <v>17</v>
      </c>
      <c r="B278" s="286">
        <v>2372.1799999999998</v>
      </c>
      <c r="C278" s="286">
        <v>2372.2600000000002</v>
      </c>
      <c r="D278" s="286">
        <v>2393.8000000000002</v>
      </c>
      <c r="E278" s="286">
        <v>2378.5700000000002</v>
      </c>
      <c r="F278" s="286">
        <v>2414.75</v>
      </c>
      <c r="G278" s="286">
        <v>2458.31</v>
      </c>
      <c r="H278" s="286">
        <v>2548.0100000000002</v>
      </c>
      <c r="I278" s="286">
        <v>2566.15</v>
      </c>
      <c r="J278" s="286">
        <v>2567.0500000000002</v>
      </c>
      <c r="K278" s="286">
        <v>2559.89</v>
      </c>
      <c r="L278" s="286">
        <v>2541.42</v>
      </c>
      <c r="M278" s="286">
        <v>2547.4899999999998</v>
      </c>
      <c r="N278" s="286">
        <v>2533.89</v>
      </c>
      <c r="O278" s="286">
        <v>2540.56</v>
      </c>
      <c r="P278" s="286">
        <v>2546.1999999999998</v>
      </c>
      <c r="Q278" s="286">
        <v>2543.61</v>
      </c>
      <c r="R278" s="286">
        <v>2554.0500000000002</v>
      </c>
      <c r="S278" s="286">
        <v>2559.29</v>
      </c>
      <c r="T278" s="286">
        <v>2521.9499999999998</v>
      </c>
      <c r="U278" s="286">
        <v>2468.0100000000002</v>
      </c>
      <c r="V278" s="286">
        <v>2492.3000000000002</v>
      </c>
      <c r="W278" s="286">
        <v>2433.9699999999998</v>
      </c>
      <c r="X278" s="286">
        <v>2374.59</v>
      </c>
      <c r="Y278" s="286">
        <v>2371.65</v>
      </c>
    </row>
    <row r="279" spans="1:25">
      <c r="A279" s="320">
        <v>18</v>
      </c>
      <c r="B279" s="286">
        <v>2380.33</v>
      </c>
      <c r="C279" s="286">
        <v>2411.37</v>
      </c>
      <c r="D279" s="286">
        <v>2452.7800000000002</v>
      </c>
      <c r="E279" s="286">
        <v>2495.71</v>
      </c>
      <c r="F279" s="286">
        <v>2497.9299999999998</v>
      </c>
      <c r="G279" s="286">
        <v>2528.12</v>
      </c>
      <c r="H279" s="286">
        <v>2571.31</v>
      </c>
      <c r="I279" s="286">
        <v>2588.7600000000002</v>
      </c>
      <c r="J279" s="286">
        <v>2610.19</v>
      </c>
      <c r="K279" s="286">
        <v>2598.56</v>
      </c>
      <c r="L279" s="286">
        <v>2591.7600000000002</v>
      </c>
      <c r="M279" s="286">
        <v>2542.96</v>
      </c>
      <c r="N279" s="286">
        <v>2524.77</v>
      </c>
      <c r="O279" s="286">
        <v>2536.5300000000002</v>
      </c>
      <c r="P279" s="286">
        <v>2535.96</v>
      </c>
      <c r="Q279" s="286">
        <v>2524.35</v>
      </c>
      <c r="R279" s="286">
        <v>2538.0100000000002</v>
      </c>
      <c r="S279" s="286">
        <v>2548.9899999999998</v>
      </c>
      <c r="T279" s="286">
        <v>2598.56</v>
      </c>
      <c r="U279" s="286">
        <v>2625.7</v>
      </c>
      <c r="V279" s="286">
        <v>2547.0700000000002</v>
      </c>
      <c r="W279" s="286">
        <v>2544.91</v>
      </c>
      <c r="X279" s="286">
        <v>2547.61</v>
      </c>
      <c r="Y279" s="286">
        <v>2468.77</v>
      </c>
    </row>
    <row r="280" spans="1:25">
      <c r="A280" s="320">
        <v>19</v>
      </c>
      <c r="B280" s="286">
        <v>2460.89</v>
      </c>
      <c r="C280" s="286">
        <v>2450.02</v>
      </c>
      <c r="D280" s="286">
        <v>2462.5100000000002</v>
      </c>
      <c r="E280" s="286">
        <v>2324.7600000000002</v>
      </c>
      <c r="F280" s="286">
        <v>2414.52</v>
      </c>
      <c r="G280" s="286">
        <v>2458.9</v>
      </c>
      <c r="H280" s="286">
        <v>2498.4699999999998</v>
      </c>
      <c r="I280" s="286">
        <v>2565.61</v>
      </c>
      <c r="J280" s="286">
        <v>2586.8200000000002</v>
      </c>
      <c r="K280" s="286">
        <v>2587.2600000000002</v>
      </c>
      <c r="L280" s="286">
        <v>2573.9</v>
      </c>
      <c r="M280" s="286">
        <v>2570.73</v>
      </c>
      <c r="N280" s="286">
        <v>2568.3200000000002</v>
      </c>
      <c r="O280" s="286">
        <v>2572.1</v>
      </c>
      <c r="P280" s="286">
        <v>2573.21</v>
      </c>
      <c r="Q280" s="286">
        <v>2567.0100000000002</v>
      </c>
      <c r="R280" s="286">
        <v>2574.23</v>
      </c>
      <c r="S280" s="286">
        <v>2583</v>
      </c>
      <c r="T280" s="286">
        <v>2554.4</v>
      </c>
      <c r="U280" s="286">
        <v>2585.71</v>
      </c>
      <c r="V280" s="286">
        <v>2521.0500000000002</v>
      </c>
      <c r="W280" s="286">
        <v>2518.64</v>
      </c>
      <c r="X280" s="286">
        <v>2470.56</v>
      </c>
      <c r="Y280" s="286">
        <v>2444.85</v>
      </c>
    </row>
    <row r="281" spans="1:25">
      <c r="A281" s="320">
        <v>20</v>
      </c>
      <c r="B281" s="286">
        <v>2401.39</v>
      </c>
      <c r="C281" s="286">
        <v>2389.0500000000002</v>
      </c>
      <c r="D281" s="286">
        <v>2393.98</v>
      </c>
      <c r="E281" s="286">
        <v>2274.17</v>
      </c>
      <c r="F281" s="286">
        <v>2363.9299999999998</v>
      </c>
      <c r="G281" s="286">
        <v>2329.61</v>
      </c>
      <c r="H281" s="286">
        <v>2338.98</v>
      </c>
      <c r="I281" s="286">
        <v>2372.4299999999998</v>
      </c>
      <c r="J281" s="286">
        <v>2388.11</v>
      </c>
      <c r="K281" s="286">
        <v>2423.13</v>
      </c>
      <c r="L281" s="286">
        <v>2411.35</v>
      </c>
      <c r="M281" s="286">
        <v>2417.7600000000002</v>
      </c>
      <c r="N281" s="286">
        <v>2459.2399999999998</v>
      </c>
      <c r="O281" s="286">
        <v>2465.5700000000002</v>
      </c>
      <c r="P281" s="286">
        <v>2470.9699999999998</v>
      </c>
      <c r="Q281" s="286">
        <v>2467.36</v>
      </c>
      <c r="R281" s="286">
        <v>2484.75</v>
      </c>
      <c r="S281" s="286">
        <v>2500.0100000000002</v>
      </c>
      <c r="T281" s="286">
        <v>2545.54</v>
      </c>
      <c r="U281" s="286">
        <v>2562.6999999999998</v>
      </c>
      <c r="V281" s="286">
        <v>2495.37</v>
      </c>
      <c r="W281" s="286">
        <v>2468.2399999999998</v>
      </c>
      <c r="X281" s="286">
        <v>2424.8000000000002</v>
      </c>
      <c r="Y281" s="286">
        <v>2400.2800000000002</v>
      </c>
    </row>
    <row r="282" spans="1:25">
      <c r="A282" s="320">
        <v>21</v>
      </c>
      <c r="B282" s="286">
        <v>2211.5</v>
      </c>
      <c r="C282" s="286">
        <v>2208.34</v>
      </c>
      <c r="D282" s="286">
        <v>2229.9899999999998</v>
      </c>
      <c r="E282" s="286">
        <v>2277.54</v>
      </c>
      <c r="F282" s="286">
        <v>2208.87</v>
      </c>
      <c r="G282" s="286">
        <v>2346.9899999999998</v>
      </c>
      <c r="H282" s="286">
        <v>2377.1799999999998</v>
      </c>
      <c r="I282" s="286">
        <v>2527.4899999999998</v>
      </c>
      <c r="J282" s="286">
        <v>2507.0300000000002</v>
      </c>
      <c r="K282" s="286">
        <v>2497.0700000000002</v>
      </c>
      <c r="L282" s="286">
        <v>2421.08</v>
      </c>
      <c r="M282" s="286">
        <v>2388.85</v>
      </c>
      <c r="N282" s="286">
        <v>2345.5700000000002</v>
      </c>
      <c r="O282" s="286">
        <v>2280.38</v>
      </c>
      <c r="P282" s="286">
        <v>2284.75</v>
      </c>
      <c r="Q282" s="286">
        <v>2283.4</v>
      </c>
      <c r="R282" s="286">
        <v>2302.62</v>
      </c>
      <c r="S282" s="286">
        <v>2492.91</v>
      </c>
      <c r="T282" s="286">
        <v>2547.9699999999998</v>
      </c>
      <c r="U282" s="286">
        <v>2395.6</v>
      </c>
      <c r="V282" s="286">
        <v>2210.92</v>
      </c>
      <c r="W282" s="286">
        <v>2155.35</v>
      </c>
      <c r="X282" s="286">
        <v>2048.0700000000002</v>
      </c>
      <c r="Y282" s="286">
        <v>2007.96</v>
      </c>
    </row>
    <row r="283" spans="1:25">
      <c r="A283" s="320">
        <v>22</v>
      </c>
      <c r="B283" s="286">
        <v>2154.04</v>
      </c>
      <c r="C283" s="286">
        <v>2154.4699999999998</v>
      </c>
      <c r="D283" s="286">
        <v>2171.88</v>
      </c>
      <c r="E283" s="286">
        <v>2160.13</v>
      </c>
      <c r="F283" s="286">
        <v>2173.0300000000002</v>
      </c>
      <c r="G283" s="286">
        <v>2193.66</v>
      </c>
      <c r="H283" s="286">
        <v>2270.12</v>
      </c>
      <c r="I283" s="286">
        <v>2373.73</v>
      </c>
      <c r="J283" s="286">
        <v>2334.54</v>
      </c>
      <c r="K283" s="286">
        <v>2313.77</v>
      </c>
      <c r="L283" s="286">
        <v>2298.54</v>
      </c>
      <c r="M283" s="286">
        <v>2263.2399999999998</v>
      </c>
      <c r="N283" s="286">
        <v>2251.38</v>
      </c>
      <c r="O283" s="286">
        <v>2263.25</v>
      </c>
      <c r="P283" s="286">
        <v>2280.27</v>
      </c>
      <c r="Q283" s="286">
        <v>2261.64</v>
      </c>
      <c r="R283" s="286">
        <v>2373.69</v>
      </c>
      <c r="S283" s="286">
        <v>2486.0700000000002</v>
      </c>
      <c r="T283" s="286">
        <v>2548.92</v>
      </c>
      <c r="U283" s="286">
        <v>2458.44</v>
      </c>
      <c r="V283" s="286">
        <v>2395.52</v>
      </c>
      <c r="W283" s="286">
        <v>2324.1799999999998</v>
      </c>
      <c r="X283" s="286">
        <v>2157.02</v>
      </c>
      <c r="Y283" s="286">
        <v>2155.66</v>
      </c>
    </row>
    <row r="284" spans="1:25">
      <c r="A284" s="320">
        <v>23</v>
      </c>
      <c r="B284" s="286">
        <v>2145.15</v>
      </c>
      <c r="C284" s="286">
        <v>2125.33</v>
      </c>
      <c r="D284" s="286">
        <v>2188.37</v>
      </c>
      <c r="E284" s="286">
        <v>2242.9699999999998</v>
      </c>
      <c r="F284" s="286">
        <v>2231.89</v>
      </c>
      <c r="G284" s="286">
        <v>2317.4499999999998</v>
      </c>
      <c r="H284" s="286">
        <v>2438.34</v>
      </c>
      <c r="I284" s="286">
        <v>2443.46</v>
      </c>
      <c r="J284" s="286">
        <v>2479.3200000000002</v>
      </c>
      <c r="K284" s="286">
        <v>2472.5300000000002</v>
      </c>
      <c r="L284" s="286">
        <v>2448.5700000000002</v>
      </c>
      <c r="M284" s="286">
        <v>2443.5500000000002</v>
      </c>
      <c r="N284" s="286">
        <v>2440.37</v>
      </c>
      <c r="O284" s="286">
        <v>2439.9699999999998</v>
      </c>
      <c r="P284" s="286">
        <v>2440.44</v>
      </c>
      <c r="Q284" s="286">
        <v>2440.61</v>
      </c>
      <c r="R284" s="286">
        <v>2482.1799999999998</v>
      </c>
      <c r="S284" s="286">
        <v>2718.7</v>
      </c>
      <c r="T284" s="286">
        <v>2682.13</v>
      </c>
      <c r="U284" s="286">
        <v>2533.39</v>
      </c>
      <c r="V284" s="286">
        <v>2433.56</v>
      </c>
      <c r="W284" s="286">
        <v>2396.38</v>
      </c>
      <c r="X284" s="286">
        <v>2235.54</v>
      </c>
      <c r="Y284" s="286">
        <v>2172.2199999999998</v>
      </c>
    </row>
    <row r="285" spans="1:25">
      <c r="A285" s="320">
        <v>24</v>
      </c>
      <c r="B285" s="286">
        <v>2248.79</v>
      </c>
      <c r="C285" s="286">
        <v>2243.0500000000002</v>
      </c>
      <c r="D285" s="286">
        <v>2293.37</v>
      </c>
      <c r="E285" s="286">
        <v>2331.96</v>
      </c>
      <c r="F285" s="286">
        <v>2390.67</v>
      </c>
      <c r="G285" s="286">
        <v>2486.81</v>
      </c>
      <c r="H285" s="286">
        <v>2677.92</v>
      </c>
      <c r="I285" s="286">
        <v>2745.72</v>
      </c>
      <c r="J285" s="286">
        <v>2779.15</v>
      </c>
      <c r="K285" s="286">
        <v>2782</v>
      </c>
      <c r="L285" s="286">
        <v>2770.87</v>
      </c>
      <c r="M285" s="286">
        <v>2761.8</v>
      </c>
      <c r="N285" s="286">
        <v>2750.64</v>
      </c>
      <c r="O285" s="286">
        <v>2753.33</v>
      </c>
      <c r="P285" s="286">
        <v>2769.08</v>
      </c>
      <c r="Q285" s="286">
        <v>2762.29</v>
      </c>
      <c r="R285" s="286">
        <v>2776.99</v>
      </c>
      <c r="S285" s="286">
        <v>2837.11</v>
      </c>
      <c r="T285" s="286">
        <v>2809.49</v>
      </c>
      <c r="U285" s="286">
        <v>2742.34</v>
      </c>
      <c r="V285" s="286">
        <v>2584.2399999999998</v>
      </c>
      <c r="W285" s="286">
        <v>2461.71</v>
      </c>
      <c r="X285" s="286">
        <v>2367.62</v>
      </c>
      <c r="Y285" s="286">
        <v>2294.41</v>
      </c>
    </row>
    <row r="286" spans="1:25">
      <c r="A286" s="320">
        <v>25</v>
      </c>
      <c r="B286" s="286">
        <v>2524.9499999999998</v>
      </c>
      <c r="C286" s="286">
        <v>2632.99</v>
      </c>
      <c r="D286" s="286">
        <v>2756.34</v>
      </c>
      <c r="E286" s="286">
        <v>2809.82</v>
      </c>
      <c r="F286" s="286">
        <v>2758.31</v>
      </c>
      <c r="G286" s="286">
        <v>2808.44</v>
      </c>
      <c r="H286" s="286">
        <v>2828.87</v>
      </c>
      <c r="I286" s="286">
        <v>2856.98</v>
      </c>
      <c r="J286" s="286">
        <v>2861.27</v>
      </c>
      <c r="K286" s="286">
        <v>2860.66</v>
      </c>
      <c r="L286" s="286">
        <v>2858.95</v>
      </c>
      <c r="M286" s="286">
        <v>2858.28</v>
      </c>
      <c r="N286" s="286">
        <v>2856.89</v>
      </c>
      <c r="O286" s="286">
        <v>2856.41</v>
      </c>
      <c r="P286" s="286">
        <v>2856.78</v>
      </c>
      <c r="Q286" s="286">
        <v>2856.21</v>
      </c>
      <c r="R286" s="286">
        <v>2859.13</v>
      </c>
      <c r="S286" s="286">
        <v>2976.97</v>
      </c>
      <c r="T286" s="286">
        <v>2936.36</v>
      </c>
      <c r="U286" s="286">
        <v>2862.37</v>
      </c>
      <c r="V286" s="286">
        <v>2822.22</v>
      </c>
      <c r="W286" s="286">
        <v>2778.54</v>
      </c>
      <c r="X286" s="286">
        <v>2743.56</v>
      </c>
      <c r="Y286" s="286">
        <v>2652.21</v>
      </c>
    </row>
    <row r="287" spans="1:25">
      <c r="A287" s="320">
        <v>26</v>
      </c>
      <c r="B287" s="286">
        <v>2682.98</v>
      </c>
      <c r="C287" s="286">
        <v>2805.44</v>
      </c>
      <c r="D287" s="286">
        <v>2834.73</v>
      </c>
      <c r="E287" s="286">
        <v>2875.15</v>
      </c>
      <c r="F287" s="286">
        <v>2861.25</v>
      </c>
      <c r="G287" s="286">
        <v>2943.19</v>
      </c>
      <c r="H287" s="286">
        <v>2955.47</v>
      </c>
      <c r="I287" s="286">
        <v>2955</v>
      </c>
      <c r="J287" s="286">
        <v>2959.62</v>
      </c>
      <c r="K287" s="286">
        <v>2960.2</v>
      </c>
      <c r="L287" s="286">
        <v>2959.02</v>
      </c>
      <c r="M287" s="286">
        <v>2958.5</v>
      </c>
      <c r="N287" s="286">
        <v>2957.25</v>
      </c>
      <c r="O287" s="286">
        <v>2957.59</v>
      </c>
      <c r="P287" s="286">
        <v>2957.59</v>
      </c>
      <c r="Q287" s="286">
        <v>2980.64</v>
      </c>
      <c r="R287" s="286">
        <v>2982.61</v>
      </c>
      <c r="S287" s="286">
        <v>3083.11</v>
      </c>
      <c r="T287" s="286">
        <v>3052.42</v>
      </c>
      <c r="U287" s="286">
        <v>2985.39</v>
      </c>
      <c r="V287" s="286">
        <v>2950.86</v>
      </c>
      <c r="W287" s="286">
        <v>2907.97</v>
      </c>
      <c r="X287" s="286">
        <v>2832.74</v>
      </c>
      <c r="Y287" s="286">
        <v>2775.3</v>
      </c>
    </row>
    <row r="288" spans="1:25">
      <c r="A288" s="320">
        <v>27</v>
      </c>
      <c r="B288" s="286">
        <v>2730.01</v>
      </c>
      <c r="C288" s="286">
        <v>2731.25</v>
      </c>
      <c r="D288" s="286">
        <v>2747.21</v>
      </c>
      <c r="E288" s="286">
        <v>2764.83</v>
      </c>
      <c r="F288" s="286">
        <v>2812.65</v>
      </c>
      <c r="G288" s="286">
        <v>2859.38</v>
      </c>
      <c r="H288" s="286">
        <v>2824.22</v>
      </c>
      <c r="I288" s="286">
        <v>2825.11</v>
      </c>
      <c r="J288" s="286">
        <v>2824.51</v>
      </c>
      <c r="K288" s="286">
        <v>2825.97</v>
      </c>
      <c r="L288" s="286">
        <v>2825.84</v>
      </c>
      <c r="M288" s="286">
        <v>2824.5</v>
      </c>
      <c r="N288" s="286">
        <v>2823.64</v>
      </c>
      <c r="O288" s="286">
        <v>2823.86</v>
      </c>
      <c r="P288" s="286">
        <v>2824.43</v>
      </c>
      <c r="Q288" s="286">
        <v>2859.04</v>
      </c>
      <c r="R288" s="286">
        <v>2828.05</v>
      </c>
      <c r="S288" s="286">
        <v>2947.13</v>
      </c>
      <c r="T288" s="286">
        <v>2949.33</v>
      </c>
      <c r="U288" s="286">
        <v>2871.02</v>
      </c>
      <c r="V288" s="286">
        <v>2819.71</v>
      </c>
      <c r="W288" s="286">
        <v>2802.43</v>
      </c>
      <c r="X288" s="286">
        <v>2695.15</v>
      </c>
      <c r="Y288" s="286">
        <v>2585.7600000000002</v>
      </c>
    </row>
    <row r="289" spans="1:25">
      <c r="A289" s="320">
        <v>28</v>
      </c>
      <c r="B289" s="286">
        <v>2112.17</v>
      </c>
      <c r="C289" s="286">
        <v>2087.5</v>
      </c>
      <c r="D289" s="286">
        <v>2183.36</v>
      </c>
      <c r="E289" s="286">
        <v>2455.48</v>
      </c>
      <c r="F289" s="286">
        <v>2432.8200000000002</v>
      </c>
      <c r="G289" s="286">
        <v>2585.85</v>
      </c>
      <c r="H289" s="286">
        <v>2616.2399999999998</v>
      </c>
      <c r="I289" s="286">
        <v>2680.39</v>
      </c>
      <c r="J289" s="286">
        <v>2700.31</v>
      </c>
      <c r="K289" s="286">
        <v>2702.4</v>
      </c>
      <c r="L289" s="286">
        <v>2699.95</v>
      </c>
      <c r="M289" s="286">
        <v>2700</v>
      </c>
      <c r="N289" s="286">
        <v>2765.05</v>
      </c>
      <c r="O289" s="286">
        <v>2768.17</v>
      </c>
      <c r="P289" s="286">
        <v>2773.66</v>
      </c>
      <c r="Q289" s="286">
        <v>2733.31</v>
      </c>
      <c r="R289" s="286">
        <v>2699.56</v>
      </c>
      <c r="S289" s="286">
        <v>2711.63</v>
      </c>
      <c r="T289" s="286">
        <v>2778.65</v>
      </c>
      <c r="U289" s="286">
        <v>2694.07</v>
      </c>
      <c r="V289" s="286">
        <v>2665.29</v>
      </c>
      <c r="W289" s="286">
        <v>2607.9</v>
      </c>
      <c r="X289" s="286">
        <v>2423.2199999999998</v>
      </c>
      <c r="Y289" s="286">
        <v>2324.14</v>
      </c>
    </row>
    <row r="290" spans="1:25">
      <c r="A290" s="320">
        <v>29</v>
      </c>
      <c r="B290" s="286">
        <v>2281.31</v>
      </c>
      <c r="C290" s="286">
        <v>2214.96</v>
      </c>
      <c r="D290" s="286">
        <v>2566.9899999999998</v>
      </c>
      <c r="E290" s="286">
        <v>2617.3200000000002</v>
      </c>
      <c r="F290" s="286">
        <v>2589.94</v>
      </c>
      <c r="G290" s="286">
        <v>2645.66</v>
      </c>
      <c r="H290" s="286">
        <v>2642.26</v>
      </c>
      <c r="I290" s="286">
        <v>2678.96</v>
      </c>
      <c r="J290" s="286">
        <v>2713.68</v>
      </c>
      <c r="K290" s="286">
        <v>2712.38</v>
      </c>
      <c r="L290" s="286">
        <v>2714.12</v>
      </c>
      <c r="M290" s="286">
        <v>2730.39</v>
      </c>
      <c r="N290" s="286">
        <v>2798</v>
      </c>
      <c r="O290" s="286">
        <v>2798.02</v>
      </c>
      <c r="P290" s="286">
        <v>2800.27</v>
      </c>
      <c r="Q290" s="286">
        <v>2747.11</v>
      </c>
      <c r="R290" s="286">
        <v>2713.97</v>
      </c>
      <c r="S290" s="286">
        <v>2716.15</v>
      </c>
      <c r="T290" s="286">
        <v>2749.98</v>
      </c>
      <c r="U290" s="286">
        <v>2701.95</v>
      </c>
      <c r="V290" s="286">
        <v>2693.48</v>
      </c>
      <c r="W290" s="286">
        <v>2643.01</v>
      </c>
      <c r="X290" s="286">
        <v>2572.8000000000002</v>
      </c>
      <c r="Y290" s="286">
        <v>2460.3200000000002</v>
      </c>
    </row>
    <row r="291" spans="1:25">
      <c r="A291" s="320">
        <v>30</v>
      </c>
      <c r="B291" s="286">
        <v>2406.52</v>
      </c>
      <c r="C291" s="286">
        <v>2377.23</v>
      </c>
      <c r="D291" s="286">
        <v>2621.83</v>
      </c>
      <c r="E291" s="286">
        <v>2709.25</v>
      </c>
      <c r="F291" s="286">
        <v>2690.73</v>
      </c>
      <c r="G291" s="286">
        <v>2735.19</v>
      </c>
      <c r="H291" s="286">
        <v>2749.46</v>
      </c>
      <c r="I291" s="286">
        <v>2778.02</v>
      </c>
      <c r="J291" s="286">
        <v>2789.11</v>
      </c>
      <c r="K291" s="286">
        <v>2791.76</v>
      </c>
      <c r="L291" s="286">
        <v>2785.36</v>
      </c>
      <c r="M291" s="286">
        <v>2787.98</v>
      </c>
      <c r="N291" s="286">
        <v>2790.28</v>
      </c>
      <c r="O291" s="286">
        <v>2786.27</v>
      </c>
      <c r="P291" s="286">
        <v>2790.13</v>
      </c>
      <c r="Q291" s="286">
        <v>2790.35</v>
      </c>
      <c r="R291" s="286">
        <v>2790.36</v>
      </c>
      <c r="S291" s="286">
        <v>2784.64</v>
      </c>
      <c r="T291" s="286">
        <v>2782.09</v>
      </c>
      <c r="U291" s="286">
        <v>2781.36</v>
      </c>
      <c r="V291" s="286">
        <v>2775.09</v>
      </c>
      <c r="W291" s="286">
        <v>2730.06</v>
      </c>
      <c r="X291" s="286">
        <v>2659.59</v>
      </c>
      <c r="Y291" s="286">
        <v>2540.3200000000002</v>
      </c>
    </row>
    <row r="292" spans="1:25">
      <c r="A292" s="320">
        <v>31</v>
      </c>
      <c r="B292" s="286">
        <v>0</v>
      </c>
      <c r="C292" s="286">
        <v>0</v>
      </c>
      <c r="D292" s="286">
        <v>0</v>
      </c>
      <c r="E292" s="286">
        <v>0</v>
      </c>
      <c r="F292" s="286">
        <v>0</v>
      </c>
      <c r="G292" s="286">
        <v>0</v>
      </c>
      <c r="H292" s="286">
        <v>0</v>
      </c>
      <c r="I292" s="286">
        <v>0</v>
      </c>
      <c r="J292" s="286">
        <v>0</v>
      </c>
      <c r="K292" s="286">
        <v>0</v>
      </c>
      <c r="L292" s="286">
        <v>0</v>
      </c>
      <c r="M292" s="286">
        <v>0</v>
      </c>
      <c r="N292" s="286">
        <v>0</v>
      </c>
      <c r="O292" s="286">
        <v>0</v>
      </c>
      <c r="P292" s="286">
        <v>0</v>
      </c>
      <c r="Q292" s="286">
        <v>0</v>
      </c>
      <c r="R292" s="286">
        <v>0</v>
      </c>
      <c r="S292" s="286">
        <v>0</v>
      </c>
      <c r="T292" s="286">
        <v>0</v>
      </c>
      <c r="U292" s="286">
        <v>0</v>
      </c>
      <c r="V292" s="286">
        <v>0</v>
      </c>
      <c r="W292" s="286">
        <v>0</v>
      </c>
      <c r="X292" s="286">
        <v>0</v>
      </c>
      <c r="Y292" s="286">
        <v>0</v>
      </c>
    </row>
    <row r="293" spans="1:25">
      <c r="A293" s="310"/>
      <c r="B293" s="310"/>
      <c r="C293" s="310"/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</row>
    <row r="294" spans="1:25">
      <c r="A294" s="440" t="s">
        <v>218</v>
      </c>
      <c r="B294" s="441" t="s">
        <v>220</v>
      </c>
      <c r="C294" s="441"/>
      <c r="D294" s="441"/>
      <c r="E294" s="441"/>
      <c r="F294" s="441"/>
      <c r="G294" s="441"/>
      <c r="H294" s="441"/>
      <c r="I294" s="441"/>
      <c r="J294" s="441"/>
      <c r="K294" s="441"/>
      <c r="L294" s="441"/>
      <c r="M294" s="441"/>
      <c r="N294" s="441"/>
      <c r="O294" s="441"/>
      <c r="P294" s="441"/>
      <c r="Q294" s="441"/>
      <c r="R294" s="441"/>
      <c r="S294" s="441"/>
      <c r="T294" s="441"/>
      <c r="U294" s="441"/>
      <c r="V294" s="441"/>
      <c r="W294" s="441"/>
      <c r="X294" s="441"/>
      <c r="Y294" s="441"/>
    </row>
    <row r="295" spans="1:25" ht="30">
      <c r="A295" s="440"/>
      <c r="B295" s="311" t="s">
        <v>1</v>
      </c>
      <c r="C295" s="311" t="s">
        <v>2</v>
      </c>
      <c r="D295" s="311" t="s">
        <v>3</v>
      </c>
      <c r="E295" s="311" t="s">
        <v>4</v>
      </c>
      <c r="F295" s="311" t="s">
        <v>5</v>
      </c>
      <c r="G295" s="311" t="s">
        <v>6</v>
      </c>
      <c r="H295" s="311" t="s">
        <v>7</v>
      </c>
      <c r="I295" s="311" t="s">
        <v>8</v>
      </c>
      <c r="J295" s="311" t="s">
        <v>9</v>
      </c>
      <c r="K295" s="311" t="s">
        <v>10</v>
      </c>
      <c r="L295" s="311" t="s">
        <v>11</v>
      </c>
      <c r="M295" s="311" t="s">
        <v>12</v>
      </c>
      <c r="N295" s="311" t="s">
        <v>13</v>
      </c>
      <c r="O295" s="311" t="s">
        <v>14</v>
      </c>
      <c r="P295" s="311" t="s">
        <v>15</v>
      </c>
      <c r="Q295" s="311" t="s">
        <v>16</v>
      </c>
      <c r="R295" s="311" t="s">
        <v>17</v>
      </c>
      <c r="S295" s="311" t="s">
        <v>18</v>
      </c>
      <c r="T295" s="311" t="s">
        <v>19</v>
      </c>
      <c r="U295" s="311" t="s">
        <v>20</v>
      </c>
      <c r="V295" s="311" t="s">
        <v>21</v>
      </c>
      <c r="W295" s="311" t="s">
        <v>22</v>
      </c>
      <c r="X295" s="311" t="s">
        <v>23</v>
      </c>
      <c r="Y295" s="311" t="s">
        <v>24</v>
      </c>
    </row>
    <row r="296" spans="1:25">
      <c r="A296" s="320">
        <v>1</v>
      </c>
      <c r="B296" s="286">
        <v>2298.8000000000002</v>
      </c>
      <c r="C296" s="286">
        <v>2294.6</v>
      </c>
      <c r="D296" s="286">
        <v>2348.69</v>
      </c>
      <c r="E296" s="286">
        <v>2292.9499999999998</v>
      </c>
      <c r="F296" s="286">
        <v>2419.06</v>
      </c>
      <c r="G296" s="286">
        <v>2562.4899999999998</v>
      </c>
      <c r="H296" s="286">
        <v>2608.3000000000002</v>
      </c>
      <c r="I296" s="286">
        <v>2689.2</v>
      </c>
      <c r="J296" s="286">
        <v>2758.19</v>
      </c>
      <c r="K296" s="286">
        <v>2746.6</v>
      </c>
      <c r="L296" s="286">
        <v>2723.78</v>
      </c>
      <c r="M296" s="286">
        <v>2727.04</v>
      </c>
      <c r="N296" s="286">
        <v>2699.34</v>
      </c>
      <c r="O296" s="286">
        <v>2717.75</v>
      </c>
      <c r="P296" s="286">
        <v>2712.43</v>
      </c>
      <c r="Q296" s="286">
        <v>2765.8</v>
      </c>
      <c r="R296" s="286">
        <v>2811.83</v>
      </c>
      <c r="S296" s="286">
        <v>2824.85</v>
      </c>
      <c r="T296" s="286">
        <v>2735.42</v>
      </c>
      <c r="U296" s="286">
        <v>2682.56</v>
      </c>
      <c r="V296" s="286">
        <v>2702.85</v>
      </c>
      <c r="W296" s="286">
        <v>2640.74</v>
      </c>
      <c r="X296" s="286">
        <v>2570.7199999999998</v>
      </c>
      <c r="Y296" s="286">
        <v>2553.7399999999998</v>
      </c>
    </row>
    <row r="297" spans="1:25">
      <c r="A297" s="320">
        <v>2</v>
      </c>
      <c r="B297" s="286">
        <v>2345.09</v>
      </c>
      <c r="C297" s="286">
        <v>2440.09</v>
      </c>
      <c r="D297" s="286">
        <v>2607.66</v>
      </c>
      <c r="E297" s="286">
        <v>2573.1799999999998</v>
      </c>
      <c r="F297" s="286">
        <v>2616.1999999999998</v>
      </c>
      <c r="G297" s="286">
        <v>2647.12</v>
      </c>
      <c r="H297" s="286">
        <v>2649.57</v>
      </c>
      <c r="I297" s="286">
        <v>2677.12</v>
      </c>
      <c r="J297" s="286">
        <v>2703.98</v>
      </c>
      <c r="K297" s="286">
        <v>2686.77</v>
      </c>
      <c r="L297" s="286">
        <v>2675.01</v>
      </c>
      <c r="M297" s="286">
        <v>2660.69</v>
      </c>
      <c r="N297" s="286">
        <v>2654.65</v>
      </c>
      <c r="O297" s="286">
        <v>2663.64</v>
      </c>
      <c r="P297" s="286">
        <v>2655.44</v>
      </c>
      <c r="Q297" s="286">
        <v>2664.63</v>
      </c>
      <c r="R297" s="286">
        <v>2701.41</v>
      </c>
      <c r="S297" s="286">
        <v>2701.57</v>
      </c>
      <c r="T297" s="286">
        <v>2648.11</v>
      </c>
      <c r="U297" s="286">
        <v>2558.16</v>
      </c>
      <c r="V297" s="286">
        <v>2600.9699999999998</v>
      </c>
      <c r="W297" s="286">
        <v>2568.69</v>
      </c>
      <c r="X297" s="286">
        <v>2309.9699999999998</v>
      </c>
      <c r="Y297" s="286">
        <v>2295.4499999999998</v>
      </c>
    </row>
    <row r="298" spans="1:25">
      <c r="A298" s="320">
        <v>3</v>
      </c>
      <c r="B298" s="286">
        <v>2419.8200000000002</v>
      </c>
      <c r="C298" s="286">
        <v>2454.0100000000002</v>
      </c>
      <c r="D298" s="286">
        <v>2604.54</v>
      </c>
      <c r="E298" s="286">
        <v>2522.12</v>
      </c>
      <c r="F298" s="286">
        <v>2629.54</v>
      </c>
      <c r="G298" s="286">
        <v>2634.54</v>
      </c>
      <c r="H298" s="286">
        <v>2658.83</v>
      </c>
      <c r="I298" s="286">
        <v>2729.26</v>
      </c>
      <c r="J298" s="286">
        <v>2751.56</v>
      </c>
      <c r="K298" s="286">
        <v>2754.75</v>
      </c>
      <c r="L298" s="286">
        <v>2733.73</v>
      </c>
      <c r="M298" s="286">
        <v>2728.75</v>
      </c>
      <c r="N298" s="286">
        <v>2722.97</v>
      </c>
      <c r="O298" s="286">
        <v>2749.56</v>
      </c>
      <c r="P298" s="286">
        <v>2766.45</v>
      </c>
      <c r="Q298" s="286">
        <v>2763.25</v>
      </c>
      <c r="R298" s="286">
        <v>2784.69</v>
      </c>
      <c r="S298" s="286">
        <v>2781.13</v>
      </c>
      <c r="T298" s="286">
        <v>2725.62</v>
      </c>
      <c r="U298" s="286">
        <v>2684.33</v>
      </c>
      <c r="V298" s="286">
        <v>2713.84</v>
      </c>
      <c r="W298" s="286">
        <v>2647.71</v>
      </c>
      <c r="X298" s="286">
        <v>2621.92</v>
      </c>
      <c r="Y298" s="286">
        <v>2549.81</v>
      </c>
    </row>
    <row r="299" spans="1:25">
      <c r="A299" s="320">
        <v>4</v>
      </c>
      <c r="B299" s="286">
        <v>2431.04</v>
      </c>
      <c r="C299" s="286">
        <v>2348.35</v>
      </c>
      <c r="D299" s="286">
        <v>2430.0500000000002</v>
      </c>
      <c r="E299" s="286">
        <v>2375.2399999999998</v>
      </c>
      <c r="F299" s="286">
        <v>2466.71</v>
      </c>
      <c r="G299" s="286">
        <v>2548.1</v>
      </c>
      <c r="H299" s="286">
        <v>2593.42</v>
      </c>
      <c r="I299" s="286">
        <v>2690.01</v>
      </c>
      <c r="J299" s="286">
        <v>2688.34</v>
      </c>
      <c r="K299" s="286">
        <v>2688.99</v>
      </c>
      <c r="L299" s="286">
        <v>2672.42</v>
      </c>
      <c r="M299" s="286">
        <v>2669.16</v>
      </c>
      <c r="N299" s="286">
        <v>2657.48</v>
      </c>
      <c r="O299" s="286">
        <v>2665.17</v>
      </c>
      <c r="P299" s="286">
        <v>2677.84</v>
      </c>
      <c r="Q299" s="286">
        <v>2678.43</v>
      </c>
      <c r="R299" s="286">
        <v>2687.9</v>
      </c>
      <c r="S299" s="286">
        <v>2699.37</v>
      </c>
      <c r="T299" s="286">
        <v>2662.2</v>
      </c>
      <c r="U299" s="286">
        <v>2617.35</v>
      </c>
      <c r="V299" s="286">
        <v>2655.26</v>
      </c>
      <c r="W299" s="286">
        <v>2622.35</v>
      </c>
      <c r="X299" s="286">
        <v>2567.5100000000002</v>
      </c>
      <c r="Y299" s="286">
        <v>2455.64</v>
      </c>
    </row>
    <row r="300" spans="1:25">
      <c r="A300" s="320">
        <v>5</v>
      </c>
      <c r="B300" s="286">
        <v>2549.87</v>
      </c>
      <c r="C300" s="286">
        <v>2547.89</v>
      </c>
      <c r="D300" s="286">
        <v>2548.31</v>
      </c>
      <c r="E300" s="286">
        <v>2481.81</v>
      </c>
      <c r="F300" s="286">
        <v>2553.61</v>
      </c>
      <c r="G300" s="286">
        <v>2583.08</v>
      </c>
      <c r="H300" s="286">
        <v>2619.66</v>
      </c>
      <c r="I300" s="286">
        <v>2682.88</v>
      </c>
      <c r="J300" s="286">
        <v>2733.71</v>
      </c>
      <c r="K300" s="286">
        <v>2745.49</v>
      </c>
      <c r="L300" s="286">
        <v>2752.91</v>
      </c>
      <c r="M300" s="286">
        <v>2753.24</v>
      </c>
      <c r="N300" s="286">
        <v>2726.33</v>
      </c>
      <c r="O300" s="286">
        <v>2726.01</v>
      </c>
      <c r="P300" s="286">
        <v>2737.74</v>
      </c>
      <c r="Q300" s="286">
        <v>2722.35</v>
      </c>
      <c r="R300" s="286">
        <v>2729.99</v>
      </c>
      <c r="S300" s="286">
        <v>2731.25</v>
      </c>
      <c r="T300" s="286">
        <v>2700.95</v>
      </c>
      <c r="U300" s="286">
        <v>2648.8</v>
      </c>
      <c r="V300" s="286">
        <v>2682.82</v>
      </c>
      <c r="W300" s="286">
        <v>2631.98</v>
      </c>
      <c r="X300" s="286">
        <v>2549.12</v>
      </c>
      <c r="Y300" s="286">
        <v>2547.75</v>
      </c>
    </row>
    <row r="301" spans="1:25">
      <c r="A301" s="320">
        <v>6</v>
      </c>
      <c r="B301" s="286">
        <v>2633.29</v>
      </c>
      <c r="C301" s="286">
        <v>2627</v>
      </c>
      <c r="D301" s="286">
        <v>2651.38</v>
      </c>
      <c r="E301" s="286">
        <v>2658.27</v>
      </c>
      <c r="F301" s="286">
        <v>2661.2</v>
      </c>
      <c r="G301" s="286">
        <v>2611.96</v>
      </c>
      <c r="H301" s="286">
        <v>2669.09</v>
      </c>
      <c r="I301" s="286">
        <v>2668.79</v>
      </c>
      <c r="J301" s="286">
        <v>2709.99</v>
      </c>
      <c r="K301" s="286">
        <v>2741.09</v>
      </c>
      <c r="L301" s="286">
        <v>2733.33</v>
      </c>
      <c r="M301" s="286">
        <v>2730.96</v>
      </c>
      <c r="N301" s="286">
        <v>2715.43</v>
      </c>
      <c r="O301" s="286">
        <v>2723.19</v>
      </c>
      <c r="P301" s="286">
        <v>2716.76</v>
      </c>
      <c r="Q301" s="286">
        <v>2754.66</v>
      </c>
      <c r="R301" s="286">
        <v>2798.53</v>
      </c>
      <c r="S301" s="286">
        <v>2801.64</v>
      </c>
      <c r="T301" s="286">
        <v>2869.57</v>
      </c>
      <c r="U301" s="286">
        <v>2906.14</v>
      </c>
      <c r="V301" s="286">
        <v>2829.41</v>
      </c>
      <c r="W301" s="286">
        <v>2764.39</v>
      </c>
      <c r="X301" s="286">
        <v>2661.29</v>
      </c>
      <c r="Y301" s="286">
        <v>2634.88</v>
      </c>
    </row>
    <row r="302" spans="1:25">
      <c r="A302" s="320">
        <v>7</v>
      </c>
      <c r="B302" s="286">
        <v>2518.94</v>
      </c>
      <c r="C302" s="286">
        <v>2517.44</v>
      </c>
      <c r="D302" s="286">
        <v>2517.59</v>
      </c>
      <c r="E302" s="286">
        <v>2504.0700000000002</v>
      </c>
      <c r="F302" s="286">
        <v>2514.56</v>
      </c>
      <c r="G302" s="286">
        <v>2530.21</v>
      </c>
      <c r="H302" s="286">
        <v>2516.86</v>
      </c>
      <c r="I302" s="286">
        <v>2597.42</v>
      </c>
      <c r="J302" s="286">
        <v>2593.3000000000002</v>
      </c>
      <c r="K302" s="286">
        <v>2569.79</v>
      </c>
      <c r="L302" s="286">
        <v>2507.41</v>
      </c>
      <c r="M302" s="286">
        <v>2508.7399999999998</v>
      </c>
      <c r="N302" s="286">
        <v>2508.2399999999998</v>
      </c>
      <c r="O302" s="286">
        <v>2520.87</v>
      </c>
      <c r="P302" s="286">
        <v>2517.75</v>
      </c>
      <c r="Q302" s="286">
        <v>2540.4299999999998</v>
      </c>
      <c r="R302" s="286">
        <v>2653.76</v>
      </c>
      <c r="S302" s="286">
        <v>2674.7</v>
      </c>
      <c r="T302" s="286">
        <v>2720.26</v>
      </c>
      <c r="U302" s="286">
        <v>2630.26</v>
      </c>
      <c r="V302" s="286">
        <v>2577.11</v>
      </c>
      <c r="W302" s="286">
        <v>2528.19</v>
      </c>
      <c r="X302" s="286">
        <v>2420.9899999999998</v>
      </c>
      <c r="Y302" s="286">
        <v>2318.36</v>
      </c>
    </row>
    <row r="303" spans="1:25">
      <c r="A303" s="320">
        <v>8</v>
      </c>
      <c r="B303" s="286">
        <v>2305.65</v>
      </c>
      <c r="C303" s="286">
        <v>2308.17</v>
      </c>
      <c r="D303" s="286">
        <v>2366.86</v>
      </c>
      <c r="E303" s="286">
        <v>2441.23</v>
      </c>
      <c r="F303" s="286">
        <v>2518.6999999999998</v>
      </c>
      <c r="G303" s="286">
        <v>2517.34</v>
      </c>
      <c r="H303" s="286">
        <v>2538.0700000000002</v>
      </c>
      <c r="I303" s="286">
        <v>2570.52</v>
      </c>
      <c r="J303" s="286">
        <v>2571.34</v>
      </c>
      <c r="K303" s="286">
        <v>2568.87</v>
      </c>
      <c r="L303" s="286">
        <v>2563.8200000000002</v>
      </c>
      <c r="M303" s="286">
        <v>2564.6999999999998</v>
      </c>
      <c r="N303" s="286">
        <v>2569.3200000000002</v>
      </c>
      <c r="O303" s="286">
        <v>2575.7199999999998</v>
      </c>
      <c r="P303" s="286">
        <v>2579.86</v>
      </c>
      <c r="Q303" s="286">
        <v>2593.56</v>
      </c>
      <c r="R303" s="286">
        <v>2619.7800000000002</v>
      </c>
      <c r="S303" s="286">
        <v>2628.35</v>
      </c>
      <c r="T303" s="286">
        <v>2675.91</v>
      </c>
      <c r="U303" s="286">
        <v>2620.2199999999998</v>
      </c>
      <c r="V303" s="286">
        <v>2540.9699999999998</v>
      </c>
      <c r="W303" s="286">
        <v>2507.8000000000002</v>
      </c>
      <c r="X303" s="286">
        <v>2426.0100000000002</v>
      </c>
      <c r="Y303" s="286">
        <v>2353.23</v>
      </c>
    </row>
    <row r="304" spans="1:25">
      <c r="A304" s="320">
        <v>9</v>
      </c>
      <c r="B304" s="286">
        <v>2369.59</v>
      </c>
      <c r="C304" s="286">
        <v>2334.29</v>
      </c>
      <c r="D304" s="286">
        <v>2517.04</v>
      </c>
      <c r="E304" s="286">
        <v>2622.14</v>
      </c>
      <c r="F304" s="286">
        <v>2731.38</v>
      </c>
      <c r="G304" s="286">
        <v>2721.26</v>
      </c>
      <c r="H304" s="286">
        <v>2722.02</v>
      </c>
      <c r="I304" s="286">
        <v>2734.05</v>
      </c>
      <c r="J304" s="286">
        <v>2737.01</v>
      </c>
      <c r="K304" s="286">
        <v>2732.68</v>
      </c>
      <c r="L304" s="286">
        <v>2721.54</v>
      </c>
      <c r="M304" s="286">
        <v>2721.42</v>
      </c>
      <c r="N304" s="286">
        <v>2721.64</v>
      </c>
      <c r="O304" s="286">
        <v>2721.95</v>
      </c>
      <c r="P304" s="286">
        <v>2724.64</v>
      </c>
      <c r="Q304" s="286">
        <v>2743.66</v>
      </c>
      <c r="R304" s="286">
        <v>2808.87</v>
      </c>
      <c r="S304" s="286">
        <v>2814.95</v>
      </c>
      <c r="T304" s="286">
        <v>2853.76</v>
      </c>
      <c r="U304" s="286">
        <v>2780.9</v>
      </c>
      <c r="V304" s="286">
        <v>2703.87</v>
      </c>
      <c r="W304" s="286">
        <v>2645.25</v>
      </c>
      <c r="X304" s="286">
        <v>2531.8200000000002</v>
      </c>
      <c r="Y304" s="286">
        <v>2504.19</v>
      </c>
    </row>
    <row r="305" spans="1:25">
      <c r="A305" s="320">
        <v>10</v>
      </c>
      <c r="B305" s="286">
        <v>2499.89</v>
      </c>
      <c r="C305" s="286">
        <v>2497.25</v>
      </c>
      <c r="D305" s="286">
        <v>2586.9899999999998</v>
      </c>
      <c r="E305" s="286">
        <v>2543.15</v>
      </c>
      <c r="F305" s="286">
        <v>2571.36</v>
      </c>
      <c r="G305" s="286">
        <v>2598.4299999999998</v>
      </c>
      <c r="H305" s="286">
        <v>2619.52</v>
      </c>
      <c r="I305" s="286">
        <v>2649.5</v>
      </c>
      <c r="J305" s="286">
        <v>2650.56</v>
      </c>
      <c r="K305" s="286">
        <v>2647.22</v>
      </c>
      <c r="L305" s="286">
        <v>2642.15</v>
      </c>
      <c r="M305" s="286">
        <v>2632.98</v>
      </c>
      <c r="N305" s="286">
        <v>2626.19</v>
      </c>
      <c r="O305" s="286">
        <v>2588.58</v>
      </c>
      <c r="P305" s="286">
        <v>2609.2199999999998</v>
      </c>
      <c r="Q305" s="286">
        <v>2613.6999999999998</v>
      </c>
      <c r="R305" s="286">
        <v>2718.36</v>
      </c>
      <c r="S305" s="286">
        <v>2723.06</v>
      </c>
      <c r="T305" s="286">
        <v>2762.26</v>
      </c>
      <c r="U305" s="286">
        <v>2693</v>
      </c>
      <c r="V305" s="286">
        <v>2640.28</v>
      </c>
      <c r="W305" s="286">
        <v>2592.9299999999998</v>
      </c>
      <c r="X305" s="286">
        <v>2530.04</v>
      </c>
      <c r="Y305" s="286">
        <v>2494.7600000000002</v>
      </c>
    </row>
    <row r="306" spans="1:25">
      <c r="A306" s="320">
        <v>11</v>
      </c>
      <c r="B306" s="286">
        <v>2351.23</v>
      </c>
      <c r="C306" s="286">
        <v>2362.11</v>
      </c>
      <c r="D306" s="286">
        <v>2384.52</v>
      </c>
      <c r="E306" s="286">
        <v>2333.4</v>
      </c>
      <c r="F306" s="286">
        <v>2379.06</v>
      </c>
      <c r="G306" s="286">
        <v>2481.4</v>
      </c>
      <c r="H306" s="286">
        <v>2495.84</v>
      </c>
      <c r="I306" s="286">
        <v>2514.0700000000002</v>
      </c>
      <c r="J306" s="286">
        <v>2514.5100000000002</v>
      </c>
      <c r="K306" s="286">
        <v>2513.5700000000002</v>
      </c>
      <c r="L306" s="286">
        <v>2512.9</v>
      </c>
      <c r="M306" s="286">
        <v>2518.33</v>
      </c>
      <c r="N306" s="286">
        <v>2518.62</v>
      </c>
      <c r="O306" s="286">
        <v>2482.58</v>
      </c>
      <c r="P306" s="286">
        <v>2482.25</v>
      </c>
      <c r="Q306" s="286">
        <v>2487.52</v>
      </c>
      <c r="R306" s="286">
        <v>2504.35</v>
      </c>
      <c r="S306" s="286">
        <v>2506.85</v>
      </c>
      <c r="T306" s="286">
        <v>2497.34</v>
      </c>
      <c r="U306" s="286">
        <v>2397.91</v>
      </c>
      <c r="V306" s="286">
        <v>2502.31</v>
      </c>
      <c r="W306" s="286">
        <v>2449.7600000000002</v>
      </c>
      <c r="X306" s="286">
        <v>2353.3000000000002</v>
      </c>
      <c r="Y306" s="286">
        <v>2359.6999999999998</v>
      </c>
    </row>
    <row r="307" spans="1:25">
      <c r="A307" s="320">
        <v>12</v>
      </c>
      <c r="B307" s="286">
        <v>2316.21</v>
      </c>
      <c r="C307" s="286">
        <v>2316.94</v>
      </c>
      <c r="D307" s="286">
        <v>2341.63</v>
      </c>
      <c r="E307" s="286">
        <v>2309.73</v>
      </c>
      <c r="F307" s="286">
        <v>2337.9699999999998</v>
      </c>
      <c r="G307" s="286">
        <v>2345.6</v>
      </c>
      <c r="H307" s="286">
        <v>2430.2600000000002</v>
      </c>
      <c r="I307" s="286">
        <v>2475.62</v>
      </c>
      <c r="J307" s="286">
        <v>2495.5700000000002</v>
      </c>
      <c r="K307" s="286">
        <v>2492.4</v>
      </c>
      <c r="L307" s="286">
        <v>2488.25</v>
      </c>
      <c r="M307" s="286">
        <v>2468.7800000000002</v>
      </c>
      <c r="N307" s="286">
        <v>2488.58</v>
      </c>
      <c r="O307" s="286">
        <v>2489.06</v>
      </c>
      <c r="P307" s="286">
        <v>2468.9699999999998</v>
      </c>
      <c r="Q307" s="286">
        <v>2492.6</v>
      </c>
      <c r="R307" s="286">
        <v>2549.5300000000002</v>
      </c>
      <c r="S307" s="286">
        <v>2565.19</v>
      </c>
      <c r="T307" s="286">
        <v>2488.98</v>
      </c>
      <c r="U307" s="286">
        <v>2472.0700000000002</v>
      </c>
      <c r="V307" s="286">
        <v>2512.84</v>
      </c>
      <c r="W307" s="286">
        <v>2453.09</v>
      </c>
      <c r="X307" s="286">
        <v>2425.4</v>
      </c>
      <c r="Y307" s="286">
        <v>2363.85</v>
      </c>
    </row>
    <row r="308" spans="1:25">
      <c r="A308" s="320">
        <v>13</v>
      </c>
      <c r="B308" s="286">
        <v>2374.4299999999998</v>
      </c>
      <c r="C308" s="286">
        <v>2360.54</v>
      </c>
      <c r="D308" s="286">
        <v>2363.7399999999998</v>
      </c>
      <c r="E308" s="286">
        <v>2338.31</v>
      </c>
      <c r="F308" s="286">
        <v>2362.8000000000002</v>
      </c>
      <c r="G308" s="286">
        <v>2410.0500000000002</v>
      </c>
      <c r="H308" s="286">
        <v>2426.48</v>
      </c>
      <c r="I308" s="286">
        <v>2466.59</v>
      </c>
      <c r="J308" s="286">
        <v>2490.42</v>
      </c>
      <c r="K308" s="286">
        <v>2490.9499999999998</v>
      </c>
      <c r="L308" s="286">
        <v>2489.38</v>
      </c>
      <c r="M308" s="286">
        <v>2489.3200000000002</v>
      </c>
      <c r="N308" s="286">
        <v>2488.9</v>
      </c>
      <c r="O308" s="286">
        <v>2489.6999999999998</v>
      </c>
      <c r="P308" s="286">
        <v>2491.27</v>
      </c>
      <c r="Q308" s="286">
        <v>2493</v>
      </c>
      <c r="R308" s="286">
        <v>2539.19</v>
      </c>
      <c r="S308" s="286">
        <v>2560.98</v>
      </c>
      <c r="T308" s="286">
        <v>2542.3000000000002</v>
      </c>
      <c r="U308" s="286">
        <v>2492.0500000000002</v>
      </c>
      <c r="V308" s="286">
        <v>2504.06</v>
      </c>
      <c r="W308" s="286">
        <v>2464.7199999999998</v>
      </c>
      <c r="X308" s="286">
        <v>2406.64</v>
      </c>
      <c r="Y308" s="286">
        <v>2366</v>
      </c>
    </row>
    <row r="309" spans="1:25">
      <c r="A309" s="320">
        <v>14</v>
      </c>
      <c r="B309" s="286">
        <v>2361.14</v>
      </c>
      <c r="C309" s="286">
        <v>2361.13</v>
      </c>
      <c r="D309" s="286">
        <v>2362.69</v>
      </c>
      <c r="E309" s="286">
        <v>2366.7600000000002</v>
      </c>
      <c r="F309" s="286">
        <v>2403.36</v>
      </c>
      <c r="G309" s="286">
        <v>2480.81</v>
      </c>
      <c r="H309" s="286">
        <v>2550.08</v>
      </c>
      <c r="I309" s="286">
        <v>2550.52</v>
      </c>
      <c r="J309" s="286">
        <v>2549.0500000000002</v>
      </c>
      <c r="K309" s="286">
        <v>2551.36</v>
      </c>
      <c r="L309" s="286">
        <v>2549.67</v>
      </c>
      <c r="M309" s="286">
        <v>2550.37</v>
      </c>
      <c r="N309" s="286">
        <v>2547.1999999999998</v>
      </c>
      <c r="O309" s="286">
        <v>2546.75</v>
      </c>
      <c r="P309" s="286">
        <v>2549.3200000000002</v>
      </c>
      <c r="Q309" s="286">
        <v>2549.6999999999998</v>
      </c>
      <c r="R309" s="286">
        <v>2562.63</v>
      </c>
      <c r="S309" s="286">
        <v>2568.12</v>
      </c>
      <c r="T309" s="286">
        <v>2519.4699999999998</v>
      </c>
      <c r="U309" s="286">
        <v>2441.16</v>
      </c>
      <c r="V309" s="286">
        <v>2466.9899999999998</v>
      </c>
      <c r="W309" s="286">
        <v>2437.6</v>
      </c>
      <c r="X309" s="286">
        <v>2354.7800000000002</v>
      </c>
      <c r="Y309" s="286">
        <v>2321.81</v>
      </c>
    </row>
    <row r="310" spans="1:25">
      <c r="A310" s="320">
        <v>15</v>
      </c>
      <c r="B310" s="286">
        <v>2322.2199999999998</v>
      </c>
      <c r="C310" s="286">
        <v>2297.12</v>
      </c>
      <c r="D310" s="286">
        <v>2326.2800000000002</v>
      </c>
      <c r="E310" s="286">
        <v>2305.31</v>
      </c>
      <c r="F310" s="286">
        <v>2410.61</v>
      </c>
      <c r="G310" s="286">
        <v>2467.11</v>
      </c>
      <c r="H310" s="286">
        <v>2495.75</v>
      </c>
      <c r="I310" s="286">
        <v>2521.2199999999998</v>
      </c>
      <c r="J310" s="286">
        <v>2534.65</v>
      </c>
      <c r="K310" s="286">
        <v>2531.75</v>
      </c>
      <c r="L310" s="286">
        <v>2527.7399999999998</v>
      </c>
      <c r="M310" s="286">
        <v>2537.65</v>
      </c>
      <c r="N310" s="286">
        <v>2555.1799999999998</v>
      </c>
      <c r="O310" s="286">
        <v>2565.5500000000002</v>
      </c>
      <c r="P310" s="286">
        <v>2571.33</v>
      </c>
      <c r="Q310" s="286">
        <v>2570.58</v>
      </c>
      <c r="R310" s="286">
        <v>2593.42</v>
      </c>
      <c r="S310" s="286">
        <v>2601.61</v>
      </c>
      <c r="T310" s="286">
        <v>2566.69</v>
      </c>
      <c r="U310" s="286">
        <v>2501.15</v>
      </c>
      <c r="V310" s="286">
        <v>2521.75</v>
      </c>
      <c r="W310" s="286">
        <v>2489.6</v>
      </c>
      <c r="X310" s="286">
        <v>2455.61</v>
      </c>
      <c r="Y310" s="286">
        <v>2333.69</v>
      </c>
    </row>
    <row r="311" spans="1:25">
      <c r="A311" s="320">
        <v>16</v>
      </c>
      <c r="B311" s="286">
        <v>2445.9699999999998</v>
      </c>
      <c r="C311" s="286">
        <v>2443.63</v>
      </c>
      <c r="D311" s="286">
        <v>2462.04</v>
      </c>
      <c r="E311" s="286">
        <v>2448.94</v>
      </c>
      <c r="F311" s="286">
        <v>2502.59</v>
      </c>
      <c r="G311" s="286">
        <v>2532.09</v>
      </c>
      <c r="H311" s="286">
        <v>2581.5500000000002</v>
      </c>
      <c r="I311" s="286">
        <v>2594.36</v>
      </c>
      <c r="J311" s="286">
        <v>2587.02</v>
      </c>
      <c r="K311" s="286">
        <v>2583.41</v>
      </c>
      <c r="L311" s="286">
        <v>2640.15</v>
      </c>
      <c r="M311" s="286">
        <v>2579.08</v>
      </c>
      <c r="N311" s="286">
        <v>2622.45</v>
      </c>
      <c r="O311" s="286">
        <v>2621.48</v>
      </c>
      <c r="P311" s="286">
        <v>2629.52</v>
      </c>
      <c r="Q311" s="286">
        <v>2629.84</v>
      </c>
      <c r="R311" s="286">
        <v>2646.93</v>
      </c>
      <c r="S311" s="286">
        <v>2661.08</v>
      </c>
      <c r="T311" s="286">
        <v>2626.72</v>
      </c>
      <c r="U311" s="286">
        <v>2519.08</v>
      </c>
      <c r="V311" s="286">
        <v>2551.8200000000002</v>
      </c>
      <c r="W311" s="286">
        <v>2531.5500000000002</v>
      </c>
      <c r="X311" s="286">
        <v>2507.7600000000002</v>
      </c>
      <c r="Y311" s="286">
        <v>2464.66</v>
      </c>
    </row>
    <row r="312" spans="1:25">
      <c r="A312" s="320">
        <v>17</v>
      </c>
      <c r="B312" s="286">
        <v>2430.89</v>
      </c>
      <c r="C312" s="286">
        <v>2430.9699999999998</v>
      </c>
      <c r="D312" s="286">
        <v>2452.5100000000002</v>
      </c>
      <c r="E312" s="286">
        <v>2437.2800000000002</v>
      </c>
      <c r="F312" s="286">
        <v>2473.46</v>
      </c>
      <c r="G312" s="286">
        <v>2517.02</v>
      </c>
      <c r="H312" s="286">
        <v>2606.7199999999998</v>
      </c>
      <c r="I312" s="286">
        <v>2624.86</v>
      </c>
      <c r="J312" s="286">
        <v>2625.76</v>
      </c>
      <c r="K312" s="286">
        <v>2618.6</v>
      </c>
      <c r="L312" s="286">
        <v>2600.13</v>
      </c>
      <c r="M312" s="286">
        <v>2606.1999999999998</v>
      </c>
      <c r="N312" s="286">
        <v>2592.6</v>
      </c>
      <c r="O312" s="286">
        <v>2599.27</v>
      </c>
      <c r="P312" s="286">
        <v>2604.91</v>
      </c>
      <c r="Q312" s="286">
        <v>2602.3200000000002</v>
      </c>
      <c r="R312" s="286">
        <v>2612.7600000000002</v>
      </c>
      <c r="S312" s="286">
        <v>2618</v>
      </c>
      <c r="T312" s="286">
        <v>2580.66</v>
      </c>
      <c r="U312" s="286">
        <v>2526.7199999999998</v>
      </c>
      <c r="V312" s="286">
        <v>2551.0100000000002</v>
      </c>
      <c r="W312" s="286">
        <v>2492.6799999999998</v>
      </c>
      <c r="X312" s="286">
        <v>2433.3000000000002</v>
      </c>
      <c r="Y312" s="286">
        <v>2430.36</v>
      </c>
    </row>
    <row r="313" spans="1:25">
      <c r="A313" s="320">
        <v>18</v>
      </c>
      <c r="B313" s="286">
        <v>2439.04</v>
      </c>
      <c r="C313" s="286">
        <v>2470.08</v>
      </c>
      <c r="D313" s="286">
        <v>2511.4899999999998</v>
      </c>
      <c r="E313" s="286">
        <v>2554.42</v>
      </c>
      <c r="F313" s="286">
        <v>2556.64</v>
      </c>
      <c r="G313" s="286">
        <v>2586.83</v>
      </c>
      <c r="H313" s="286">
        <v>2630.02</v>
      </c>
      <c r="I313" s="286">
        <v>2647.47</v>
      </c>
      <c r="J313" s="286">
        <v>2668.9</v>
      </c>
      <c r="K313" s="286">
        <v>2657.27</v>
      </c>
      <c r="L313" s="286">
        <v>2650.47</v>
      </c>
      <c r="M313" s="286">
        <v>2601.67</v>
      </c>
      <c r="N313" s="286">
        <v>2583.48</v>
      </c>
      <c r="O313" s="286">
        <v>2595.2399999999998</v>
      </c>
      <c r="P313" s="286">
        <v>2594.67</v>
      </c>
      <c r="Q313" s="286">
        <v>2583.06</v>
      </c>
      <c r="R313" s="286">
        <v>2596.7199999999998</v>
      </c>
      <c r="S313" s="286">
        <v>2607.6999999999998</v>
      </c>
      <c r="T313" s="286">
        <v>2657.27</v>
      </c>
      <c r="U313" s="286">
        <v>2684.41</v>
      </c>
      <c r="V313" s="286">
        <v>2605.7800000000002</v>
      </c>
      <c r="W313" s="286">
        <v>2603.62</v>
      </c>
      <c r="X313" s="286">
        <v>2606.3200000000002</v>
      </c>
      <c r="Y313" s="286">
        <v>2527.48</v>
      </c>
    </row>
    <row r="314" spans="1:25">
      <c r="A314" s="320">
        <v>19</v>
      </c>
      <c r="B314" s="286">
        <v>2519.6</v>
      </c>
      <c r="C314" s="286">
        <v>2508.73</v>
      </c>
      <c r="D314" s="286">
        <v>2521.2199999999998</v>
      </c>
      <c r="E314" s="286">
        <v>2383.4699999999998</v>
      </c>
      <c r="F314" s="286">
        <v>2473.23</v>
      </c>
      <c r="G314" s="286">
        <v>2517.61</v>
      </c>
      <c r="H314" s="286">
        <v>2557.1799999999998</v>
      </c>
      <c r="I314" s="286">
        <v>2624.32</v>
      </c>
      <c r="J314" s="286">
        <v>2645.53</v>
      </c>
      <c r="K314" s="286">
        <v>2645.97</v>
      </c>
      <c r="L314" s="286">
        <v>2632.61</v>
      </c>
      <c r="M314" s="286">
        <v>2629.44</v>
      </c>
      <c r="N314" s="286">
        <v>2627.03</v>
      </c>
      <c r="O314" s="286">
        <v>2630.81</v>
      </c>
      <c r="P314" s="286">
        <v>2631.92</v>
      </c>
      <c r="Q314" s="286">
        <v>2625.72</v>
      </c>
      <c r="R314" s="286">
        <v>2632.94</v>
      </c>
      <c r="S314" s="286">
        <v>2641.71</v>
      </c>
      <c r="T314" s="286">
        <v>2613.11</v>
      </c>
      <c r="U314" s="286">
        <v>2644.42</v>
      </c>
      <c r="V314" s="286">
        <v>2579.7600000000002</v>
      </c>
      <c r="W314" s="286">
        <v>2577.35</v>
      </c>
      <c r="X314" s="286">
        <v>2529.27</v>
      </c>
      <c r="Y314" s="286">
        <v>2503.56</v>
      </c>
    </row>
    <row r="315" spans="1:25">
      <c r="A315" s="320">
        <v>20</v>
      </c>
      <c r="B315" s="286">
        <v>2460.1</v>
      </c>
      <c r="C315" s="286">
        <v>2447.7600000000002</v>
      </c>
      <c r="D315" s="286">
        <v>2452.69</v>
      </c>
      <c r="E315" s="286">
        <v>2332.88</v>
      </c>
      <c r="F315" s="286">
        <v>2422.64</v>
      </c>
      <c r="G315" s="286">
        <v>2388.3200000000002</v>
      </c>
      <c r="H315" s="286">
        <v>2397.69</v>
      </c>
      <c r="I315" s="286">
        <v>2431.14</v>
      </c>
      <c r="J315" s="286">
        <v>2446.8200000000002</v>
      </c>
      <c r="K315" s="286">
        <v>2481.84</v>
      </c>
      <c r="L315" s="286">
        <v>2470.06</v>
      </c>
      <c r="M315" s="286">
        <v>2476.4699999999998</v>
      </c>
      <c r="N315" s="286">
        <v>2517.9499999999998</v>
      </c>
      <c r="O315" s="286">
        <v>2524.2800000000002</v>
      </c>
      <c r="P315" s="286">
        <v>2529.6799999999998</v>
      </c>
      <c r="Q315" s="286">
        <v>2526.0700000000002</v>
      </c>
      <c r="R315" s="286">
        <v>2543.46</v>
      </c>
      <c r="S315" s="286">
        <v>2558.7199999999998</v>
      </c>
      <c r="T315" s="286">
        <v>2604.25</v>
      </c>
      <c r="U315" s="286">
        <v>2621.41</v>
      </c>
      <c r="V315" s="286">
        <v>2554.08</v>
      </c>
      <c r="W315" s="286">
        <v>2526.9499999999998</v>
      </c>
      <c r="X315" s="286">
        <v>2483.5100000000002</v>
      </c>
      <c r="Y315" s="286">
        <v>2458.9899999999998</v>
      </c>
    </row>
    <row r="316" spans="1:25">
      <c r="A316" s="320">
        <v>21</v>
      </c>
      <c r="B316" s="286">
        <v>2270.21</v>
      </c>
      <c r="C316" s="286">
        <v>2267.0500000000002</v>
      </c>
      <c r="D316" s="286">
        <v>2288.6999999999998</v>
      </c>
      <c r="E316" s="286">
        <v>2336.25</v>
      </c>
      <c r="F316" s="286">
        <v>2267.58</v>
      </c>
      <c r="G316" s="286">
        <v>2405.6999999999998</v>
      </c>
      <c r="H316" s="286">
        <v>2435.89</v>
      </c>
      <c r="I316" s="286">
        <v>2586.1999999999998</v>
      </c>
      <c r="J316" s="286">
        <v>2565.7399999999998</v>
      </c>
      <c r="K316" s="286">
        <v>2555.7800000000002</v>
      </c>
      <c r="L316" s="286">
        <v>2479.79</v>
      </c>
      <c r="M316" s="286">
        <v>2447.56</v>
      </c>
      <c r="N316" s="286">
        <v>2404.2800000000002</v>
      </c>
      <c r="O316" s="286">
        <v>2339.09</v>
      </c>
      <c r="P316" s="286">
        <v>2343.46</v>
      </c>
      <c r="Q316" s="286">
        <v>2342.11</v>
      </c>
      <c r="R316" s="286">
        <v>2361.33</v>
      </c>
      <c r="S316" s="286">
        <v>2551.62</v>
      </c>
      <c r="T316" s="286">
        <v>2606.6799999999998</v>
      </c>
      <c r="U316" s="286">
        <v>2454.31</v>
      </c>
      <c r="V316" s="286">
        <v>2269.63</v>
      </c>
      <c r="W316" s="286">
        <v>2214.06</v>
      </c>
      <c r="X316" s="286">
        <v>2106.7800000000002</v>
      </c>
      <c r="Y316" s="286">
        <v>2066.67</v>
      </c>
    </row>
    <row r="317" spans="1:25">
      <c r="A317" s="320">
        <v>22</v>
      </c>
      <c r="B317" s="286">
        <v>2212.75</v>
      </c>
      <c r="C317" s="286">
        <v>2213.1799999999998</v>
      </c>
      <c r="D317" s="286">
        <v>2230.59</v>
      </c>
      <c r="E317" s="286">
        <v>2218.84</v>
      </c>
      <c r="F317" s="286">
        <v>2231.7399999999998</v>
      </c>
      <c r="G317" s="286">
        <v>2252.37</v>
      </c>
      <c r="H317" s="286">
        <v>2328.83</v>
      </c>
      <c r="I317" s="286">
        <v>2432.44</v>
      </c>
      <c r="J317" s="286">
        <v>2393.25</v>
      </c>
      <c r="K317" s="286">
        <v>2372.48</v>
      </c>
      <c r="L317" s="286">
        <v>2357.25</v>
      </c>
      <c r="M317" s="286">
        <v>2321.9499999999998</v>
      </c>
      <c r="N317" s="286">
        <v>2310.09</v>
      </c>
      <c r="O317" s="286">
        <v>2321.96</v>
      </c>
      <c r="P317" s="286">
        <v>2338.98</v>
      </c>
      <c r="Q317" s="286">
        <v>2320.35</v>
      </c>
      <c r="R317" s="286">
        <v>2432.4</v>
      </c>
      <c r="S317" s="286">
        <v>2544.7800000000002</v>
      </c>
      <c r="T317" s="286">
        <v>2607.63</v>
      </c>
      <c r="U317" s="286">
        <v>2517.15</v>
      </c>
      <c r="V317" s="286">
        <v>2454.23</v>
      </c>
      <c r="W317" s="286">
        <v>2382.89</v>
      </c>
      <c r="X317" s="286">
        <v>2215.73</v>
      </c>
      <c r="Y317" s="286">
        <v>2214.37</v>
      </c>
    </row>
    <row r="318" spans="1:25">
      <c r="A318" s="320">
        <v>23</v>
      </c>
      <c r="B318" s="286">
        <v>2203.86</v>
      </c>
      <c r="C318" s="286">
        <v>2184.04</v>
      </c>
      <c r="D318" s="286">
        <v>2247.08</v>
      </c>
      <c r="E318" s="286">
        <v>2301.6799999999998</v>
      </c>
      <c r="F318" s="286">
        <v>2290.6</v>
      </c>
      <c r="G318" s="286">
        <v>2376.16</v>
      </c>
      <c r="H318" s="286">
        <v>2497.0500000000002</v>
      </c>
      <c r="I318" s="286">
        <v>2502.17</v>
      </c>
      <c r="J318" s="286">
        <v>2538.0300000000002</v>
      </c>
      <c r="K318" s="286">
        <v>2531.2399999999998</v>
      </c>
      <c r="L318" s="286">
        <v>2507.2800000000002</v>
      </c>
      <c r="M318" s="286">
        <v>2502.2600000000002</v>
      </c>
      <c r="N318" s="286">
        <v>2499.08</v>
      </c>
      <c r="O318" s="286">
        <v>2498.6799999999998</v>
      </c>
      <c r="P318" s="286">
        <v>2499.15</v>
      </c>
      <c r="Q318" s="286">
        <v>2499.3200000000002</v>
      </c>
      <c r="R318" s="286">
        <v>2540.89</v>
      </c>
      <c r="S318" s="286">
        <v>2777.41</v>
      </c>
      <c r="T318" s="286">
        <v>2740.84</v>
      </c>
      <c r="U318" s="286">
        <v>2592.1</v>
      </c>
      <c r="V318" s="286">
        <v>2492.27</v>
      </c>
      <c r="W318" s="286">
        <v>2455.09</v>
      </c>
      <c r="X318" s="286">
        <v>2294.25</v>
      </c>
      <c r="Y318" s="286">
        <v>2230.9299999999998</v>
      </c>
    </row>
    <row r="319" spans="1:25">
      <c r="A319" s="320">
        <v>24</v>
      </c>
      <c r="B319" s="286">
        <v>2307.5</v>
      </c>
      <c r="C319" s="286">
        <v>2301.7600000000002</v>
      </c>
      <c r="D319" s="286">
        <v>2352.08</v>
      </c>
      <c r="E319" s="286">
        <v>2390.67</v>
      </c>
      <c r="F319" s="286">
        <v>2449.38</v>
      </c>
      <c r="G319" s="286">
        <v>2545.52</v>
      </c>
      <c r="H319" s="286">
        <v>2736.63</v>
      </c>
      <c r="I319" s="286">
        <v>2804.43</v>
      </c>
      <c r="J319" s="286">
        <v>2837.86</v>
      </c>
      <c r="K319" s="286">
        <v>2840.71</v>
      </c>
      <c r="L319" s="286">
        <v>2829.58</v>
      </c>
      <c r="M319" s="286">
        <v>2820.51</v>
      </c>
      <c r="N319" s="286">
        <v>2809.35</v>
      </c>
      <c r="O319" s="286">
        <v>2812.04</v>
      </c>
      <c r="P319" s="286">
        <v>2827.79</v>
      </c>
      <c r="Q319" s="286">
        <v>2821</v>
      </c>
      <c r="R319" s="286">
        <v>2835.7</v>
      </c>
      <c r="S319" s="286">
        <v>2895.82</v>
      </c>
      <c r="T319" s="286">
        <v>2868.2</v>
      </c>
      <c r="U319" s="286">
        <v>2801.05</v>
      </c>
      <c r="V319" s="286">
        <v>2642.95</v>
      </c>
      <c r="W319" s="286">
        <v>2520.42</v>
      </c>
      <c r="X319" s="286">
        <v>2426.33</v>
      </c>
      <c r="Y319" s="286">
        <v>2353.12</v>
      </c>
    </row>
    <row r="320" spans="1:25">
      <c r="A320" s="320">
        <v>25</v>
      </c>
      <c r="B320" s="286">
        <v>2583.66</v>
      </c>
      <c r="C320" s="286">
        <v>2691.7</v>
      </c>
      <c r="D320" s="286">
        <v>2815.05</v>
      </c>
      <c r="E320" s="286">
        <v>2868.53</v>
      </c>
      <c r="F320" s="286">
        <v>2817.02</v>
      </c>
      <c r="G320" s="286">
        <v>2867.15</v>
      </c>
      <c r="H320" s="286">
        <v>2887.58</v>
      </c>
      <c r="I320" s="286">
        <v>2915.69</v>
      </c>
      <c r="J320" s="286">
        <v>2919.98</v>
      </c>
      <c r="K320" s="286">
        <v>2919.37</v>
      </c>
      <c r="L320" s="286">
        <v>2917.66</v>
      </c>
      <c r="M320" s="286">
        <v>2916.99</v>
      </c>
      <c r="N320" s="286">
        <v>2915.6</v>
      </c>
      <c r="O320" s="286">
        <v>2915.12</v>
      </c>
      <c r="P320" s="286">
        <v>2915.49</v>
      </c>
      <c r="Q320" s="286">
        <v>2914.92</v>
      </c>
      <c r="R320" s="286">
        <v>2917.84</v>
      </c>
      <c r="S320" s="286">
        <v>3035.68</v>
      </c>
      <c r="T320" s="286">
        <v>2995.07</v>
      </c>
      <c r="U320" s="286">
        <v>2921.08</v>
      </c>
      <c r="V320" s="286">
        <v>2880.93</v>
      </c>
      <c r="W320" s="286">
        <v>2837.25</v>
      </c>
      <c r="X320" s="286">
        <v>2802.27</v>
      </c>
      <c r="Y320" s="286">
        <v>2710.92</v>
      </c>
    </row>
    <row r="321" spans="1:25">
      <c r="A321" s="320">
        <v>26</v>
      </c>
      <c r="B321" s="286">
        <v>2741.69</v>
      </c>
      <c r="C321" s="286">
        <v>2864.15</v>
      </c>
      <c r="D321" s="286">
        <v>2893.44</v>
      </c>
      <c r="E321" s="286">
        <v>2933.86</v>
      </c>
      <c r="F321" s="286">
        <v>2919.96</v>
      </c>
      <c r="G321" s="286">
        <v>3001.9</v>
      </c>
      <c r="H321" s="286">
        <v>3014.18</v>
      </c>
      <c r="I321" s="286">
        <v>3013.71</v>
      </c>
      <c r="J321" s="286">
        <v>3018.33</v>
      </c>
      <c r="K321" s="286">
        <v>3018.91</v>
      </c>
      <c r="L321" s="286">
        <v>3017.73</v>
      </c>
      <c r="M321" s="286">
        <v>3017.21</v>
      </c>
      <c r="N321" s="286">
        <v>3015.96</v>
      </c>
      <c r="O321" s="286">
        <v>3016.3</v>
      </c>
      <c r="P321" s="286">
        <v>3016.3</v>
      </c>
      <c r="Q321" s="286">
        <v>3039.35</v>
      </c>
      <c r="R321" s="286">
        <v>3041.32</v>
      </c>
      <c r="S321" s="286">
        <v>3141.82</v>
      </c>
      <c r="T321" s="286">
        <v>3111.13</v>
      </c>
      <c r="U321" s="286">
        <v>3044.1</v>
      </c>
      <c r="V321" s="286">
        <v>3009.57</v>
      </c>
      <c r="W321" s="286">
        <v>2966.68</v>
      </c>
      <c r="X321" s="286">
        <v>2891.45</v>
      </c>
      <c r="Y321" s="286">
        <v>2834.01</v>
      </c>
    </row>
    <row r="322" spans="1:25">
      <c r="A322" s="320">
        <v>27</v>
      </c>
      <c r="B322" s="286">
        <v>2788.72</v>
      </c>
      <c r="C322" s="286">
        <v>2789.96</v>
      </c>
      <c r="D322" s="286">
        <v>2805.92</v>
      </c>
      <c r="E322" s="286">
        <v>2823.54</v>
      </c>
      <c r="F322" s="286">
        <v>2871.36</v>
      </c>
      <c r="G322" s="286">
        <v>2918.09</v>
      </c>
      <c r="H322" s="286">
        <v>2882.93</v>
      </c>
      <c r="I322" s="286">
        <v>2883.82</v>
      </c>
      <c r="J322" s="286">
        <v>2883.22</v>
      </c>
      <c r="K322" s="286">
        <v>2884.68</v>
      </c>
      <c r="L322" s="286">
        <v>2884.55</v>
      </c>
      <c r="M322" s="286">
        <v>2883.21</v>
      </c>
      <c r="N322" s="286">
        <v>2882.35</v>
      </c>
      <c r="O322" s="286">
        <v>2882.57</v>
      </c>
      <c r="P322" s="286">
        <v>2883.14</v>
      </c>
      <c r="Q322" s="286">
        <v>2917.75</v>
      </c>
      <c r="R322" s="286">
        <v>2886.76</v>
      </c>
      <c r="S322" s="286">
        <v>3005.84</v>
      </c>
      <c r="T322" s="286">
        <v>3008.04</v>
      </c>
      <c r="U322" s="286">
        <v>2929.73</v>
      </c>
      <c r="V322" s="286">
        <v>2878.42</v>
      </c>
      <c r="W322" s="286">
        <v>2861.14</v>
      </c>
      <c r="X322" s="286">
        <v>2753.86</v>
      </c>
      <c r="Y322" s="286">
        <v>2644.47</v>
      </c>
    </row>
    <row r="323" spans="1:25">
      <c r="A323" s="320">
        <v>28</v>
      </c>
      <c r="B323" s="286">
        <v>2170.88</v>
      </c>
      <c r="C323" s="286">
        <v>2146.21</v>
      </c>
      <c r="D323" s="286">
        <v>2242.0700000000002</v>
      </c>
      <c r="E323" s="286">
        <v>2514.19</v>
      </c>
      <c r="F323" s="286">
        <v>2491.5300000000002</v>
      </c>
      <c r="G323" s="286">
        <v>2644.56</v>
      </c>
      <c r="H323" s="286">
        <v>2674.95</v>
      </c>
      <c r="I323" s="286">
        <v>2739.1</v>
      </c>
      <c r="J323" s="286">
        <v>2759.02</v>
      </c>
      <c r="K323" s="286">
        <v>2761.11</v>
      </c>
      <c r="L323" s="286">
        <v>2758.66</v>
      </c>
      <c r="M323" s="286">
        <v>2758.71</v>
      </c>
      <c r="N323" s="286">
        <v>2823.76</v>
      </c>
      <c r="O323" s="286">
        <v>2826.88</v>
      </c>
      <c r="P323" s="286">
        <v>2832.37</v>
      </c>
      <c r="Q323" s="286">
        <v>2792.02</v>
      </c>
      <c r="R323" s="286">
        <v>2758.27</v>
      </c>
      <c r="S323" s="286">
        <v>2770.34</v>
      </c>
      <c r="T323" s="286">
        <v>2837.36</v>
      </c>
      <c r="U323" s="286">
        <v>2752.78</v>
      </c>
      <c r="V323" s="286">
        <v>2724</v>
      </c>
      <c r="W323" s="286">
        <v>2666.61</v>
      </c>
      <c r="X323" s="286">
        <v>2481.9299999999998</v>
      </c>
      <c r="Y323" s="286">
        <v>2382.85</v>
      </c>
    </row>
    <row r="324" spans="1:25">
      <c r="A324" s="320">
        <v>29</v>
      </c>
      <c r="B324" s="286">
        <v>2340.02</v>
      </c>
      <c r="C324" s="286">
        <v>2273.67</v>
      </c>
      <c r="D324" s="286">
        <v>2625.7</v>
      </c>
      <c r="E324" s="286">
        <v>2676.03</v>
      </c>
      <c r="F324" s="286">
        <v>2648.65</v>
      </c>
      <c r="G324" s="286">
        <v>2704.37</v>
      </c>
      <c r="H324" s="286">
        <v>2700.97</v>
      </c>
      <c r="I324" s="286">
        <v>2737.67</v>
      </c>
      <c r="J324" s="286">
        <v>2772.39</v>
      </c>
      <c r="K324" s="286">
        <v>2771.09</v>
      </c>
      <c r="L324" s="286">
        <v>2772.83</v>
      </c>
      <c r="M324" s="286">
        <v>2789.1</v>
      </c>
      <c r="N324" s="286">
        <v>2856.71</v>
      </c>
      <c r="O324" s="286">
        <v>2856.73</v>
      </c>
      <c r="P324" s="286">
        <v>2858.98</v>
      </c>
      <c r="Q324" s="286">
        <v>2805.82</v>
      </c>
      <c r="R324" s="286">
        <v>2772.68</v>
      </c>
      <c r="S324" s="286">
        <v>2774.86</v>
      </c>
      <c r="T324" s="286">
        <v>2808.69</v>
      </c>
      <c r="U324" s="286">
        <v>2760.66</v>
      </c>
      <c r="V324" s="286">
        <v>2752.19</v>
      </c>
      <c r="W324" s="286">
        <v>2701.72</v>
      </c>
      <c r="X324" s="286">
        <v>2631.51</v>
      </c>
      <c r="Y324" s="286">
        <v>2519.0300000000002</v>
      </c>
    </row>
    <row r="325" spans="1:25">
      <c r="A325" s="320">
        <v>30</v>
      </c>
      <c r="B325" s="286">
        <v>2465.23</v>
      </c>
      <c r="C325" s="286">
        <v>2435.94</v>
      </c>
      <c r="D325" s="286">
        <v>2680.54</v>
      </c>
      <c r="E325" s="286">
        <v>2767.96</v>
      </c>
      <c r="F325" s="286">
        <v>2749.44</v>
      </c>
      <c r="G325" s="286">
        <v>2793.9</v>
      </c>
      <c r="H325" s="286">
        <v>2808.17</v>
      </c>
      <c r="I325" s="286">
        <v>2836.73</v>
      </c>
      <c r="J325" s="286">
        <v>2847.82</v>
      </c>
      <c r="K325" s="286">
        <v>2850.47</v>
      </c>
      <c r="L325" s="286">
        <v>2844.07</v>
      </c>
      <c r="M325" s="286">
        <v>2846.69</v>
      </c>
      <c r="N325" s="286">
        <v>2848.99</v>
      </c>
      <c r="O325" s="286">
        <v>2844.98</v>
      </c>
      <c r="P325" s="286">
        <v>2848.84</v>
      </c>
      <c r="Q325" s="286">
        <v>2849.06</v>
      </c>
      <c r="R325" s="286">
        <v>2849.07</v>
      </c>
      <c r="S325" s="286">
        <v>2843.35</v>
      </c>
      <c r="T325" s="286">
        <v>2840.8</v>
      </c>
      <c r="U325" s="286">
        <v>2840.07</v>
      </c>
      <c r="V325" s="286">
        <v>2833.8</v>
      </c>
      <c r="W325" s="286">
        <v>2788.77</v>
      </c>
      <c r="X325" s="286">
        <v>2718.3</v>
      </c>
      <c r="Y325" s="286">
        <v>2599.0300000000002</v>
      </c>
    </row>
    <row r="326" spans="1:25">
      <c r="A326" s="320">
        <v>31</v>
      </c>
      <c r="B326" s="286">
        <v>0</v>
      </c>
      <c r="C326" s="286">
        <v>0</v>
      </c>
      <c r="D326" s="286">
        <v>0</v>
      </c>
      <c r="E326" s="286">
        <v>0</v>
      </c>
      <c r="F326" s="286">
        <v>0</v>
      </c>
      <c r="G326" s="286">
        <v>0</v>
      </c>
      <c r="H326" s="286">
        <v>0</v>
      </c>
      <c r="I326" s="286">
        <v>0</v>
      </c>
      <c r="J326" s="286">
        <v>0</v>
      </c>
      <c r="K326" s="286">
        <v>0</v>
      </c>
      <c r="L326" s="286">
        <v>0</v>
      </c>
      <c r="M326" s="286">
        <v>0</v>
      </c>
      <c r="N326" s="286">
        <v>0</v>
      </c>
      <c r="O326" s="286">
        <v>0</v>
      </c>
      <c r="P326" s="286">
        <v>0</v>
      </c>
      <c r="Q326" s="286">
        <v>0</v>
      </c>
      <c r="R326" s="286">
        <v>0</v>
      </c>
      <c r="S326" s="286">
        <v>0</v>
      </c>
      <c r="T326" s="286">
        <v>0</v>
      </c>
      <c r="U326" s="286">
        <v>0</v>
      </c>
      <c r="V326" s="286">
        <v>0</v>
      </c>
      <c r="W326" s="286">
        <v>0</v>
      </c>
      <c r="X326" s="286">
        <v>0</v>
      </c>
      <c r="Y326" s="286">
        <v>0</v>
      </c>
    </row>
    <row r="327" spans="1:25">
      <c r="A327" s="310"/>
      <c r="B327" s="310"/>
      <c r="C327" s="310"/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</row>
    <row r="328" spans="1:25" s="336" customFormat="1">
      <c r="A328" s="452" t="s">
        <v>218</v>
      </c>
      <c r="B328" s="453" t="s">
        <v>226</v>
      </c>
      <c r="C328" s="453"/>
      <c r="D328" s="453"/>
      <c r="E328" s="453"/>
      <c r="F328" s="453"/>
      <c r="G328" s="453"/>
      <c r="H328" s="453"/>
      <c r="I328" s="453"/>
      <c r="J328" s="453"/>
      <c r="K328" s="453"/>
      <c r="L328" s="453"/>
      <c r="M328" s="453"/>
      <c r="N328" s="453"/>
      <c r="O328" s="453"/>
      <c r="P328" s="453"/>
      <c r="Q328" s="453"/>
      <c r="R328" s="453"/>
      <c r="S328" s="453"/>
      <c r="T328" s="453"/>
      <c r="U328" s="453"/>
      <c r="V328" s="453"/>
      <c r="W328" s="453"/>
      <c r="X328" s="453"/>
      <c r="Y328" s="453"/>
    </row>
    <row r="329" spans="1:25" s="336" customFormat="1" ht="30">
      <c r="A329" s="452"/>
      <c r="B329" s="337" t="s">
        <v>1</v>
      </c>
      <c r="C329" s="337" t="s">
        <v>2</v>
      </c>
      <c r="D329" s="337" t="s">
        <v>3</v>
      </c>
      <c r="E329" s="337" t="s">
        <v>4</v>
      </c>
      <c r="F329" s="337" t="s">
        <v>5</v>
      </c>
      <c r="G329" s="337" t="s">
        <v>6</v>
      </c>
      <c r="H329" s="337" t="s">
        <v>7</v>
      </c>
      <c r="I329" s="337" t="s">
        <v>8</v>
      </c>
      <c r="J329" s="337" t="s">
        <v>9</v>
      </c>
      <c r="K329" s="337" t="s">
        <v>10</v>
      </c>
      <c r="L329" s="337" t="s">
        <v>11</v>
      </c>
      <c r="M329" s="337" t="s">
        <v>12</v>
      </c>
      <c r="N329" s="337" t="s">
        <v>13</v>
      </c>
      <c r="O329" s="337" t="s">
        <v>14</v>
      </c>
      <c r="P329" s="337" t="s">
        <v>15</v>
      </c>
      <c r="Q329" s="337" t="s">
        <v>16</v>
      </c>
      <c r="R329" s="337" t="s">
        <v>17</v>
      </c>
      <c r="S329" s="337" t="s">
        <v>18</v>
      </c>
      <c r="T329" s="337" t="s">
        <v>19</v>
      </c>
      <c r="U329" s="337" t="s">
        <v>20</v>
      </c>
      <c r="V329" s="337" t="s">
        <v>21</v>
      </c>
      <c r="W329" s="337" t="s">
        <v>22</v>
      </c>
      <c r="X329" s="337" t="s">
        <v>23</v>
      </c>
      <c r="Y329" s="337" t="s">
        <v>24</v>
      </c>
    </row>
    <row r="330" spans="1:25" s="336" customFormat="1">
      <c r="A330" s="320">
        <v>1</v>
      </c>
      <c r="B330" s="338">
        <v>2240.09</v>
      </c>
      <c r="C330" s="338">
        <v>2235.89</v>
      </c>
      <c r="D330" s="338">
        <v>2289.98</v>
      </c>
      <c r="E330" s="338">
        <v>2234.2399999999998</v>
      </c>
      <c r="F330" s="338">
        <v>2360.35</v>
      </c>
      <c r="G330" s="338">
        <v>2503.7800000000002</v>
      </c>
      <c r="H330" s="338">
        <v>2549.59</v>
      </c>
      <c r="I330" s="338">
        <v>2630.49</v>
      </c>
      <c r="J330" s="338">
        <v>2699.48</v>
      </c>
      <c r="K330" s="338">
        <v>2687.89</v>
      </c>
      <c r="L330" s="338">
        <v>2665.07</v>
      </c>
      <c r="M330" s="338">
        <v>2668.33</v>
      </c>
      <c r="N330" s="338">
        <v>2640.63</v>
      </c>
      <c r="O330" s="338">
        <v>2659.04</v>
      </c>
      <c r="P330" s="338">
        <v>2653.72</v>
      </c>
      <c r="Q330" s="338">
        <v>2707.09</v>
      </c>
      <c r="R330" s="338">
        <v>2753.12</v>
      </c>
      <c r="S330" s="338">
        <v>2766.14</v>
      </c>
      <c r="T330" s="338">
        <v>2676.71</v>
      </c>
      <c r="U330" s="338">
        <v>2623.85</v>
      </c>
      <c r="V330" s="338">
        <v>2644.14</v>
      </c>
      <c r="W330" s="338">
        <v>2582.0300000000002</v>
      </c>
      <c r="X330" s="338">
        <v>2512.0100000000002</v>
      </c>
      <c r="Y330" s="338">
        <v>2495.0300000000002</v>
      </c>
    </row>
    <row r="331" spans="1:25" s="336" customFormat="1">
      <c r="A331" s="320">
        <v>2</v>
      </c>
      <c r="B331" s="338">
        <v>2286.38</v>
      </c>
      <c r="C331" s="338">
        <v>2381.38</v>
      </c>
      <c r="D331" s="338">
        <v>2548.9499999999998</v>
      </c>
      <c r="E331" s="338">
        <v>2514.4699999999998</v>
      </c>
      <c r="F331" s="338">
        <v>2557.4899999999998</v>
      </c>
      <c r="G331" s="338">
        <v>2588.41</v>
      </c>
      <c r="H331" s="338">
        <v>2590.86</v>
      </c>
      <c r="I331" s="338">
        <v>2618.41</v>
      </c>
      <c r="J331" s="338">
        <v>2645.27</v>
      </c>
      <c r="K331" s="338">
        <v>2628.06</v>
      </c>
      <c r="L331" s="338">
        <v>2616.3000000000002</v>
      </c>
      <c r="M331" s="338">
        <v>2601.98</v>
      </c>
      <c r="N331" s="338">
        <v>2595.94</v>
      </c>
      <c r="O331" s="338">
        <v>2604.9299999999998</v>
      </c>
      <c r="P331" s="338">
        <v>2596.73</v>
      </c>
      <c r="Q331" s="338">
        <v>2605.92</v>
      </c>
      <c r="R331" s="338">
        <v>2642.7</v>
      </c>
      <c r="S331" s="338">
        <v>2642.86</v>
      </c>
      <c r="T331" s="338">
        <v>2589.4</v>
      </c>
      <c r="U331" s="338">
        <v>2499.4499999999998</v>
      </c>
      <c r="V331" s="338">
        <v>2542.2600000000002</v>
      </c>
      <c r="W331" s="338">
        <v>2509.98</v>
      </c>
      <c r="X331" s="338">
        <v>2251.2600000000002</v>
      </c>
      <c r="Y331" s="338">
        <v>2236.7399999999998</v>
      </c>
    </row>
    <row r="332" spans="1:25" s="336" customFormat="1">
      <c r="A332" s="320">
        <v>3</v>
      </c>
      <c r="B332" s="338">
        <v>2361.11</v>
      </c>
      <c r="C332" s="338">
        <v>2395.3000000000002</v>
      </c>
      <c r="D332" s="338">
        <v>2545.83</v>
      </c>
      <c r="E332" s="338">
        <v>2463.41</v>
      </c>
      <c r="F332" s="338">
        <v>2570.83</v>
      </c>
      <c r="G332" s="338">
        <v>2575.83</v>
      </c>
      <c r="H332" s="338">
        <v>2600.12</v>
      </c>
      <c r="I332" s="338">
        <v>2670.55</v>
      </c>
      <c r="J332" s="338">
        <v>2692.85</v>
      </c>
      <c r="K332" s="338">
        <v>2696.04</v>
      </c>
      <c r="L332" s="338">
        <v>2675.02</v>
      </c>
      <c r="M332" s="338">
        <v>2670.04</v>
      </c>
      <c r="N332" s="338">
        <v>2664.26</v>
      </c>
      <c r="O332" s="338">
        <v>2690.85</v>
      </c>
      <c r="P332" s="338">
        <v>2707.74</v>
      </c>
      <c r="Q332" s="338">
        <v>2704.54</v>
      </c>
      <c r="R332" s="338">
        <v>2725.98</v>
      </c>
      <c r="S332" s="338">
        <v>2722.42</v>
      </c>
      <c r="T332" s="338">
        <v>2666.91</v>
      </c>
      <c r="U332" s="338">
        <v>2625.62</v>
      </c>
      <c r="V332" s="338">
        <v>2655.13</v>
      </c>
      <c r="W332" s="338">
        <v>2589</v>
      </c>
      <c r="X332" s="338">
        <v>2563.21</v>
      </c>
      <c r="Y332" s="338">
        <v>2491.1</v>
      </c>
    </row>
    <row r="333" spans="1:25" s="336" customFormat="1">
      <c r="A333" s="320">
        <v>4</v>
      </c>
      <c r="B333" s="338">
        <v>2372.33</v>
      </c>
      <c r="C333" s="338">
        <v>2289.64</v>
      </c>
      <c r="D333" s="338">
        <v>2371.34</v>
      </c>
      <c r="E333" s="338">
        <v>2316.5300000000002</v>
      </c>
      <c r="F333" s="338">
        <v>2408</v>
      </c>
      <c r="G333" s="338">
        <v>2489.39</v>
      </c>
      <c r="H333" s="338">
        <v>2534.71</v>
      </c>
      <c r="I333" s="338">
        <v>2631.3</v>
      </c>
      <c r="J333" s="338">
        <v>2629.63</v>
      </c>
      <c r="K333" s="338">
        <v>2630.28</v>
      </c>
      <c r="L333" s="338">
        <v>2613.71</v>
      </c>
      <c r="M333" s="338">
        <v>2610.4499999999998</v>
      </c>
      <c r="N333" s="338">
        <v>2598.77</v>
      </c>
      <c r="O333" s="338">
        <v>2606.46</v>
      </c>
      <c r="P333" s="338">
        <v>2619.13</v>
      </c>
      <c r="Q333" s="338">
        <v>2619.7199999999998</v>
      </c>
      <c r="R333" s="338">
        <v>2629.19</v>
      </c>
      <c r="S333" s="338">
        <v>2640.66</v>
      </c>
      <c r="T333" s="338">
        <v>2603.4899999999998</v>
      </c>
      <c r="U333" s="338">
        <v>2558.64</v>
      </c>
      <c r="V333" s="338">
        <v>2596.5500000000002</v>
      </c>
      <c r="W333" s="338">
        <v>2563.64</v>
      </c>
      <c r="X333" s="338">
        <v>2508.8000000000002</v>
      </c>
      <c r="Y333" s="338">
        <v>2396.9299999999998</v>
      </c>
    </row>
    <row r="334" spans="1:25" s="336" customFormat="1">
      <c r="A334" s="320">
        <v>5</v>
      </c>
      <c r="B334" s="338">
        <v>2491.16</v>
      </c>
      <c r="C334" s="338">
        <v>2489.1799999999998</v>
      </c>
      <c r="D334" s="338">
        <v>2489.6</v>
      </c>
      <c r="E334" s="338">
        <v>2423.1</v>
      </c>
      <c r="F334" s="338">
        <v>2494.9</v>
      </c>
      <c r="G334" s="338">
        <v>2524.37</v>
      </c>
      <c r="H334" s="338">
        <v>2560.9499999999998</v>
      </c>
      <c r="I334" s="338">
        <v>2624.17</v>
      </c>
      <c r="J334" s="338">
        <v>2675</v>
      </c>
      <c r="K334" s="338">
        <v>2686.78</v>
      </c>
      <c r="L334" s="338">
        <v>2694.2</v>
      </c>
      <c r="M334" s="338">
        <v>2694.53</v>
      </c>
      <c r="N334" s="338">
        <v>2667.62</v>
      </c>
      <c r="O334" s="338">
        <v>2667.3</v>
      </c>
      <c r="P334" s="338">
        <v>2679.03</v>
      </c>
      <c r="Q334" s="338">
        <v>2663.64</v>
      </c>
      <c r="R334" s="338">
        <v>2671.28</v>
      </c>
      <c r="S334" s="338">
        <v>2672.54</v>
      </c>
      <c r="T334" s="338">
        <v>2642.24</v>
      </c>
      <c r="U334" s="338">
        <v>2590.09</v>
      </c>
      <c r="V334" s="338">
        <v>2624.11</v>
      </c>
      <c r="W334" s="338">
        <v>2573.27</v>
      </c>
      <c r="X334" s="338">
        <v>2490.41</v>
      </c>
      <c r="Y334" s="338">
        <v>2489.04</v>
      </c>
    </row>
    <row r="335" spans="1:25" s="336" customFormat="1">
      <c r="A335" s="320">
        <v>6</v>
      </c>
      <c r="B335" s="338">
        <v>2574.58</v>
      </c>
      <c r="C335" s="338">
        <v>2568.29</v>
      </c>
      <c r="D335" s="338">
        <v>2592.67</v>
      </c>
      <c r="E335" s="338">
        <v>2599.56</v>
      </c>
      <c r="F335" s="338">
        <v>2602.4899999999998</v>
      </c>
      <c r="G335" s="338">
        <v>2553.25</v>
      </c>
      <c r="H335" s="338">
        <v>2610.38</v>
      </c>
      <c r="I335" s="338">
        <v>2610.08</v>
      </c>
      <c r="J335" s="338">
        <v>2651.28</v>
      </c>
      <c r="K335" s="338">
        <v>2682.38</v>
      </c>
      <c r="L335" s="338">
        <v>2674.62</v>
      </c>
      <c r="M335" s="338">
        <v>2672.25</v>
      </c>
      <c r="N335" s="338">
        <v>2656.72</v>
      </c>
      <c r="O335" s="338">
        <v>2664.48</v>
      </c>
      <c r="P335" s="338">
        <v>2658.05</v>
      </c>
      <c r="Q335" s="338">
        <v>2695.95</v>
      </c>
      <c r="R335" s="338">
        <v>2739.82</v>
      </c>
      <c r="S335" s="338">
        <v>2742.93</v>
      </c>
      <c r="T335" s="338">
        <v>2810.86</v>
      </c>
      <c r="U335" s="338">
        <v>2847.43</v>
      </c>
      <c r="V335" s="338">
        <v>2770.7</v>
      </c>
      <c r="W335" s="338">
        <v>2705.68</v>
      </c>
      <c r="X335" s="338">
        <v>2602.58</v>
      </c>
      <c r="Y335" s="338">
        <v>2576.17</v>
      </c>
    </row>
    <row r="336" spans="1:25" s="336" customFormat="1">
      <c r="A336" s="320">
        <v>7</v>
      </c>
      <c r="B336" s="338">
        <v>2460.23</v>
      </c>
      <c r="C336" s="338">
        <v>2458.73</v>
      </c>
      <c r="D336" s="338">
        <v>2458.88</v>
      </c>
      <c r="E336" s="338">
        <v>2445.36</v>
      </c>
      <c r="F336" s="338">
        <v>2455.85</v>
      </c>
      <c r="G336" s="338">
        <v>2471.5</v>
      </c>
      <c r="H336" s="338">
        <v>2458.15</v>
      </c>
      <c r="I336" s="338">
        <v>2538.71</v>
      </c>
      <c r="J336" s="338">
        <v>2534.59</v>
      </c>
      <c r="K336" s="338">
        <v>2511.08</v>
      </c>
      <c r="L336" s="338">
        <v>2448.6999999999998</v>
      </c>
      <c r="M336" s="338">
        <v>2450.0300000000002</v>
      </c>
      <c r="N336" s="338">
        <v>2449.5300000000002</v>
      </c>
      <c r="O336" s="338">
        <v>2462.16</v>
      </c>
      <c r="P336" s="338">
        <v>2459.04</v>
      </c>
      <c r="Q336" s="338">
        <v>2481.7199999999998</v>
      </c>
      <c r="R336" s="338">
        <v>2595.0500000000002</v>
      </c>
      <c r="S336" s="338">
        <v>2615.9899999999998</v>
      </c>
      <c r="T336" s="338">
        <v>2661.55</v>
      </c>
      <c r="U336" s="338">
        <v>2571.5500000000002</v>
      </c>
      <c r="V336" s="338">
        <v>2518.4</v>
      </c>
      <c r="W336" s="338">
        <v>2469.48</v>
      </c>
      <c r="X336" s="338">
        <v>2362.2800000000002</v>
      </c>
      <c r="Y336" s="338">
        <v>2259.65</v>
      </c>
    </row>
    <row r="337" spans="1:25" s="336" customFormat="1">
      <c r="A337" s="320">
        <v>8</v>
      </c>
      <c r="B337" s="338">
        <v>2246.94</v>
      </c>
      <c r="C337" s="338">
        <v>2249.46</v>
      </c>
      <c r="D337" s="338">
        <v>2308.15</v>
      </c>
      <c r="E337" s="338">
        <v>2382.52</v>
      </c>
      <c r="F337" s="338">
        <v>2459.9899999999998</v>
      </c>
      <c r="G337" s="338">
        <v>2458.63</v>
      </c>
      <c r="H337" s="338">
        <v>2479.36</v>
      </c>
      <c r="I337" s="338">
        <v>2511.81</v>
      </c>
      <c r="J337" s="338">
        <v>2512.63</v>
      </c>
      <c r="K337" s="338">
        <v>2510.16</v>
      </c>
      <c r="L337" s="338">
        <v>2505.11</v>
      </c>
      <c r="M337" s="338">
        <v>2505.9899999999998</v>
      </c>
      <c r="N337" s="338">
        <v>2510.61</v>
      </c>
      <c r="O337" s="338">
        <v>2517.0100000000002</v>
      </c>
      <c r="P337" s="338">
        <v>2521.15</v>
      </c>
      <c r="Q337" s="338">
        <v>2534.85</v>
      </c>
      <c r="R337" s="338">
        <v>2561.0700000000002</v>
      </c>
      <c r="S337" s="338">
        <v>2569.64</v>
      </c>
      <c r="T337" s="338">
        <v>2617.1999999999998</v>
      </c>
      <c r="U337" s="338">
        <v>2561.5100000000002</v>
      </c>
      <c r="V337" s="338">
        <v>2482.2600000000002</v>
      </c>
      <c r="W337" s="338">
        <v>2449.09</v>
      </c>
      <c r="X337" s="338">
        <v>2367.3000000000002</v>
      </c>
      <c r="Y337" s="338">
        <v>2294.52</v>
      </c>
    </row>
    <row r="338" spans="1:25" s="336" customFormat="1">
      <c r="A338" s="320">
        <v>9</v>
      </c>
      <c r="B338" s="338">
        <v>2310.88</v>
      </c>
      <c r="C338" s="338">
        <v>2275.58</v>
      </c>
      <c r="D338" s="338">
        <v>2458.33</v>
      </c>
      <c r="E338" s="338">
        <v>2563.4299999999998</v>
      </c>
      <c r="F338" s="338">
        <v>2672.67</v>
      </c>
      <c r="G338" s="338">
        <v>2662.55</v>
      </c>
      <c r="H338" s="338">
        <v>2663.31</v>
      </c>
      <c r="I338" s="338">
        <v>2675.34</v>
      </c>
      <c r="J338" s="338">
        <v>2678.3</v>
      </c>
      <c r="K338" s="338">
        <v>2673.97</v>
      </c>
      <c r="L338" s="338">
        <v>2662.83</v>
      </c>
      <c r="M338" s="338">
        <v>2662.71</v>
      </c>
      <c r="N338" s="338">
        <v>2662.93</v>
      </c>
      <c r="O338" s="338">
        <v>2663.24</v>
      </c>
      <c r="P338" s="338">
        <v>2665.93</v>
      </c>
      <c r="Q338" s="338">
        <v>2684.95</v>
      </c>
      <c r="R338" s="338">
        <v>2750.16</v>
      </c>
      <c r="S338" s="338">
        <v>2756.24</v>
      </c>
      <c r="T338" s="338">
        <v>2795.05</v>
      </c>
      <c r="U338" s="338">
        <v>2722.19</v>
      </c>
      <c r="V338" s="338">
        <v>2645.16</v>
      </c>
      <c r="W338" s="338">
        <v>2586.54</v>
      </c>
      <c r="X338" s="338">
        <v>2473.11</v>
      </c>
      <c r="Y338" s="338">
        <v>2445.48</v>
      </c>
    </row>
    <row r="339" spans="1:25" s="336" customFormat="1">
      <c r="A339" s="320">
        <v>10</v>
      </c>
      <c r="B339" s="338">
        <v>2441.1799999999998</v>
      </c>
      <c r="C339" s="338">
        <v>2438.54</v>
      </c>
      <c r="D339" s="338">
        <v>2528.2800000000002</v>
      </c>
      <c r="E339" s="338">
        <v>2484.44</v>
      </c>
      <c r="F339" s="338">
        <v>2512.65</v>
      </c>
      <c r="G339" s="338">
        <v>2539.7199999999998</v>
      </c>
      <c r="H339" s="338">
        <v>2560.81</v>
      </c>
      <c r="I339" s="338">
        <v>2590.79</v>
      </c>
      <c r="J339" s="338">
        <v>2591.85</v>
      </c>
      <c r="K339" s="338">
        <v>2588.5100000000002</v>
      </c>
      <c r="L339" s="338">
        <v>2583.44</v>
      </c>
      <c r="M339" s="338">
        <v>2574.27</v>
      </c>
      <c r="N339" s="338">
        <v>2567.48</v>
      </c>
      <c r="O339" s="338">
        <v>2529.87</v>
      </c>
      <c r="P339" s="338">
        <v>2550.5100000000002</v>
      </c>
      <c r="Q339" s="338">
        <v>2554.9899999999998</v>
      </c>
      <c r="R339" s="338">
        <v>2659.65</v>
      </c>
      <c r="S339" s="338">
        <v>2664.35</v>
      </c>
      <c r="T339" s="338">
        <v>2703.55</v>
      </c>
      <c r="U339" s="338">
        <v>2634.29</v>
      </c>
      <c r="V339" s="338">
        <v>2581.5700000000002</v>
      </c>
      <c r="W339" s="338">
        <v>2534.2199999999998</v>
      </c>
      <c r="X339" s="338">
        <v>2471.33</v>
      </c>
      <c r="Y339" s="338">
        <v>2436.0500000000002</v>
      </c>
    </row>
    <row r="340" spans="1:25" s="336" customFormat="1">
      <c r="A340" s="320">
        <v>11</v>
      </c>
      <c r="B340" s="338">
        <v>2292.52</v>
      </c>
      <c r="C340" s="338">
        <v>2303.4</v>
      </c>
      <c r="D340" s="338">
        <v>2325.81</v>
      </c>
      <c r="E340" s="338">
        <v>2274.69</v>
      </c>
      <c r="F340" s="338">
        <v>2320.35</v>
      </c>
      <c r="G340" s="338">
        <v>2422.69</v>
      </c>
      <c r="H340" s="338">
        <v>2437.13</v>
      </c>
      <c r="I340" s="338">
        <v>2455.36</v>
      </c>
      <c r="J340" s="338">
        <v>2455.8000000000002</v>
      </c>
      <c r="K340" s="338">
        <v>2454.86</v>
      </c>
      <c r="L340" s="338">
        <v>2454.19</v>
      </c>
      <c r="M340" s="338">
        <v>2459.62</v>
      </c>
      <c r="N340" s="338">
        <v>2459.91</v>
      </c>
      <c r="O340" s="338">
        <v>2423.87</v>
      </c>
      <c r="P340" s="338">
        <v>2423.54</v>
      </c>
      <c r="Q340" s="338">
        <v>2428.81</v>
      </c>
      <c r="R340" s="338">
        <v>2445.64</v>
      </c>
      <c r="S340" s="338">
        <v>2448.14</v>
      </c>
      <c r="T340" s="338">
        <v>2438.63</v>
      </c>
      <c r="U340" s="338">
        <v>2339.1999999999998</v>
      </c>
      <c r="V340" s="338">
        <v>2443.6</v>
      </c>
      <c r="W340" s="338">
        <v>2391.0500000000002</v>
      </c>
      <c r="X340" s="338">
        <v>2294.59</v>
      </c>
      <c r="Y340" s="338">
        <v>2300.9899999999998</v>
      </c>
    </row>
    <row r="341" spans="1:25" s="336" customFormat="1">
      <c r="A341" s="320">
        <v>12</v>
      </c>
      <c r="B341" s="338">
        <v>2257.5</v>
      </c>
      <c r="C341" s="338">
        <v>2258.23</v>
      </c>
      <c r="D341" s="338">
        <v>2282.92</v>
      </c>
      <c r="E341" s="338">
        <v>2251.02</v>
      </c>
      <c r="F341" s="338">
        <v>2279.2600000000002</v>
      </c>
      <c r="G341" s="338">
        <v>2286.89</v>
      </c>
      <c r="H341" s="338">
        <v>2371.5500000000002</v>
      </c>
      <c r="I341" s="338">
        <v>2416.91</v>
      </c>
      <c r="J341" s="338">
        <v>2436.86</v>
      </c>
      <c r="K341" s="338">
        <v>2433.69</v>
      </c>
      <c r="L341" s="338">
        <v>2429.54</v>
      </c>
      <c r="M341" s="338">
        <v>2410.0700000000002</v>
      </c>
      <c r="N341" s="338">
        <v>2429.87</v>
      </c>
      <c r="O341" s="338">
        <v>2430.35</v>
      </c>
      <c r="P341" s="338">
        <v>2410.2600000000002</v>
      </c>
      <c r="Q341" s="338">
        <v>2433.89</v>
      </c>
      <c r="R341" s="338">
        <v>2490.8200000000002</v>
      </c>
      <c r="S341" s="338">
        <v>2506.48</v>
      </c>
      <c r="T341" s="338">
        <v>2430.27</v>
      </c>
      <c r="U341" s="338">
        <v>2413.36</v>
      </c>
      <c r="V341" s="338">
        <v>2454.13</v>
      </c>
      <c r="W341" s="338">
        <v>2394.38</v>
      </c>
      <c r="X341" s="338">
        <v>2366.69</v>
      </c>
      <c r="Y341" s="338">
        <v>2305.14</v>
      </c>
    </row>
    <row r="342" spans="1:25" s="336" customFormat="1">
      <c r="A342" s="320">
        <v>13</v>
      </c>
      <c r="B342" s="338">
        <v>2315.7199999999998</v>
      </c>
      <c r="C342" s="338">
        <v>2301.83</v>
      </c>
      <c r="D342" s="338">
        <v>2305.0300000000002</v>
      </c>
      <c r="E342" s="338">
        <v>2279.6</v>
      </c>
      <c r="F342" s="338">
        <v>2304.09</v>
      </c>
      <c r="G342" s="338">
        <v>2351.34</v>
      </c>
      <c r="H342" s="338">
        <v>2367.77</v>
      </c>
      <c r="I342" s="338">
        <v>2407.88</v>
      </c>
      <c r="J342" s="338">
        <v>2431.71</v>
      </c>
      <c r="K342" s="338">
        <v>2432.2399999999998</v>
      </c>
      <c r="L342" s="338">
        <v>2430.67</v>
      </c>
      <c r="M342" s="338">
        <v>2430.61</v>
      </c>
      <c r="N342" s="338">
        <v>2430.19</v>
      </c>
      <c r="O342" s="338">
        <v>2430.9899999999998</v>
      </c>
      <c r="P342" s="338">
        <v>2432.56</v>
      </c>
      <c r="Q342" s="338">
        <v>2434.29</v>
      </c>
      <c r="R342" s="338">
        <v>2480.48</v>
      </c>
      <c r="S342" s="338">
        <v>2502.27</v>
      </c>
      <c r="T342" s="338">
        <v>2483.59</v>
      </c>
      <c r="U342" s="338">
        <v>2433.34</v>
      </c>
      <c r="V342" s="338">
        <v>2445.35</v>
      </c>
      <c r="W342" s="338">
        <v>2406.0100000000002</v>
      </c>
      <c r="X342" s="338">
        <v>2347.9299999999998</v>
      </c>
      <c r="Y342" s="338">
        <v>2307.29</v>
      </c>
    </row>
    <row r="343" spans="1:25" s="336" customFormat="1">
      <c r="A343" s="320">
        <v>14</v>
      </c>
      <c r="B343" s="338">
        <v>2302.4299999999998</v>
      </c>
      <c r="C343" s="338">
        <v>2302.42</v>
      </c>
      <c r="D343" s="338">
        <v>2303.98</v>
      </c>
      <c r="E343" s="338">
        <v>2308.0500000000002</v>
      </c>
      <c r="F343" s="338">
        <v>2344.65</v>
      </c>
      <c r="G343" s="338">
        <v>2422.1</v>
      </c>
      <c r="H343" s="338">
        <v>2491.37</v>
      </c>
      <c r="I343" s="338">
        <v>2491.81</v>
      </c>
      <c r="J343" s="338">
        <v>2490.34</v>
      </c>
      <c r="K343" s="338">
        <v>2492.65</v>
      </c>
      <c r="L343" s="338">
        <v>2490.96</v>
      </c>
      <c r="M343" s="338">
        <v>2491.66</v>
      </c>
      <c r="N343" s="338">
        <v>2488.4899999999998</v>
      </c>
      <c r="O343" s="338">
        <v>2488.04</v>
      </c>
      <c r="P343" s="338">
        <v>2490.61</v>
      </c>
      <c r="Q343" s="338">
        <v>2490.9899999999998</v>
      </c>
      <c r="R343" s="338">
        <v>2503.92</v>
      </c>
      <c r="S343" s="338">
        <v>2509.41</v>
      </c>
      <c r="T343" s="338">
        <v>2460.7600000000002</v>
      </c>
      <c r="U343" s="338">
        <v>2382.4499999999998</v>
      </c>
      <c r="V343" s="338">
        <v>2408.2800000000002</v>
      </c>
      <c r="W343" s="338">
        <v>2378.89</v>
      </c>
      <c r="X343" s="338">
        <v>2296.0700000000002</v>
      </c>
      <c r="Y343" s="338">
        <v>2263.1</v>
      </c>
    </row>
    <row r="344" spans="1:25" s="336" customFormat="1">
      <c r="A344" s="320">
        <v>15</v>
      </c>
      <c r="B344" s="338">
        <v>2263.5100000000002</v>
      </c>
      <c r="C344" s="338">
        <v>2238.41</v>
      </c>
      <c r="D344" s="338">
        <v>2267.5700000000002</v>
      </c>
      <c r="E344" s="338">
        <v>2246.6</v>
      </c>
      <c r="F344" s="338">
        <v>2351.9</v>
      </c>
      <c r="G344" s="338">
        <v>2408.4</v>
      </c>
      <c r="H344" s="338">
        <v>2437.04</v>
      </c>
      <c r="I344" s="338">
        <v>2462.5100000000002</v>
      </c>
      <c r="J344" s="338">
        <v>2475.94</v>
      </c>
      <c r="K344" s="338">
        <v>2473.04</v>
      </c>
      <c r="L344" s="338">
        <v>2469.0300000000002</v>
      </c>
      <c r="M344" s="338">
        <v>2478.94</v>
      </c>
      <c r="N344" s="338">
        <v>2496.4699999999998</v>
      </c>
      <c r="O344" s="338">
        <v>2506.84</v>
      </c>
      <c r="P344" s="338">
        <v>2512.62</v>
      </c>
      <c r="Q344" s="338">
        <v>2511.87</v>
      </c>
      <c r="R344" s="338">
        <v>2534.71</v>
      </c>
      <c r="S344" s="338">
        <v>2542.9</v>
      </c>
      <c r="T344" s="338">
        <v>2507.98</v>
      </c>
      <c r="U344" s="338">
        <v>2442.44</v>
      </c>
      <c r="V344" s="338">
        <v>2463.04</v>
      </c>
      <c r="W344" s="338">
        <v>2430.89</v>
      </c>
      <c r="X344" s="338">
        <v>2396.9</v>
      </c>
      <c r="Y344" s="338">
        <v>2274.98</v>
      </c>
    </row>
    <row r="345" spans="1:25" s="336" customFormat="1">
      <c r="A345" s="320">
        <v>16</v>
      </c>
      <c r="B345" s="338">
        <v>2387.2600000000002</v>
      </c>
      <c r="C345" s="338">
        <v>2384.92</v>
      </c>
      <c r="D345" s="338">
        <v>2403.33</v>
      </c>
      <c r="E345" s="338">
        <v>2390.23</v>
      </c>
      <c r="F345" s="338">
        <v>2443.88</v>
      </c>
      <c r="G345" s="338">
        <v>2473.38</v>
      </c>
      <c r="H345" s="338">
        <v>2522.84</v>
      </c>
      <c r="I345" s="338">
        <v>2535.65</v>
      </c>
      <c r="J345" s="338">
        <v>2528.31</v>
      </c>
      <c r="K345" s="338">
        <v>2524.6999999999998</v>
      </c>
      <c r="L345" s="338">
        <v>2581.44</v>
      </c>
      <c r="M345" s="338">
        <v>2520.37</v>
      </c>
      <c r="N345" s="338">
        <v>2563.7399999999998</v>
      </c>
      <c r="O345" s="338">
        <v>2562.77</v>
      </c>
      <c r="P345" s="338">
        <v>2570.81</v>
      </c>
      <c r="Q345" s="338">
        <v>2571.13</v>
      </c>
      <c r="R345" s="338">
        <v>2588.2199999999998</v>
      </c>
      <c r="S345" s="338">
        <v>2602.37</v>
      </c>
      <c r="T345" s="338">
        <v>2568.0100000000002</v>
      </c>
      <c r="U345" s="338">
        <v>2460.37</v>
      </c>
      <c r="V345" s="338">
        <v>2493.11</v>
      </c>
      <c r="W345" s="338">
        <v>2472.84</v>
      </c>
      <c r="X345" s="338">
        <v>2449.0500000000002</v>
      </c>
      <c r="Y345" s="338">
        <v>2405.9499999999998</v>
      </c>
    </row>
    <row r="346" spans="1:25" s="336" customFormat="1">
      <c r="A346" s="320">
        <v>17</v>
      </c>
      <c r="B346" s="338">
        <v>2372.1799999999998</v>
      </c>
      <c r="C346" s="338">
        <v>2372.2600000000002</v>
      </c>
      <c r="D346" s="338">
        <v>2393.8000000000002</v>
      </c>
      <c r="E346" s="338">
        <v>2378.5700000000002</v>
      </c>
      <c r="F346" s="338">
        <v>2414.75</v>
      </c>
      <c r="G346" s="338">
        <v>2458.31</v>
      </c>
      <c r="H346" s="338">
        <v>2548.0100000000002</v>
      </c>
      <c r="I346" s="338">
        <v>2566.15</v>
      </c>
      <c r="J346" s="338">
        <v>2567.0500000000002</v>
      </c>
      <c r="K346" s="338">
        <v>2559.89</v>
      </c>
      <c r="L346" s="338">
        <v>2541.42</v>
      </c>
      <c r="M346" s="338">
        <v>2547.4899999999998</v>
      </c>
      <c r="N346" s="338">
        <v>2533.89</v>
      </c>
      <c r="O346" s="338">
        <v>2540.56</v>
      </c>
      <c r="P346" s="338">
        <v>2546.1999999999998</v>
      </c>
      <c r="Q346" s="338">
        <v>2543.61</v>
      </c>
      <c r="R346" s="338">
        <v>2554.0500000000002</v>
      </c>
      <c r="S346" s="338">
        <v>2559.29</v>
      </c>
      <c r="T346" s="338">
        <v>2521.9499999999998</v>
      </c>
      <c r="U346" s="338">
        <v>2468.0100000000002</v>
      </c>
      <c r="V346" s="338">
        <v>2492.3000000000002</v>
      </c>
      <c r="W346" s="338">
        <v>2433.9699999999998</v>
      </c>
      <c r="X346" s="338">
        <v>2374.59</v>
      </c>
      <c r="Y346" s="338">
        <v>2371.65</v>
      </c>
    </row>
    <row r="347" spans="1:25" s="336" customFormat="1">
      <c r="A347" s="320">
        <v>18</v>
      </c>
      <c r="B347" s="338">
        <v>2380.33</v>
      </c>
      <c r="C347" s="338">
        <v>2411.37</v>
      </c>
      <c r="D347" s="338">
        <v>2452.7800000000002</v>
      </c>
      <c r="E347" s="338">
        <v>2495.71</v>
      </c>
      <c r="F347" s="338">
        <v>2497.9299999999998</v>
      </c>
      <c r="G347" s="338">
        <v>2528.12</v>
      </c>
      <c r="H347" s="338">
        <v>2571.31</v>
      </c>
      <c r="I347" s="338">
        <v>2588.7600000000002</v>
      </c>
      <c r="J347" s="338">
        <v>2610.19</v>
      </c>
      <c r="K347" s="338">
        <v>2598.56</v>
      </c>
      <c r="L347" s="338">
        <v>2591.7600000000002</v>
      </c>
      <c r="M347" s="338">
        <v>2542.96</v>
      </c>
      <c r="N347" s="338">
        <v>2524.77</v>
      </c>
      <c r="O347" s="338">
        <v>2536.5300000000002</v>
      </c>
      <c r="P347" s="338">
        <v>2535.96</v>
      </c>
      <c r="Q347" s="338">
        <v>2524.35</v>
      </c>
      <c r="R347" s="338">
        <v>2538.0100000000002</v>
      </c>
      <c r="S347" s="338">
        <v>2548.9899999999998</v>
      </c>
      <c r="T347" s="338">
        <v>2598.56</v>
      </c>
      <c r="U347" s="338">
        <v>2625.7</v>
      </c>
      <c r="V347" s="338">
        <v>2547.0700000000002</v>
      </c>
      <c r="W347" s="338">
        <v>2544.91</v>
      </c>
      <c r="X347" s="338">
        <v>2547.61</v>
      </c>
      <c r="Y347" s="338">
        <v>2468.77</v>
      </c>
    </row>
    <row r="348" spans="1:25" s="336" customFormat="1">
      <c r="A348" s="320">
        <v>19</v>
      </c>
      <c r="B348" s="338">
        <v>2460.89</v>
      </c>
      <c r="C348" s="338">
        <v>2450.02</v>
      </c>
      <c r="D348" s="338">
        <v>2462.5100000000002</v>
      </c>
      <c r="E348" s="338">
        <v>2324.7600000000002</v>
      </c>
      <c r="F348" s="338">
        <v>2414.52</v>
      </c>
      <c r="G348" s="338">
        <v>2458.9</v>
      </c>
      <c r="H348" s="338">
        <v>2498.4699999999998</v>
      </c>
      <c r="I348" s="338">
        <v>2565.61</v>
      </c>
      <c r="J348" s="338">
        <v>2586.8200000000002</v>
      </c>
      <c r="K348" s="338">
        <v>2587.2600000000002</v>
      </c>
      <c r="L348" s="338">
        <v>2573.9</v>
      </c>
      <c r="M348" s="338">
        <v>2570.73</v>
      </c>
      <c r="N348" s="338">
        <v>2568.3200000000002</v>
      </c>
      <c r="O348" s="338">
        <v>2572.1</v>
      </c>
      <c r="P348" s="338">
        <v>2573.21</v>
      </c>
      <c r="Q348" s="338">
        <v>2567.0100000000002</v>
      </c>
      <c r="R348" s="338">
        <v>2574.23</v>
      </c>
      <c r="S348" s="338">
        <v>2583</v>
      </c>
      <c r="T348" s="338">
        <v>2554.4</v>
      </c>
      <c r="U348" s="338">
        <v>2585.71</v>
      </c>
      <c r="V348" s="338">
        <v>2521.0500000000002</v>
      </c>
      <c r="W348" s="338">
        <v>2518.64</v>
      </c>
      <c r="X348" s="338">
        <v>2470.56</v>
      </c>
      <c r="Y348" s="338">
        <v>2444.85</v>
      </c>
    </row>
    <row r="349" spans="1:25" s="336" customFormat="1">
      <c r="A349" s="320">
        <v>20</v>
      </c>
      <c r="B349" s="338">
        <v>2401.39</v>
      </c>
      <c r="C349" s="338">
        <v>2389.0500000000002</v>
      </c>
      <c r="D349" s="338">
        <v>2393.98</v>
      </c>
      <c r="E349" s="338">
        <v>2274.17</v>
      </c>
      <c r="F349" s="338">
        <v>2363.9299999999998</v>
      </c>
      <c r="G349" s="338">
        <v>2329.61</v>
      </c>
      <c r="H349" s="338">
        <v>2338.98</v>
      </c>
      <c r="I349" s="338">
        <v>2372.4299999999998</v>
      </c>
      <c r="J349" s="338">
        <v>2388.11</v>
      </c>
      <c r="K349" s="338">
        <v>2423.13</v>
      </c>
      <c r="L349" s="338">
        <v>2411.35</v>
      </c>
      <c r="M349" s="338">
        <v>2417.7600000000002</v>
      </c>
      <c r="N349" s="338">
        <v>2459.2399999999998</v>
      </c>
      <c r="O349" s="338">
        <v>2465.5700000000002</v>
      </c>
      <c r="P349" s="338">
        <v>2470.9699999999998</v>
      </c>
      <c r="Q349" s="338">
        <v>2467.36</v>
      </c>
      <c r="R349" s="338">
        <v>2484.75</v>
      </c>
      <c r="S349" s="338">
        <v>2500.0100000000002</v>
      </c>
      <c r="T349" s="338">
        <v>2545.54</v>
      </c>
      <c r="U349" s="338">
        <v>2562.6999999999998</v>
      </c>
      <c r="V349" s="338">
        <v>2495.37</v>
      </c>
      <c r="W349" s="338">
        <v>2468.2399999999998</v>
      </c>
      <c r="X349" s="338">
        <v>2424.8000000000002</v>
      </c>
      <c r="Y349" s="338">
        <v>2400.2800000000002</v>
      </c>
    </row>
    <row r="350" spans="1:25" s="336" customFormat="1">
      <c r="A350" s="320">
        <v>21</v>
      </c>
      <c r="B350" s="338">
        <v>2211.5</v>
      </c>
      <c r="C350" s="338">
        <v>2208.34</v>
      </c>
      <c r="D350" s="338">
        <v>2229.9899999999998</v>
      </c>
      <c r="E350" s="338">
        <v>2277.54</v>
      </c>
      <c r="F350" s="338">
        <v>2208.87</v>
      </c>
      <c r="G350" s="338">
        <v>2346.9899999999998</v>
      </c>
      <c r="H350" s="338">
        <v>2377.1799999999998</v>
      </c>
      <c r="I350" s="338">
        <v>2527.4899999999998</v>
      </c>
      <c r="J350" s="338">
        <v>2507.0300000000002</v>
      </c>
      <c r="K350" s="338">
        <v>2497.0700000000002</v>
      </c>
      <c r="L350" s="338">
        <v>2421.08</v>
      </c>
      <c r="M350" s="338">
        <v>2388.85</v>
      </c>
      <c r="N350" s="338">
        <v>2345.5700000000002</v>
      </c>
      <c r="O350" s="338">
        <v>2280.38</v>
      </c>
      <c r="P350" s="338">
        <v>2284.75</v>
      </c>
      <c r="Q350" s="338">
        <v>2283.4</v>
      </c>
      <c r="R350" s="338">
        <v>2302.62</v>
      </c>
      <c r="S350" s="338">
        <v>2492.91</v>
      </c>
      <c r="T350" s="338">
        <v>2547.9699999999998</v>
      </c>
      <c r="U350" s="338">
        <v>2395.6</v>
      </c>
      <c r="V350" s="338">
        <v>2210.92</v>
      </c>
      <c r="W350" s="338">
        <v>2155.35</v>
      </c>
      <c r="X350" s="338">
        <v>2048.0700000000002</v>
      </c>
      <c r="Y350" s="338">
        <v>2007.96</v>
      </c>
    </row>
    <row r="351" spans="1:25" s="336" customFormat="1">
      <c r="A351" s="320">
        <v>22</v>
      </c>
      <c r="B351" s="338">
        <v>2154.04</v>
      </c>
      <c r="C351" s="338">
        <v>2154.4699999999998</v>
      </c>
      <c r="D351" s="338">
        <v>2171.88</v>
      </c>
      <c r="E351" s="338">
        <v>2160.13</v>
      </c>
      <c r="F351" s="338">
        <v>2173.0300000000002</v>
      </c>
      <c r="G351" s="338">
        <v>2193.66</v>
      </c>
      <c r="H351" s="338">
        <v>2270.12</v>
      </c>
      <c r="I351" s="338">
        <v>2373.73</v>
      </c>
      <c r="J351" s="338">
        <v>2334.54</v>
      </c>
      <c r="K351" s="338">
        <v>2313.77</v>
      </c>
      <c r="L351" s="338">
        <v>2298.54</v>
      </c>
      <c r="M351" s="338">
        <v>2263.2399999999998</v>
      </c>
      <c r="N351" s="338">
        <v>2251.38</v>
      </c>
      <c r="O351" s="338">
        <v>2263.25</v>
      </c>
      <c r="P351" s="338">
        <v>2280.27</v>
      </c>
      <c r="Q351" s="338">
        <v>2261.64</v>
      </c>
      <c r="R351" s="338">
        <v>2373.69</v>
      </c>
      <c r="S351" s="338">
        <v>2486.0700000000002</v>
      </c>
      <c r="T351" s="338">
        <v>2548.92</v>
      </c>
      <c r="U351" s="338">
        <v>2458.44</v>
      </c>
      <c r="V351" s="338">
        <v>2395.52</v>
      </c>
      <c r="W351" s="338">
        <v>2324.1799999999998</v>
      </c>
      <c r="X351" s="338">
        <v>2157.02</v>
      </c>
      <c r="Y351" s="338">
        <v>2155.66</v>
      </c>
    </row>
    <row r="352" spans="1:25" s="336" customFormat="1">
      <c r="A352" s="320">
        <v>23</v>
      </c>
      <c r="B352" s="338">
        <v>2145.15</v>
      </c>
      <c r="C352" s="338">
        <v>2125.33</v>
      </c>
      <c r="D352" s="338">
        <v>2188.37</v>
      </c>
      <c r="E352" s="338">
        <v>2242.9699999999998</v>
      </c>
      <c r="F352" s="338">
        <v>2231.89</v>
      </c>
      <c r="G352" s="338">
        <v>2317.4499999999998</v>
      </c>
      <c r="H352" s="338">
        <v>2438.34</v>
      </c>
      <c r="I352" s="338">
        <v>2443.46</v>
      </c>
      <c r="J352" s="338">
        <v>2479.3200000000002</v>
      </c>
      <c r="K352" s="338">
        <v>2472.5300000000002</v>
      </c>
      <c r="L352" s="338">
        <v>2448.5700000000002</v>
      </c>
      <c r="M352" s="338">
        <v>2443.5500000000002</v>
      </c>
      <c r="N352" s="338">
        <v>2440.37</v>
      </c>
      <c r="O352" s="338">
        <v>2439.9699999999998</v>
      </c>
      <c r="P352" s="338">
        <v>2440.44</v>
      </c>
      <c r="Q352" s="338">
        <v>2440.61</v>
      </c>
      <c r="R352" s="338">
        <v>2482.1799999999998</v>
      </c>
      <c r="S352" s="338">
        <v>2718.7</v>
      </c>
      <c r="T352" s="338">
        <v>2682.13</v>
      </c>
      <c r="U352" s="338">
        <v>2533.39</v>
      </c>
      <c r="V352" s="338">
        <v>2433.56</v>
      </c>
      <c r="W352" s="338">
        <v>2396.38</v>
      </c>
      <c r="X352" s="338">
        <v>2235.54</v>
      </c>
      <c r="Y352" s="338">
        <v>2172.2199999999998</v>
      </c>
    </row>
    <row r="353" spans="1:25" s="336" customFormat="1">
      <c r="A353" s="320">
        <v>24</v>
      </c>
      <c r="B353" s="338">
        <v>2248.79</v>
      </c>
      <c r="C353" s="338">
        <v>2243.0500000000002</v>
      </c>
      <c r="D353" s="338">
        <v>2293.37</v>
      </c>
      <c r="E353" s="338">
        <v>2331.96</v>
      </c>
      <c r="F353" s="338">
        <v>2390.67</v>
      </c>
      <c r="G353" s="338">
        <v>2486.81</v>
      </c>
      <c r="H353" s="338">
        <v>2677.92</v>
      </c>
      <c r="I353" s="338">
        <v>2745.72</v>
      </c>
      <c r="J353" s="338">
        <v>2779.15</v>
      </c>
      <c r="K353" s="338">
        <v>2782</v>
      </c>
      <c r="L353" s="338">
        <v>2770.87</v>
      </c>
      <c r="M353" s="338">
        <v>2761.8</v>
      </c>
      <c r="N353" s="338">
        <v>2750.64</v>
      </c>
      <c r="O353" s="338">
        <v>2753.33</v>
      </c>
      <c r="P353" s="338">
        <v>2769.08</v>
      </c>
      <c r="Q353" s="338">
        <v>2762.29</v>
      </c>
      <c r="R353" s="338">
        <v>2776.99</v>
      </c>
      <c r="S353" s="338">
        <v>2837.11</v>
      </c>
      <c r="T353" s="338">
        <v>2809.49</v>
      </c>
      <c r="U353" s="338">
        <v>2742.34</v>
      </c>
      <c r="V353" s="338">
        <v>2584.2399999999998</v>
      </c>
      <c r="W353" s="338">
        <v>2461.71</v>
      </c>
      <c r="X353" s="338">
        <v>2367.62</v>
      </c>
      <c r="Y353" s="338">
        <v>2294.41</v>
      </c>
    </row>
    <row r="354" spans="1:25" s="336" customFormat="1">
      <c r="A354" s="320">
        <v>25</v>
      </c>
      <c r="B354" s="338">
        <v>2524.9499999999998</v>
      </c>
      <c r="C354" s="338">
        <v>2632.99</v>
      </c>
      <c r="D354" s="338">
        <v>2756.34</v>
      </c>
      <c r="E354" s="338">
        <v>2809.82</v>
      </c>
      <c r="F354" s="338">
        <v>2758.31</v>
      </c>
      <c r="G354" s="338">
        <v>2808.44</v>
      </c>
      <c r="H354" s="338">
        <v>2828.87</v>
      </c>
      <c r="I354" s="338">
        <v>2856.98</v>
      </c>
      <c r="J354" s="338">
        <v>2861.27</v>
      </c>
      <c r="K354" s="338">
        <v>2860.66</v>
      </c>
      <c r="L354" s="338">
        <v>2858.95</v>
      </c>
      <c r="M354" s="338">
        <v>2858.28</v>
      </c>
      <c r="N354" s="338">
        <v>2856.89</v>
      </c>
      <c r="O354" s="338">
        <v>2856.41</v>
      </c>
      <c r="P354" s="338">
        <v>2856.78</v>
      </c>
      <c r="Q354" s="338">
        <v>2856.21</v>
      </c>
      <c r="R354" s="338">
        <v>2859.13</v>
      </c>
      <c r="S354" s="338">
        <v>2976.97</v>
      </c>
      <c r="T354" s="338">
        <v>2936.36</v>
      </c>
      <c r="U354" s="338">
        <v>2862.37</v>
      </c>
      <c r="V354" s="338">
        <v>2822.22</v>
      </c>
      <c r="W354" s="338">
        <v>2778.54</v>
      </c>
      <c r="X354" s="338">
        <v>2743.56</v>
      </c>
      <c r="Y354" s="338">
        <v>2652.21</v>
      </c>
    </row>
    <row r="355" spans="1:25" s="336" customFormat="1">
      <c r="A355" s="320">
        <v>26</v>
      </c>
      <c r="B355" s="338">
        <v>2682.98</v>
      </c>
      <c r="C355" s="338">
        <v>2805.44</v>
      </c>
      <c r="D355" s="338">
        <v>2834.73</v>
      </c>
      <c r="E355" s="338">
        <v>2875.15</v>
      </c>
      <c r="F355" s="338">
        <v>2861.25</v>
      </c>
      <c r="G355" s="338">
        <v>2943.19</v>
      </c>
      <c r="H355" s="338">
        <v>2955.47</v>
      </c>
      <c r="I355" s="338">
        <v>2955</v>
      </c>
      <c r="J355" s="338">
        <v>2959.62</v>
      </c>
      <c r="K355" s="338">
        <v>2960.2</v>
      </c>
      <c r="L355" s="338">
        <v>2959.02</v>
      </c>
      <c r="M355" s="338">
        <v>2958.5</v>
      </c>
      <c r="N355" s="338">
        <v>2957.25</v>
      </c>
      <c r="O355" s="338">
        <v>2957.59</v>
      </c>
      <c r="P355" s="338">
        <v>2957.59</v>
      </c>
      <c r="Q355" s="338">
        <v>2980.64</v>
      </c>
      <c r="R355" s="338">
        <v>2982.61</v>
      </c>
      <c r="S355" s="338">
        <v>3083.11</v>
      </c>
      <c r="T355" s="338">
        <v>3052.42</v>
      </c>
      <c r="U355" s="338">
        <v>2985.39</v>
      </c>
      <c r="V355" s="338">
        <v>2950.86</v>
      </c>
      <c r="W355" s="338">
        <v>2907.97</v>
      </c>
      <c r="X355" s="338">
        <v>2832.74</v>
      </c>
      <c r="Y355" s="338">
        <v>2775.3</v>
      </c>
    </row>
    <row r="356" spans="1:25" s="336" customFormat="1">
      <c r="A356" s="320">
        <v>27</v>
      </c>
      <c r="B356" s="338">
        <v>2730.01</v>
      </c>
      <c r="C356" s="338">
        <v>2731.25</v>
      </c>
      <c r="D356" s="338">
        <v>2747.21</v>
      </c>
      <c r="E356" s="338">
        <v>2764.83</v>
      </c>
      <c r="F356" s="338">
        <v>2812.65</v>
      </c>
      <c r="G356" s="338">
        <v>2859.38</v>
      </c>
      <c r="H356" s="338">
        <v>2824.22</v>
      </c>
      <c r="I356" s="338">
        <v>2825.11</v>
      </c>
      <c r="J356" s="338">
        <v>2824.51</v>
      </c>
      <c r="K356" s="338">
        <v>2825.97</v>
      </c>
      <c r="L356" s="338">
        <v>2825.84</v>
      </c>
      <c r="M356" s="338">
        <v>2824.5</v>
      </c>
      <c r="N356" s="338">
        <v>2823.64</v>
      </c>
      <c r="O356" s="338">
        <v>2823.86</v>
      </c>
      <c r="P356" s="338">
        <v>2824.43</v>
      </c>
      <c r="Q356" s="338">
        <v>2859.04</v>
      </c>
      <c r="R356" s="338">
        <v>2828.05</v>
      </c>
      <c r="S356" s="338">
        <v>2947.13</v>
      </c>
      <c r="T356" s="338">
        <v>2949.33</v>
      </c>
      <c r="U356" s="338">
        <v>2871.02</v>
      </c>
      <c r="V356" s="338">
        <v>2819.71</v>
      </c>
      <c r="W356" s="338">
        <v>2802.43</v>
      </c>
      <c r="X356" s="338">
        <v>2695.15</v>
      </c>
      <c r="Y356" s="338">
        <v>2585.7600000000002</v>
      </c>
    </row>
    <row r="357" spans="1:25" s="336" customFormat="1">
      <c r="A357" s="320">
        <v>28</v>
      </c>
      <c r="B357" s="338">
        <v>2112.17</v>
      </c>
      <c r="C357" s="338">
        <v>2087.5</v>
      </c>
      <c r="D357" s="338">
        <v>2183.36</v>
      </c>
      <c r="E357" s="338">
        <v>2455.48</v>
      </c>
      <c r="F357" s="338">
        <v>2432.8200000000002</v>
      </c>
      <c r="G357" s="338">
        <v>2585.85</v>
      </c>
      <c r="H357" s="338">
        <v>2616.2399999999998</v>
      </c>
      <c r="I357" s="338">
        <v>2680.39</v>
      </c>
      <c r="J357" s="338">
        <v>2700.31</v>
      </c>
      <c r="K357" s="338">
        <v>2702.4</v>
      </c>
      <c r="L357" s="338">
        <v>2699.95</v>
      </c>
      <c r="M357" s="338">
        <v>2700</v>
      </c>
      <c r="N357" s="338">
        <v>2765.05</v>
      </c>
      <c r="O357" s="338">
        <v>2768.17</v>
      </c>
      <c r="P357" s="338">
        <v>2773.66</v>
      </c>
      <c r="Q357" s="338">
        <v>2733.31</v>
      </c>
      <c r="R357" s="338">
        <v>2699.56</v>
      </c>
      <c r="S357" s="338">
        <v>2711.63</v>
      </c>
      <c r="T357" s="338">
        <v>2778.65</v>
      </c>
      <c r="U357" s="338">
        <v>2694.07</v>
      </c>
      <c r="V357" s="338">
        <v>2665.29</v>
      </c>
      <c r="W357" s="338">
        <v>2607.9</v>
      </c>
      <c r="X357" s="338">
        <v>2423.2199999999998</v>
      </c>
      <c r="Y357" s="338">
        <v>2324.14</v>
      </c>
    </row>
    <row r="358" spans="1:25" s="336" customFormat="1">
      <c r="A358" s="320">
        <v>29</v>
      </c>
      <c r="B358" s="338">
        <v>2281.31</v>
      </c>
      <c r="C358" s="338">
        <v>2214.96</v>
      </c>
      <c r="D358" s="338">
        <v>2566.9899999999998</v>
      </c>
      <c r="E358" s="338">
        <v>2617.3200000000002</v>
      </c>
      <c r="F358" s="338">
        <v>2589.94</v>
      </c>
      <c r="G358" s="338">
        <v>2645.66</v>
      </c>
      <c r="H358" s="338">
        <v>2642.26</v>
      </c>
      <c r="I358" s="338">
        <v>2678.96</v>
      </c>
      <c r="J358" s="338">
        <v>2713.68</v>
      </c>
      <c r="K358" s="338">
        <v>2712.38</v>
      </c>
      <c r="L358" s="338">
        <v>2714.12</v>
      </c>
      <c r="M358" s="338">
        <v>2730.39</v>
      </c>
      <c r="N358" s="338">
        <v>2798</v>
      </c>
      <c r="O358" s="338">
        <v>2798.02</v>
      </c>
      <c r="P358" s="338">
        <v>2800.27</v>
      </c>
      <c r="Q358" s="338">
        <v>2747.11</v>
      </c>
      <c r="R358" s="338">
        <v>2713.97</v>
      </c>
      <c r="S358" s="338">
        <v>2716.15</v>
      </c>
      <c r="T358" s="338">
        <v>2749.98</v>
      </c>
      <c r="U358" s="338">
        <v>2701.95</v>
      </c>
      <c r="V358" s="338">
        <v>2693.48</v>
      </c>
      <c r="W358" s="338">
        <v>2643.01</v>
      </c>
      <c r="X358" s="338">
        <v>2572.8000000000002</v>
      </c>
      <c r="Y358" s="338">
        <v>2460.3200000000002</v>
      </c>
    </row>
    <row r="359" spans="1:25" s="336" customFormat="1">
      <c r="A359" s="320">
        <v>30</v>
      </c>
      <c r="B359" s="338">
        <v>2406.52</v>
      </c>
      <c r="C359" s="338">
        <v>2377.23</v>
      </c>
      <c r="D359" s="338">
        <v>2621.83</v>
      </c>
      <c r="E359" s="338">
        <v>2709.25</v>
      </c>
      <c r="F359" s="338">
        <v>2690.73</v>
      </c>
      <c r="G359" s="338">
        <v>2735.19</v>
      </c>
      <c r="H359" s="338">
        <v>2749.46</v>
      </c>
      <c r="I359" s="338">
        <v>2778.02</v>
      </c>
      <c r="J359" s="338">
        <v>2789.11</v>
      </c>
      <c r="K359" s="338">
        <v>2791.76</v>
      </c>
      <c r="L359" s="338">
        <v>2785.36</v>
      </c>
      <c r="M359" s="338">
        <v>2787.98</v>
      </c>
      <c r="N359" s="338">
        <v>2790.28</v>
      </c>
      <c r="O359" s="338">
        <v>2786.27</v>
      </c>
      <c r="P359" s="338">
        <v>2790.13</v>
      </c>
      <c r="Q359" s="338">
        <v>2790.35</v>
      </c>
      <c r="R359" s="338">
        <v>2790.36</v>
      </c>
      <c r="S359" s="338">
        <v>2784.64</v>
      </c>
      <c r="T359" s="338">
        <v>2782.09</v>
      </c>
      <c r="U359" s="338">
        <v>2781.36</v>
      </c>
      <c r="V359" s="338">
        <v>2775.09</v>
      </c>
      <c r="W359" s="338">
        <v>2730.06</v>
      </c>
      <c r="X359" s="338">
        <v>2659.59</v>
      </c>
      <c r="Y359" s="338">
        <v>2540.3200000000002</v>
      </c>
    </row>
    <row r="360" spans="1:25" s="336" customFormat="1">
      <c r="A360" s="320">
        <v>31</v>
      </c>
      <c r="B360" s="338">
        <v>0</v>
      </c>
      <c r="C360" s="338">
        <v>0</v>
      </c>
      <c r="D360" s="338">
        <v>0</v>
      </c>
      <c r="E360" s="338">
        <v>0</v>
      </c>
      <c r="F360" s="338">
        <v>0</v>
      </c>
      <c r="G360" s="338">
        <v>0</v>
      </c>
      <c r="H360" s="338">
        <v>0</v>
      </c>
      <c r="I360" s="338">
        <v>0</v>
      </c>
      <c r="J360" s="338">
        <v>0</v>
      </c>
      <c r="K360" s="338">
        <v>0</v>
      </c>
      <c r="L360" s="338">
        <v>0</v>
      </c>
      <c r="M360" s="338">
        <v>0</v>
      </c>
      <c r="N360" s="338">
        <v>0</v>
      </c>
      <c r="O360" s="338">
        <v>0</v>
      </c>
      <c r="P360" s="338">
        <v>0</v>
      </c>
      <c r="Q360" s="338">
        <v>0</v>
      </c>
      <c r="R360" s="338">
        <v>0</v>
      </c>
      <c r="S360" s="338">
        <v>0</v>
      </c>
      <c r="T360" s="338">
        <v>0</v>
      </c>
      <c r="U360" s="338">
        <v>0</v>
      </c>
      <c r="V360" s="338">
        <v>0</v>
      </c>
      <c r="W360" s="338">
        <v>0</v>
      </c>
      <c r="X360" s="338">
        <v>0</v>
      </c>
      <c r="Y360" s="338">
        <v>0</v>
      </c>
    </row>
    <row r="361" spans="1:25" s="278" customFormat="1">
      <c r="A361" s="308"/>
      <c r="B361" s="289"/>
      <c r="C361" s="289"/>
      <c r="D361" s="289"/>
      <c r="E361" s="289"/>
      <c r="F361" s="289"/>
      <c r="G361" s="289"/>
      <c r="H361" s="289"/>
      <c r="I361" s="289"/>
      <c r="J361" s="289"/>
      <c r="K361" s="289"/>
      <c r="L361" s="289"/>
      <c r="M361" s="289"/>
      <c r="N361" s="289"/>
      <c r="O361" s="289"/>
      <c r="P361" s="289"/>
      <c r="Q361" s="289"/>
      <c r="R361" s="289"/>
      <c r="S361" s="289"/>
      <c r="T361" s="289"/>
      <c r="U361" s="289"/>
      <c r="V361" s="289"/>
      <c r="W361" s="289"/>
      <c r="X361" s="289"/>
      <c r="Y361" s="289"/>
    </row>
    <row r="362" spans="1:25">
      <c r="A362" s="458" t="s">
        <v>218</v>
      </c>
      <c r="B362" s="441" t="s">
        <v>221</v>
      </c>
      <c r="C362" s="441"/>
      <c r="D362" s="441"/>
      <c r="E362" s="441"/>
      <c r="F362" s="441"/>
      <c r="G362" s="441"/>
      <c r="H362" s="441"/>
      <c r="I362" s="441"/>
      <c r="J362" s="441"/>
      <c r="K362" s="441"/>
      <c r="L362" s="441"/>
      <c r="M362" s="441"/>
      <c r="N362" s="441"/>
      <c r="O362" s="441"/>
      <c r="P362" s="441"/>
      <c r="Q362" s="441"/>
      <c r="R362" s="441"/>
      <c r="S362" s="441"/>
      <c r="T362" s="441"/>
      <c r="U362" s="441"/>
      <c r="V362" s="441"/>
      <c r="W362" s="441"/>
      <c r="X362" s="441"/>
      <c r="Y362" s="441"/>
    </row>
    <row r="363" spans="1:25" ht="30">
      <c r="A363" s="459"/>
      <c r="B363" s="311" t="s">
        <v>1</v>
      </c>
      <c r="C363" s="311" t="s">
        <v>2</v>
      </c>
      <c r="D363" s="311" t="s">
        <v>3</v>
      </c>
      <c r="E363" s="311" t="s">
        <v>4</v>
      </c>
      <c r="F363" s="311" t="s">
        <v>5</v>
      </c>
      <c r="G363" s="311" t="s">
        <v>6</v>
      </c>
      <c r="H363" s="311" t="s">
        <v>7</v>
      </c>
      <c r="I363" s="311" t="s">
        <v>8</v>
      </c>
      <c r="J363" s="311" t="s">
        <v>9</v>
      </c>
      <c r="K363" s="311" t="s">
        <v>10</v>
      </c>
      <c r="L363" s="311" t="s">
        <v>11</v>
      </c>
      <c r="M363" s="311" t="s">
        <v>12</v>
      </c>
      <c r="N363" s="311" t="s">
        <v>13</v>
      </c>
      <c r="O363" s="311" t="s">
        <v>14</v>
      </c>
      <c r="P363" s="311" t="s">
        <v>15</v>
      </c>
      <c r="Q363" s="311" t="s">
        <v>16</v>
      </c>
      <c r="R363" s="311" t="s">
        <v>17</v>
      </c>
      <c r="S363" s="311" t="s">
        <v>18</v>
      </c>
      <c r="T363" s="311" t="s">
        <v>19</v>
      </c>
      <c r="U363" s="311" t="s">
        <v>20</v>
      </c>
      <c r="V363" s="311" t="s">
        <v>21</v>
      </c>
      <c r="W363" s="311" t="s">
        <v>22</v>
      </c>
      <c r="X363" s="311" t="s">
        <v>23</v>
      </c>
      <c r="Y363" s="311" t="s">
        <v>24</v>
      </c>
    </row>
    <row r="364" spans="1:25">
      <c r="A364" s="320">
        <v>1</v>
      </c>
      <c r="B364" s="286">
        <v>2411.9699999999998</v>
      </c>
      <c r="C364" s="286">
        <v>2407.77</v>
      </c>
      <c r="D364" s="286">
        <v>2461.86</v>
      </c>
      <c r="E364" s="286">
        <v>2406.12</v>
      </c>
      <c r="F364" s="286">
        <v>2532.23</v>
      </c>
      <c r="G364" s="286">
        <v>2675.66</v>
      </c>
      <c r="H364" s="286">
        <v>2721.47</v>
      </c>
      <c r="I364" s="286">
        <v>2802.37</v>
      </c>
      <c r="J364" s="286">
        <v>2871.36</v>
      </c>
      <c r="K364" s="286">
        <v>2859.77</v>
      </c>
      <c r="L364" s="286">
        <v>2836.95</v>
      </c>
      <c r="M364" s="286">
        <v>2840.21</v>
      </c>
      <c r="N364" s="286">
        <v>2812.51</v>
      </c>
      <c r="O364" s="286">
        <v>2830.92</v>
      </c>
      <c r="P364" s="286">
        <v>2825.6</v>
      </c>
      <c r="Q364" s="286">
        <v>2878.97</v>
      </c>
      <c r="R364" s="286">
        <v>2925</v>
      </c>
      <c r="S364" s="286">
        <v>2938.02</v>
      </c>
      <c r="T364" s="286">
        <v>2848.59</v>
      </c>
      <c r="U364" s="286">
        <v>2795.73</v>
      </c>
      <c r="V364" s="286">
        <v>2816.02</v>
      </c>
      <c r="W364" s="286">
        <v>2753.91</v>
      </c>
      <c r="X364" s="286">
        <v>2683.89</v>
      </c>
      <c r="Y364" s="286">
        <v>2666.91</v>
      </c>
    </row>
    <row r="365" spans="1:25">
      <c r="A365" s="320">
        <v>2</v>
      </c>
      <c r="B365" s="286">
        <v>2458.2600000000002</v>
      </c>
      <c r="C365" s="286">
        <v>2553.2600000000002</v>
      </c>
      <c r="D365" s="286">
        <v>2720.83</v>
      </c>
      <c r="E365" s="286">
        <v>2686.35</v>
      </c>
      <c r="F365" s="286">
        <v>2729.37</v>
      </c>
      <c r="G365" s="286">
        <v>2760.29</v>
      </c>
      <c r="H365" s="286">
        <v>2762.74</v>
      </c>
      <c r="I365" s="286">
        <v>2790.29</v>
      </c>
      <c r="J365" s="286">
        <v>2817.15</v>
      </c>
      <c r="K365" s="286">
        <v>2799.94</v>
      </c>
      <c r="L365" s="286">
        <v>2788.18</v>
      </c>
      <c r="M365" s="286">
        <v>2773.86</v>
      </c>
      <c r="N365" s="286">
        <v>2767.82</v>
      </c>
      <c r="O365" s="286">
        <v>2776.81</v>
      </c>
      <c r="P365" s="286">
        <v>2768.61</v>
      </c>
      <c r="Q365" s="286">
        <v>2777.8</v>
      </c>
      <c r="R365" s="286">
        <v>2814.58</v>
      </c>
      <c r="S365" s="286">
        <v>2814.74</v>
      </c>
      <c r="T365" s="286">
        <v>2761.28</v>
      </c>
      <c r="U365" s="286">
        <v>2671.33</v>
      </c>
      <c r="V365" s="286">
        <v>2714.14</v>
      </c>
      <c r="W365" s="286">
        <v>2681.86</v>
      </c>
      <c r="X365" s="286">
        <v>2423.14</v>
      </c>
      <c r="Y365" s="286">
        <v>2408.62</v>
      </c>
    </row>
    <row r="366" spans="1:25">
      <c r="A366" s="320">
        <v>3</v>
      </c>
      <c r="B366" s="286">
        <v>2532.9899999999998</v>
      </c>
      <c r="C366" s="286">
        <v>2567.1799999999998</v>
      </c>
      <c r="D366" s="286">
        <v>2717.71</v>
      </c>
      <c r="E366" s="286">
        <v>2635.29</v>
      </c>
      <c r="F366" s="286">
        <v>2742.71</v>
      </c>
      <c r="G366" s="286">
        <v>2747.71</v>
      </c>
      <c r="H366" s="286">
        <v>2772</v>
      </c>
      <c r="I366" s="286">
        <v>2842.43</v>
      </c>
      <c r="J366" s="286">
        <v>2864.73</v>
      </c>
      <c r="K366" s="286">
        <v>2867.92</v>
      </c>
      <c r="L366" s="286">
        <v>2846.9</v>
      </c>
      <c r="M366" s="286">
        <v>2841.92</v>
      </c>
      <c r="N366" s="286">
        <v>2836.14</v>
      </c>
      <c r="O366" s="286">
        <v>2862.73</v>
      </c>
      <c r="P366" s="286">
        <v>2879.62</v>
      </c>
      <c r="Q366" s="286">
        <v>2876.42</v>
      </c>
      <c r="R366" s="286">
        <v>2897.86</v>
      </c>
      <c r="S366" s="286">
        <v>2894.3</v>
      </c>
      <c r="T366" s="286">
        <v>2838.79</v>
      </c>
      <c r="U366" s="286">
        <v>2797.5</v>
      </c>
      <c r="V366" s="286">
        <v>2827.01</v>
      </c>
      <c r="W366" s="286">
        <v>2760.88</v>
      </c>
      <c r="X366" s="286">
        <v>2735.09</v>
      </c>
      <c r="Y366" s="286">
        <v>2662.98</v>
      </c>
    </row>
    <row r="367" spans="1:25">
      <c r="A367" s="320">
        <v>4</v>
      </c>
      <c r="B367" s="286">
        <v>2544.21</v>
      </c>
      <c r="C367" s="286">
        <v>2461.52</v>
      </c>
      <c r="D367" s="286">
        <v>2543.2199999999998</v>
      </c>
      <c r="E367" s="286">
        <v>2488.41</v>
      </c>
      <c r="F367" s="286">
        <v>2579.88</v>
      </c>
      <c r="G367" s="286">
        <v>2661.27</v>
      </c>
      <c r="H367" s="286">
        <v>2706.59</v>
      </c>
      <c r="I367" s="286">
        <v>2803.18</v>
      </c>
      <c r="J367" s="286">
        <v>2801.51</v>
      </c>
      <c r="K367" s="286">
        <v>2802.16</v>
      </c>
      <c r="L367" s="286">
        <v>2785.59</v>
      </c>
      <c r="M367" s="286">
        <v>2782.33</v>
      </c>
      <c r="N367" s="286">
        <v>2770.65</v>
      </c>
      <c r="O367" s="286">
        <v>2778.34</v>
      </c>
      <c r="P367" s="286">
        <v>2791.01</v>
      </c>
      <c r="Q367" s="286">
        <v>2791.6</v>
      </c>
      <c r="R367" s="286">
        <v>2801.07</v>
      </c>
      <c r="S367" s="286">
        <v>2812.54</v>
      </c>
      <c r="T367" s="286">
        <v>2775.37</v>
      </c>
      <c r="U367" s="286">
        <v>2730.52</v>
      </c>
      <c r="V367" s="286">
        <v>2768.43</v>
      </c>
      <c r="W367" s="286">
        <v>2735.52</v>
      </c>
      <c r="X367" s="286">
        <v>2680.68</v>
      </c>
      <c r="Y367" s="286">
        <v>2568.81</v>
      </c>
    </row>
    <row r="368" spans="1:25">
      <c r="A368" s="320">
        <v>5</v>
      </c>
      <c r="B368" s="286">
        <v>2663.04</v>
      </c>
      <c r="C368" s="286">
        <v>2661.06</v>
      </c>
      <c r="D368" s="286">
        <v>2661.48</v>
      </c>
      <c r="E368" s="286">
        <v>2594.98</v>
      </c>
      <c r="F368" s="286">
        <v>2666.78</v>
      </c>
      <c r="G368" s="286">
        <v>2696.25</v>
      </c>
      <c r="H368" s="286">
        <v>2732.83</v>
      </c>
      <c r="I368" s="286">
        <v>2796.05</v>
      </c>
      <c r="J368" s="286">
        <v>2846.88</v>
      </c>
      <c r="K368" s="286">
        <v>2858.66</v>
      </c>
      <c r="L368" s="286">
        <v>2866.08</v>
      </c>
      <c r="M368" s="286">
        <v>2866.41</v>
      </c>
      <c r="N368" s="286">
        <v>2839.5</v>
      </c>
      <c r="O368" s="286">
        <v>2839.18</v>
      </c>
      <c r="P368" s="286">
        <v>2850.91</v>
      </c>
      <c r="Q368" s="286">
        <v>2835.52</v>
      </c>
      <c r="R368" s="286">
        <v>2843.16</v>
      </c>
      <c r="S368" s="286">
        <v>2844.42</v>
      </c>
      <c r="T368" s="286">
        <v>2814.12</v>
      </c>
      <c r="U368" s="286">
        <v>2761.97</v>
      </c>
      <c r="V368" s="286">
        <v>2795.99</v>
      </c>
      <c r="W368" s="286">
        <v>2745.15</v>
      </c>
      <c r="X368" s="286">
        <v>2662.29</v>
      </c>
      <c r="Y368" s="286">
        <v>2660.92</v>
      </c>
    </row>
    <row r="369" spans="1:25">
      <c r="A369" s="320">
        <v>6</v>
      </c>
      <c r="B369" s="286">
        <v>2746.46</v>
      </c>
      <c r="C369" s="286">
        <v>2740.17</v>
      </c>
      <c r="D369" s="286">
        <v>2764.55</v>
      </c>
      <c r="E369" s="286">
        <v>2771.44</v>
      </c>
      <c r="F369" s="286">
        <v>2774.37</v>
      </c>
      <c r="G369" s="286">
        <v>2725.13</v>
      </c>
      <c r="H369" s="286">
        <v>2782.26</v>
      </c>
      <c r="I369" s="286">
        <v>2781.96</v>
      </c>
      <c r="J369" s="286">
        <v>2823.16</v>
      </c>
      <c r="K369" s="286">
        <v>2854.26</v>
      </c>
      <c r="L369" s="286">
        <v>2846.5</v>
      </c>
      <c r="M369" s="286">
        <v>2844.13</v>
      </c>
      <c r="N369" s="286">
        <v>2828.6</v>
      </c>
      <c r="O369" s="286">
        <v>2836.36</v>
      </c>
      <c r="P369" s="286">
        <v>2829.93</v>
      </c>
      <c r="Q369" s="286">
        <v>2867.83</v>
      </c>
      <c r="R369" s="286">
        <v>2911.7</v>
      </c>
      <c r="S369" s="286">
        <v>2914.81</v>
      </c>
      <c r="T369" s="286">
        <v>2982.74</v>
      </c>
      <c r="U369" s="286">
        <v>3019.31</v>
      </c>
      <c r="V369" s="286">
        <v>2942.58</v>
      </c>
      <c r="W369" s="286">
        <v>2877.56</v>
      </c>
      <c r="X369" s="286">
        <v>2774.46</v>
      </c>
      <c r="Y369" s="286">
        <v>2748.05</v>
      </c>
    </row>
    <row r="370" spans="1:25">
      <c r="A370" s="320">
        <v>7</v>
      </c>
      <c r="B370" s="286">
        <v>2632.11</v>
      </c>
      <c r="C370" s="286">
        <v>2630.61</v>
      </c>
      <c r="D370" s="286">
        <v>2630.76</v>
      </c>
      <c r="E370" s="286">
        <v>2617.2399999999998</v>
      </c>
      <c r="F370" s="286">
        <v>2627.73</v>
      </c>
      <c r="G370" s="286">
        <v>2643.38</v>
      </c>
      <c r="H370" s="286">
        <v>2630.03</v>
      </c>
      <c r="I370" s="286">
        <v>2710.59</v>
      </c>
      <c r="J370" s="286">
        <v>2706.47</v>
      </c>
      <c r="K370" s="286">
        <v>2682.96</v>
      </c>
      <c r="L370" s="286">
        <v>2620.58</v>
      </c>
      <c r="M370" s="286">
        <v>2621.91</v>
      </c>
      <c r="N370" s="286">
        <v>2621.41</v>
      </c>
      <c r="O370" s="286">
        <v>2634.04</v>
      </c>
      <c r="P370" s="286">
        <v>2630.92</v>
      </c>
      <c r="Q370" s="286">
        <v>2653.6</v>
      </c>
      <c r="R370" s="286">
        <v>2766.93</v>
      </c>
      <c r="S370" s="286">
        <v>2787.87</v>
      </c>
      <c r="T370" s="286">
        <v>2833.43</v>
      </c>
      <c r="U370" s="286">
        <v>2743.43</v>
      </c>
      <c r="V370" s="286">
        <v>2690.28</v>
      </c>
      <c r="W370" s="286">
        <v>2641.36</v>
      </c>
      <c r="X370" s="286">
        <v>2534.16</v>
      </c>
      <c r="Y370" s="286">
        <v>2431.5300000000002</v>
      </c>
    </row>
    <row r="371" spans="1:25">
      <c r="A371" s="320">
        <v>8</v>
      </c>
      <c r="B371" s="286">
        <v>2418.8200000000002</v>
      </c>
      <c r="C371" s="286">
        <v>2421.34</v>
      </c>
      <c r="D371" s="286">
        <v>2480.0300000000002</v>
      </c>
      <c r="E371" s="286">
        <v>2554.4</v>
      </c>
      <c r="F371" s="286">
        <v>2631.87</v>
      </c>
      <c r="G371" s="286">
        <v>2630.51</v>
      </c>
      <c r="H371" s="286">
        <v>2651.24</v>
      </c>
      <c r="I371" s="286">
        <v>2683.69</v>
      </c>
      <c r="J371" s="286">
        <v>2684.51</v>
      </c>
      <c r="K371" s="286">
        <v>2682.04</v>
      </c>
      <c r="L371" s="286">
        <v>2676.99</v>
      </c>
      <c r="M371" s="286">
        <v>2677.87</v>
      </c>
      <c r="N371" s="286">
        <v>2682.49</v>
      </c>
      <c r="O371" s="286">
        <v>2688.89</v>
      </c>
      <c r="P371" s="286">
        <v>2693.03</v>
      </c>
      <c r="Q371" s="286">
        <v>2706.73</v>
      </c>
      <c r="R371" s="286">
        <v>2732.95</v>
      </c>
      <c r="S371" s="286">
        <v>2741.52</v>
      </c>
      <c r="T371" s="286">
        <v>2789.08</v>
      </c>
      <c r="U371" s="286">
        <v>2733.39</v>
      </c>
      <c r="V371" s="286">
        <v>2654.14</v>
      </c>
      <c r="W371" s="286">
        <v>2620.9699999999998</v>
      </c>
      <c r="X371" s="286">
        <v>2539.1799999999998</v>
      </c>
      <c r="Y371" s="286">
        <v>2466.4</v>
      </c>
    </row>
    <row r="372" spans="1:25">
      <c r="A372" s="320">
        <v>9</v>
      </c>
      <c r="B372" s="286">
        <v>2482.7600000000002</v>
      </c>
      <c r="C372" s="286">
        <v>2447.46</v>
      </c>
      <c r="D372" s="286">
        <v>2630.21</v>
      </c>
      <c r="E372" s="286">
        <v>2735.31</v>
      </c>
      <c r="F372" s="286">
        <v>2844.55</v>
      </c>
      <c r="G372" s="286">
        <v>2834.43</v>
      </c>
      <c r="H372" s="286">
        <v>2835.19</v>
      </c>
      <c r="I372" s="286">
        <v>2847.22</v>
      </c>
      <c r="J372" s="286">
        <v>2850.18</v>
      </c>
      <c r="K372" s="286">
        <v>2845.85</v>
      </c>
      <c r="L372" s="286">
        <v>2834.71</v>
      </c>
      <c r="M372" s="286">
        <v>2834.59</v>
      </c>
      <c r="N372" s="286">
        <v>2834.81</v>
      </c>
      <c r="O372" s="286">
        <v>2835.12</v>
      </c>
      <c r="P372" s="286">
        <v>2837.81</v>
      </c>
      <c r="Q372" s="286">
        <v>2856.83</v>
      </c>
      <c r="R372" s="286">
        <v>2922.04</v>
      </c>
      <c r="S372" s="286">
        <v>2928.12</v>
      </c>
      <c r="T372" s="286">
        <v>2966.93</v>
      </c>
      <c r="U372" s="286">
        <v>2894.07</v>
      </c>
      <c r="V372" s="286">
        <v>2817.04</v>
      </c>
      <c r="W372" s="286">
        <v>2758.42</v>
      </c>
      <c r="X372" s="286">
        <v>2644.99</v>
      </c>
      <c r="Y372" s="286">
        <v>2617.36</v>
      </c>
    </row>
    <row r="373" spans="1:25">
      <c r="A373" s="320">
        <v>10</v>
      </c>
      <c r="B373" s="286">
        <v>2613.06</v>
      </c>
      <c r="C373" s="286">
        <v>2610.42</v>
      </c>
      <c r="D373" s="286">
        <v>2700.16</v>
      </c>
      <c r="E373" s="286">
        <v>2656.32</v>
      </c>
      <c r="F373" s="286">
        <v>2684.53</v>
      </c>
      <c r="G373" s="286">
        <v>2711.6</v>
      </c>
      <c r="H373" s="286">
        <v>2732.69</v>
      </c>
      <c r="I373" s="286">
        <v>2762.67</v>
      </c>
      <c r="J373" s="286">
        <v>2763.73</v>
      </c>
      <c r="K373" s="286">
        <v>2760.39</v>
      </c>
      <c r="L373" s="286">
        <v>2755.32</v>
      </c>
      <c r="M373" s="286">
        <v>2746.15</v>
      </c>
      <c r="N373" s="286">
        <v>2739.36</v>
      </c>
      <c r="O373" s="286">
        <v>2701.75</v>
      </c>
      <c r="P373" s="286">
        <v>2722.39</v>
      </c>
      <c r="Q373" s="286">
        <v>2726.87</v>
      </c>
      <c r="R373" s="286">
        <v>2831.53</v>
      </c>
      <c r="S373" s="286">
        <v>2836.23</v>
      </c>
      <c r="T373" s="286">
        <v>2875.43</v>
      </c>
      <c r="U373" s="286">
        <v>2806.17</v>
      </c>
      <c r="V373" s="286">
        <v>2753.45</v>
      </c>
      <c r="W373" s="286">
        <v>2706.1</v>
      </c>
      <c r="X373" s="286">
        <v>2643.21</v>
      </c>
      <c r="Y373" s="286">
        <v>2607.9299999999998</v>
      </c>
    </row>
    <row r="374" spans="1:25">
      <c r="A374" s="320">
        <v>11</v>
      </c>
      <c r="B374" s="286">
        <v>2464.4</v>
      </c>
      <c r="C374" s="286">
        <v>2475.2800000000002</v>
      </c>
      <c r="D374" s="286">
        <v>2497.69</v>
      </c>
      <c r="E374" s="286">
        <v>2446.5700000000002</v>
      </c>
      <c r="F374" s="286">
        <v>2492.23</v>
      </c>
      <c r="G374" s="286">
        <v>2594.5700000000002</v>
      </c>
      <c r="H374" s="286">
        <v>2609.0100000000002</v>
      </c>
      <c r="I374" s="286">
        <v>2627.24</v>
      </c>
      <c r="J374" s="286">
        <v>2627.68</v>
      </c>
      <c r="K374" s="286">
        <v>2626.74</v>
      </c>
      <c r="L374" s="286">
        <v>2626.07</v>
      </c>
      <c r="M374" s="286">
        <v>2631.5</v>
      </c>
      <c r="N374" s="286">
        <v>2631.79</v>
      </c>
      <c r="O374" s="286">
        <v>2595.75</v>
      </c>
      <c r="P374" s="286">
        <v>2595.42</v>
      </c>
      <c r="Q374" s="286">
        <v>2600.69</v>
      </c>
      <c r="R374" s="286">
        <v>2617.52</v>
      </c>
      <c r="S374" s="286">
        <v>2620.02</v>
      </c>
      <c r="T374" s="286">
        <v>2610.5100000000002</v>
      </c>
      <c r="U374" s="286">
        <v>2511.08</v>
      </c>
      <c r="V374" s="286">
        <v>2615.48</v>
      </c>
      <c r="W374" s="286">
        <v>2562.9299999999998</v>
      </c>
      <c r="X374" s="286">
        <v>2466.4699999999998</v>
      </c>
      <c r="Y374" s="286">
        <v>2472.87</v>
      </c>
    </row>
    <row r="375" spans="1:25">
      <c r="A375" s="320">
        <v>12</v>
      </c>
      <c r="B375" s="286">
        <v>2429.38</v>
      </c>
      <c r="C375" s="286">
        <v>2430.11</v>
      </c>
      <c r="D375" s="286">
        <v>2454.8000000000002</v>
      </c>
      <c r="E375" s="286">
        <v>2422.9</v>
      </c>
      <c r="F375" s="286">
        <v>2451.14</v>
      </c>
      <c r="G375" s="286">
        <v>2458.77</v>
      </c>
      <c r="H375" s="286">
        <v>2543.4299999999998</v>
      </c>
      <c r="I375" s="286">
        <v>2588.79</v>
      </c>
      <c r="J375" s="286">
        <v>2608.7399999999998</v>
      </c>
      <c r="K375" s="286">
        <v>2605.5700000000002</v>
      </c>
      <c r="L375" s="286">
        <v>2601.42</v>
      </c>
      <c r="M375" s="286">
        <v>2581.9499999999998</v>
      </c>
      <c r="N375" s="286">
        <v>2601.75</v>
      </c>
      <c r="O375" s="286">
        <v>2602.23</v>
      </c>
      <c r="P375" s="286">
        <v>2582.14</v>
      </c>
      <c r="Q375" s="286">
        <v>2605.77</v>
      </c>
      <c r="R375" s="286">
        <v>2662.7</v>
      </c>
      <c r="S375" s="286">
        <v>2678.36</v>
      </c>
      <c r="T375" s="286">
        <v>2602.15</v>
      </c>
      <c r="U375" s="286">
        <v>2585.2399999999998</v>
      </c>
      <c r="V375" s="286">
        <v>2626.01</v>
      </c>
      <c r="W375" s="286">
        <v>2566.2600000000002</v>
      </c>
      <c r="X375" s="286">
        <v>2538.5700000000002</v>
      </c>
      <c r="Y375" s="286">
        <v>2477.02</v>
      </c>
    </row>
    <row r="376" spans="1:25">
      <c r="A376" s="320">
        <v>13</v>
      </c>
      <c r="B376" s="286">
        <v>2487.6</v>
      </c>
      <c r="C376" s="286">
        <v>2473.71</v>
      </c>
      <c r="D376" s="286">
        <v>2476.91</v>
      </c>
      <c r="E376" s="286">
        <v>2451.48</v>
      </c>
      <c r="F376" s="286">
        <v>2475.9699999999998</v>
      </c>
      <c r="G376" s="286">
        <v>2523.2199999999998</v>
      </c>
      <c r="H376" s="286">
        <v>2539.65</v>
      </c>
      <c r="I376" s="286">
        <v>2579.7600000000002</v>
      </c>
      <c r="J376" s="286">
        <v>2603.59</v>
      </c>
      <c r="K376" s="286">
        <v>2604.12</v>
      </c>
      <c r="L376" s="286">
        <v>2602.5500000000002</v>
      </c>
      <c r="M376" s="286">
        <v>2602.4899999999998</v>
      </c>
      <c r="N376" s="286">
        <v>2602.0700000000002</v>
      </c>
      <c r="O376" s="286">
        <v>2602.87</v>
      </c>
      <c r="P376" s="286">
        <v>2604.44</v>
      </c>
      <c r="Q376" s="286">
        <v>2606.17</v>
      </c>
      <c r="R376" s="286">
        <v>2652.36</v>
      </c>
      <c r="S376" s="286">
        <v>2674.15</v>
      </c>
      <c r="T376" s="286">
        <v>2655.47</v>
      </c>
      <c r="U376" s="286">
        <v>2605.2199999999998</v>
      </c>
      <c r="V376" s="286">
        <v>2617.23</v>
      </c>
      <c r="W376" s="286">
        <v>2577.89</v>
      </c>
      <c r="X376" s="286">
        <v>2519.81</v>
      </c>
      <c r="Y376" s="286">
        <v>2479.17</v>
      </c>
    </row>
    <row r="377" spans="1:25">
      <c r="A377" s="320">
        <v>14</v>
      </c>
      <c r="B377" s="286">
        <v>2474.31</v>
      </c>
      <c r="C377" s="286">
        <v>2474.3000000000002</v>
      </c>
      <c r="D377" s="286">
        <v>2475.86</v>
      </c>
      <c r="E377" s="286">
        <v>2479.9299999999998</v>
      </c>
      <c r="F377" s="286">
        <v>2516.5300000000002</v>
      </c>
      <c r="G377" s="286">
        <v>2593.98</v>
      </c>
      <c r="H377" s="286">
        <v>2663.25</v>
      </c>
      <c r="I377" s="286">
        <v>2663.69</v>
      </c>
      <c r="J377" s="286">
        <v>2662.22</v>
      </c>
      <c r="K377" s="286">
        <v>2664.53</v>
      </c>
      <c r="L377" s="286">
        <v>2662.84</v>
      </c>
      <c r="M377" s="286">
        <v>2663.54</v>
      </c>
      <c r="N377" s="286">
        <v>2660.37</v>
      </c>
      <c r="O377" s="286">
        <v>2659.92</v>
      </c>
      <c r="P377" s="286">
        <v>2662.49</v>
      </c>
      <c r="Q377" s="286">
        <v>2662.87</v>
      </c>
      <c r="R377" s="286">
        <v>2675.8</v>
      </c>
      <c r="S377" s="286">
        <v>2681.29</v>
      </c>
      <c r="T377" s="286">
        <v>2632.64</v>
      </c>
      <c r="U377" s="286">
        <v>2554.33</v>
      </c>
      <c r="V377" s="286">
        <v>2580.16</v>
      </c>
      <c r="W377" s="286">
        <v>2550.77</v>
      </c>
      <c r="X377" s="286">
        <v>2467.9499999999998</v>
      </c>
      <c r="Y377" s="286">
        <v>2434.98</v>
      </c>
    </row>
    <row r="378" spans="1:25">
      <c r="A378" s="320">
        <v>15</v>
      </c>
      <c r="B378" s="286">
        <v>2435.39</v>
      </c>
      <c r="C378" s="286">
        <v>2410.29</v>
      </c>
      <c r="D378" s="286">
        <v>2439.4499999999998</v>
      </c>
      <c r="E378" s="286">
        <v>2418.48</v>
      </c>
      <c r="F378" s="286">
        <v>2523.7800000000002</v>
      </c>
      <c r="G378" s="286">
        <v>2580.2800000000002</v>
      </c>
      <c r="H378" s="286">
        <v>2608.92</v>
      </c>
      <c r="I378" s="286">
        <v>2634.39</v>
      </c>
      <c r="J378" s="286">
        <v>2647.82</v>
      </c>
      <c r="K378" s="286">
        <v>2644.92</v>
      </c>
      <c r="L378" s="286">
        <v>2640.91</v>
      </c>
      <c r="M378" s="286">
        <v>2650.82</v>
      </c>
      <c r="N378" s="286">
        <v>2668.35</v>
      </c>
      <c r="O378" s="286">
        <v>2678.72</v>
      </c>
      <c r="P378" s="286">
        <v>2684.5</v>
      </c>
      <c r="Q378" s="286">
        <v>2683.75</v>
      </c>
      <c r="R378" s="286">
        <v>2706.59</v>
      </c>
      <c r="S378" s="286">
        <v>2714.78</v>
      </c>
      <c r="T378" s="286">
        <v>2679.86</v>
      </c>
      <c r="U378" s="286">
        <v>2614.3200000000002</v>
      </c>
      <c r="V378" s="286">
        <v>2634.92</v>
      </c>
      <c r="W378" s="286">
        <v>2602.77</v>
      </c>
      <c r="X378" s="286">
        <v>2568.7800000000002</v>
      </c>
      <c r="Y378" s="286">
        <v>2446.86</v>
      </c>
    </row>
    <row r="379" spans="1:25">
      <c r="A379" s="320">
        <v>16</v>
      </c>
      <c r="B379" s="286">
        <v>2559.14</v>
      </c>
      <c r="C379" s="286">
        <v>2556.8000000000002</v>
      </c>
      <c r="D379" s="286">
        <v>2575.21</v>
      </c>
      <c r="E379" s="286">
        <v>2562.11</v>
      </c>
      <c r="F379" s="286">
        <v>2615.7600000000002</v>
      </c>
      <c r="G379" s="286">
        <v>2645.26</v>
      </c>
      <c r="H379" s="286">
        <v>2694.72</v>
      </c>
      <c r="I379" s="286">
        <v>2707.53</v>
      </c>
      <c r="J379" s="286">
        <v>2700.19</v>
      </c>
      <c r="K379" s="286">
        <v>2696.58</v>
      </c>
      <c r="L379" s="286">
        <v>2753.32</v>
      </c>
      <c r="M379" s="286">
        <v>2692.25</v>
      </c>
      <c r="N379" s="286">
        <v>2735.62</v>
      </c>
      <c r="O379" s="286">
        <v>2734.65</v>
      </c>
      <c r="P379" s="286">
        <v>2742.69</v>
      </c>
      <c r="Q379" s="286">
        <v>2743.01</v>
      </c>
      <c r="R379" s="286">
        <v>2760.1</v>
      </c>
      <c r="S379" s="286">
        <v>2774.25</v>
      </c>
      <c r="T379" s="286">
        <v>2739.89</v>
      </c>
      <c r="U379" s="286">
        <v>2632.25</v>
      </c>
      <c r="V379" s="286">
        <v>2664.99</v>
      </c>
      <c r="W379" s="286">
        <v>2644.72</v>
      </c>
      <c r="X379" s="286">
        <v>2620.9299999999998</v>
      </c>
      <c r="Y379" s="286">
        <v>2577.83</v>
      </c>
    </row>
    <row r="380" spans="1:25">
      <c r="A380" s="320">
        <v>17</v>
      </c>
      <c r="B380" s="286">
        <v>2544.06</v>
      </c>
      <c r="C380" s="286">
        <v>2544.14</v>
      </c>
      <c r="D380" s="286">
        <v>2565.6799999999998</v>
      </c>
      <c r="E380" s="286">
        <v>2550.4499999999998</v>
      </c>
      <c r="F380" s="286">
        <v>2586.63</v>
      </c>
      <c r="G380" s="286">
        <v>2630.19</v>
      </c>
      <c r="H380" s="286">
        <v>2719.89</v>
      </c>
      <c r="I380" s="286">
        <v>2738.03</v>
      </c>
      <c r="J380" s="286">
        <v>2738.93</v>
      </c>
      <c r="K380" s="286">
        <v>2731.77</v>
      </c>
      <c r="L380" s="286">
        <v>2713.3</v>
      </c>
      <c r="M380" s="286">
        <v>2719.37</v>
      </c>
      <c r="N380" s="286">
        <v>2705.77</v>
      </c>
      <c r="O380" s="286">
        <v>2712.44</v>
      </c>
      <c r="P380" s="286">
        <v>2718.08</v>
      </c>
      <c r="Q380" s="286">
        <v>2715.49</v>
      </c>
      <c r="R380" s="286">
        <v>2725.93</v>
      </c>
      <c r="S380" s="286">
        <v>2731.17</v>
      </c>
      <c r="T380" s="286">
        <v>2693.83</v>
      </c>
      <c r="U380" s="286">
        <v>2639.89</v>
      </c>
      <c r="V380" s="286">
        <v>2664.18</v>
      </c>
      <c r="W380" s="286">
        <v>2605.85</v>
      </c>
      <c r="X380" s="286">
        <v>2546.4699999999998</v>
      </c>
      <c r="Y380" s="286">
        <v>2543.5300000000002</v>
      </c>
    </row>
    <row r="381" spans="1:25">
      <c r="A381" s="320">
        <v>18</v>
      </c>
      <c r="B381" s="286">
        <v>2552.21</v>
      </c>
      <c r="C381" s="286">
        <v>2583.25</v>
      </c>
      <c r="D381" s="286">
        <v>2624.66</v>
      </c>
      <c r="E381" s="286">
        <v>2667.59</v>
      </c>
      <c r="F381" s="286">
        <v>2669.81</v>
      </c>
      <c r="G381" s="286">
        <v>2700</v>
      </c>
      <c r="H381" s="286">
        <v>2743.19</v>
      </c>
      <c r="I381" s="286">
        <v>2760.64</v>
      </c>
      <c r="J381" s="286">
        <v>2782.07</v>
      </c>
      <c r="K381" s="286">
        <v>2770.44</v>
      </c>
      <c r="L381" s="286">
        <v>2763.64</v>
      </c>
      <c r="M381" s="286">
        <v>2714.84</v>
      </c>
      <c r="N381" s="286">
        <v>2696.65</v>
      </c>
      <c r="O381" s="286">
        <v>2708.41</v>
      </c>
      <c r="P381" s="286">
        <v>2707.84</v>
      </c>
      <c r="Q381" s="286">
        <v>2696.23</v>
      </c>
      <c r="R381" s="286">
        <v>2709.89</v>
      </c>
      <c r="S381" s="286">
        <v>2720.87</v>
      </c>
      <c r="T381" s="286">
        <v>2770.44</v>
      </c>
      <c r="U381" s="286">
        <v>2797.58</v>
      </c>
      <c r="V381" s="286">
        <v>2718.95</v>
      </c>
      <c r="W381" s="286">
        <v>2716.79</v>
      </c>
      <c r="X381" s="286">
        <v>2719.49</v>
      </c>
      <c r="Y381" s="286">
        <v>2640.65</v>
      </c>
    </row>
    <row r="382" spans="1:25">
      <c r="A382" s="320">
        <v>19</v>
      </c>
      <c r="B382" s="286">
        <v>2632.77</v>
      </c>
      <c r="C382" s="286">
        <v>2621.9</v>
      </c>
      <c r="D382" s="286">
        <v>2634.39</v>
      </c>
      <c r="E382" s="286">
        <v>2496.64</v>
      </c>
      <c r="F382" s="286">
        <v>2586.4</v>
      </c>
      <c r="G382" s="286">
        <v>2630.78</v>
      </c>
      <c r="H382" s="286">
        <v>2670.35</v>
      </c>
      <c r="I382" s="286">
        <v>2737.49</v>
      </c>
      <c r="J382" s="286">
        <v>2758.7</v>
      </c>
      <c r="K382" s="286">
        <v>2759.14</v>
      </c>
      <c r="L382" s="286">
        <v>2745.78</v>
      </c>
      <c r="M382" s="286">
        <v>2742.61</v>
      </c>
      <c r="N382" s="286">
        <v>2740.2</v>
      </c>
      <c r="O382" s="286">
        <v>2743.98</v>
      </c>
      <c r="P382" s="286">
        <v>2745.09</v>
      </c>
      <c r="Q382" s="286">
        <v>2738.89</v>
      </c>
      <c r="R382" s="286">
        <v>2746.11</v>
      </c>
      <c r="S382" s="286">
        <v>2754.88</v>
      </c>
      <c r="T382" s="286">
        <v>2726.28</v>
      </c>
      <c r="U382" s="286">
        <v>2757.59</v>
      </c>
      <c r="V382" s="286">
        <v>2692.93</v>
      </c>
      <c r="W382" s="286">
        <v>2690.52</v>
      </c>
      <c r="X382" s="286">
        <v>2642.44</v>
      </c>
      <c r="Y382" s="286">
        <v>2616.73</v>
      </c>
    </row>
    <row r="383" spans="1:25">
      <c r="A383" s="320">
        <v>20</v>
      </c>
      <c r="B383" s="286">
        <v>2573.27</v>
      </c>
      <c r="C383" s="286">
        <v>2560.9299999999998</v>
      </c>
      <c r="D383" s="286">
        <v>2565.86</v>
      </c>
      <c r="E383" s="286">
        <v>2446.0500000000002</v>
      </c>
      <c r="F383" s="286">
        <v>2535.81</v>
      </c>
      <c r="G383" s="286">
        <v>2501.4899999999998</v>
      </c>
      <c r="H383" s="286">
        <v>2510.86</v>
      </c>
      <c r="I383" s="286">
        <v>2544.31</v>
      </c>
      <c r="J383" s="286">
        <v>2559.9899999999998</v>
      </c>
      <c r="K383" s="286">
        <v>2595.0100000000002</v>
      </c>
      <c r="L383" s="286">
        <v>2583.23</v>
      </c>
      <c r="M383" s="286">
        <v>2589.64</v>
      </c>
      <c r="N383" s="286">
        <v>2631.12</v>
      </c>
      <c r="O383" s="286">
        <v>2637.45</v>
      </c>
      <c r="P383" s="286">
        <v>2642.85</v>
      </c>
      <c r="Q383" s="286">
        <v>2639.24</v>
      </c>
      <c r="R383" s="286">
        <v>2656.63</v>
      </c>
      <c r="S383" s="286">
        <v>2671.89</v>
      </c>
      <c r="T383" s="286">
        <v>2717.42</v>
      </c>
      <c r="U383" s="286">
        <v>2734.58</v>
      </c>
      <c r="V383" s="286">
        <v>2667.25</v>
      </c>
      <c r="W383" s="286">
        <v>2640.12</v>
      </c>
      <c r="X383" s="286">
        <v>2596.6799999999998</v>
      </c>
      <c r="Y383" s="286">
        <v>2572.16</v>
      </c>
    </row>
    <row r="384" spans="1:25">
      <c r="A384" s="320">
        <v>21</v>
      </c>
      <c r="B384" s="286">
        <v>2383.38</v>
      </c>
      <c r="C384" s="286">
        <v>2380.2199999999998</v>
      </c>
      <c r="D384" s="286">
        <v>2401.87</v>
      </c>
      <c r="E384" s="286">
        <v>2449.42</v>
      </c>
      <c r="F384" s="286">
        <v>2380.75</v>
      </c>
      <c r="G384" s="286">
        <v>2518.87</v>
      </c>
      <c r="H384" s="286">
        <v>2549.06</v>
      </c>
      <c r="I384" s="286">
        <v>2699.37</v>
      </c>
      <c r="J384" s="286">
        <v>2678.91</v>
      </c>
      <c r="K384" s="286">
        <v>2668.95</v>
      </c>
      <c r="L384" s="286">
        <v>2592.96</v>
      </c>
      <c r="M384" s="286">
        <v>2560.73</v>
      </c>
      <c r="N384" s="286">
        <v>2517.4499999999998</v>
      </c>
      <c r="O384" s="286">
        <v>2452.2600000000002</v>
      </c>
      <c r="P384" s="286">
        <v>2456.63</v>
      </c>
      <c r="Q384" s="286">
        <v>2455.2800000000002</v>
      </c>
      <c r="R384" s="286">
        <v>2474.5</v>
      </c>
      <c r="S384" s="286">
        <v>2664.79</v>
      </c>
      <c r="T384" s="286">
        <v>2719.85</v>
      </c>
      <c r="U384" s="286">
        <v>2567.48</v>
      </c>
      <c r="V384" s="286">
        <v>2382.8000000000002</v>
      </c>
      <c r="W384" s="286">
        <v>2327.23</v>
      </c>
      <c r="X384" s="286">
        <v>2219.9499999999998</v>
      </c>
      <c r="Y384" s="286">
        <v>2179.84</v>
      </c>
    </row>
    <row r="385" spans="1:25">
      <c r="A385" s="320">
        <v>22</v>
      </c>
      <c r="B385" s="286">
        <v>2325.92</v>
      </c>
      <c r="C385" s="286">
        <v>2326.35</v>
      </c>
      <c r="D385" s="286">
        <v>2343.7600000000002</v>
      </c>
      <c r="E385" s="286">
        <v>2332.0100000000002</v>
      </c>
      <c r="F385" s="286">
        <v>2344.91</v>
      </c>
      <c r="G385" s="286">
        <v>2365.54</v>
      </c>
      <c r="H385" s="286">
        <v>2442</v>
      </c>
      <c r="I385" s="286">
        <v>2545.61</v>
      </c>
      <c r="J385" s="286">
        <v>2506.42</v>
      </c>
      <c r="K385" s="286">
        <v>2485.65</v>
      </c>
      <c r="L385" s="286">
        <v>2470.42</v>
      </c>
      <c r="M385" s="286">
        <v>2435.12</v>
      </c>
      <c r="N385" s="286">
        <v>2423.2600000000002</v>
      </c>
      <c r="O385" s="286">
        <v>2435.13</v>
      </c>
      <c r="P385" s="286">
        <v>2452.15</v>
      </c>
      <c r="Q385" s="286">
        <v>2433.52</v>
      </c>
      <c r="R385" s="286">
        <v>2545.5700000000002</v>
      </c>
      <c r="S385" s="286">
        <v>2657.95</v>
      </c>
      <c r="T385" s="286">
        <v>2720.8</v>
      </c>
      <c r="U385" s="286">
        <v>2630.32</v>
      </c>
      <c r="V385" s="286">
        <v>2567.4</v>
      </c>
      <c r="W385" s="286">
        <v>2496.06</v>
      </c>
      <c r="X385" s="286">
        <v>2328.9</v>
      </c>
      <c r="Y385" s="286">
        <v>2327.54</v>
      </c>
    </row>
    <row r="386" spans="1:25">
      <c r="A386" s="320">
        <v>23</v>
      </c>
      <c r="B386" s="286">
        <v>2317.0300000000002</v>
      </c>
      <c r="C386" s="286">
        <v>2297.21</v>
      </c>
      <c r="D386" s="286">
        <v>2360.25</v>
      </c>
      <c r="E386" s="286">
        <v>2414.85</v>
      </c>
      <c r="F386" s="286">
        <v>2403.77</v>
      </c>
      <c r="G386" s="286">
        <v>2489.33</v>
      </c>
      <c r="H386" s="286">
        <v>2610.2199999999998</v>
      </c>
      <c r="I386" s="286">
        <v>2615.34</v>
      </c>
      <c r="J386" s="286">
        <v>2651.2</v>
      </c>
      <c r="K386" s="286">
        <v>2644.41</v>
      </c>
      <c r="L386" s="286">
        <v>2620.4499999999998</v>
      </c>
      <c r="M386" s="286">
        <v>2615.4299999999998</v>
      </c>
      <c r="N386" s="286">
        <v>2612.25</v>
      </c>
      <c r="O386" s="286">
        <v>2611.85</v>
      </c>
      <c r="P386" s="286">
        <v>2612.3200000000002</v>
      </c>
      <c r="Q386" s="286">
        <v>2612.4899999999998</v>
      </c>
      <c r="R386" s="286">
        <v>2654.06</v>
      </c>
      <c r="S386" s="286">
        <v>2890.58</v>
      </c>
      <c r="T386" s="286">
        <v>2854.01</v>
      </c>
      <c r="U386" s="286">
        <v>2705.27</v>
      </c>
      <c r="V386" s="286">
        <v>2605.44</v>
      </c>
      <c r="W386" s="286">
        <v>2568.2600000000002</v>
      </c>
      <c r="X386" s="286">
        <v>2407.42</v>
      </c>
      <c r="Y386" s="286">
        <v>2344.1</v>
      </c>
    </row>
    <row r="387" spans="1:25">
      <c r="A387" s="320">
        <v>24</v>
      </c>
      <c r="B387" s="286">
        <v>2420.67</v>
      </c>
      <c r="C387" s="286">
        <v>2414.9299999999998</v>
      </c>
      <c r="D387" s="286">
        <v>2465.25</v>
      </c>
      <c r="E387" s="286">
        <v>2503.84</v>
      </c>
      <c r="F387" s="286">
        <v>2562.5500000000002</v>
      </c>
      <c r="G387" s="286">
        <v>2658.69</v>
      </c>
      <c r="H387" s="286">
        <v>2849.8</v>
      </c>
      <c r="I387" s="286">
        <v>2917.6</v>
      </c>
      <c r="J387" s="286">
        <v>2951.03</v>
      </c>
      <c r="K387" s="286">
        <v>2953.88</v>
      </c>
      <c r="L387" s="286">
        <v>2942.75</v>
      </c>
      <c r="M387" s="286">
        <v>2933.68</v>
      </c>
      <c r="N387" s="286">
        <v>2922.52</v>
      </c>
      <c r="O387" s="286">
        <v>2925.21</v>
      </c>
      <c r="P387" s="286">
        <v>2940.96</v>
      </c>
      <c r="Q387" s="286">
        <v>2934.17</v>
      </c>
      <c r="R387" s="286">
        <v>2948.87</v>
      </c>
      <c r="S387" s="286">
        <v>3008.99</v>
      </c>
      <c r="T387" s="286">
        <v>2981.37</v>
      </c>
      <c r="U387" s="286">
        <v>2914.22</v>
      </c>
      <c r="V387" s="286">
        <v>2756.12</v>
      </c>
      <c r="W387" s="286">
        <v>2633.59</v>
      </c>
      <c r="X387" s="286">
        <v>2539.5</v>
      </c>
      <c r="Y387" s="286">
        <v>2466.29</v>
      </c>
    </row>
    <row r="388" spans="1:25">
      <c r="A388" s="320">
        <v>25</v>
      </c>
      <c r="B388" s="286">
        <v>2696.83</v>
      </c>
      <c r="C388" s="286">
        <v>2804.87</v>
      </c>
      <c r="D388" s="286">
        <v>2928.22</v>
      </c>
      <c r="E388" s="286">
        <v>2981.7</v>
      </c>
      <c r="F388" s="286">
        <v>2930.19</v>
      </c>
      <c r="G388" s="286">
        <v>2980.32</v>
      </c>
      <c r="H388" s="286">
        <v>3000.75</v>
      </c>
      <c r="I388" s="286">
        <v>3028.86</v>
      </c>
      <c r="J388" s="286">
        <v>3033.15</v>
      </c>
      <c r="K388" s="286">
        <v>3032.54</v>
      </c>
      <c r="L388" s="286">
        <v>3030.83</v>
      </c>
      <c r="M388" s="286">
        <v>3030.16</v>
      </c>
      <c r="N388" s="286">
        <v>3028.77</v>
      </c>
      <c r="O388" s="286">
        <v>3028.29</v>
      </c>
      <c r="P388" s="286">
        <v>3028.66</v>
      </c>
      <c r="Q388" s="286">
        <v>3028.09</v>
      </c>
      <c r="R388" s="286">
        <v>3031.01</v>
      </c>
      <c r="S388" s="286">
        <v>3148.85</v>
      </c>
      <c r="T388" s="286">
        <v>3108.24</v>
      </c>
      <c r="U388" s="286">
        <v>3034.25</v>
      </c>
      <c r="V388" s="286">
        <v>2994.1</v>
      </c>
      <c r="W388" s="286">
        <v>2950.42</v>
      </c>
      <c r="X388" s="286">
        <v>2915.44</v>
      </c>
      <c r="Y388" s="286">
        <v>2824.09</v>
      </c>
    </row>
    <row r="389" spans="1:25">
      <c r="A389" s="320">
        <v>26</v>
      </c>
      <c r="B389" s="286">
        <v>2854.86</v>
      </c>
      <c r="C389" s="286">
        <v>2977.32</v>
      </c>
      <c r="D389" s="286">
        <v>3006.61</v>
      </c>
      <c r="E389" s="286">
        <v>3047.03</v>
      </c>
      <c r="F389" s="286">
        <v>3033.13</v>
      </c>
      <c r="G389" s="286">
        <v>3115.07</v>
      </c>
      <c r="H389" s="286">
        <v>3127.35</v>
      </c>
      <c r="I389" s="286">
        <v>3126.88</v>
      </c>
      <c r="J389" s="286">
        <v>3131.5</v>
      </c>
      <c r="K389" s="286">
        <v>3132.08</v>
      </c>
      <c r="L389" s="286">
        <v>3130.9</v>
      </c>
      <c r="M389" s="286">
        <v>3130.38</v>
      </c>
      <c r="N389" s="286">
        <v>3129.13</v>
      </c>
      <c r="O389" s="286">
        <v>3129.47</v>
      </c>
      <c r="P389" s="286">
        <v>3129.47</v>
      </c>
      <c r="Q389" s="286">
        <v>3152.52</v>
      </c>
      <c r="R389" s="286">
        <v>3154.49</v>
      </c>
      <c r="S389" s="286">
        <v>3254.99</v>
      </c>
      <c r="T389" s="286">
        <v>3224.3</v>
      </c>
      <c r="U389" s="286">
        <v>3157.27</v>
      </c>
      <c r="V389" s="286">
        <v>3122.74</v>
      </c>
      <c r="W389" s="286">
        <v>3079.85</v>
      </c>
      <c r="X389" s="286">
        <v>3004.62</v>
      </c>
      <c r="Y389" s="286">
        <v>2947.18</v>
      </c>
    </row>
    <row r="390" spans="1:25">
      <c r="A390" s="320">
        <v>27</v>
      </c>
      <c r="B390" s="286">
        <v>2901.89</v>
      </c>
      <c r="C390" s="286">
        <v>2903.13</v>
      </c>
      <c r="D390" s="286">
        <v>2919.09</v>
      </c>
      <c r="E390" s="286">
        <v>2936.71</v>
      </c>
      <c r="F390" s="286">
        <v>2984.53</v>
      </c>
      <c r="G390" s="286">
        <v>3031.26</v>
      </c>
      <c r="H390" s="286">
        <v>2996.1</v>
      </c>
      <c r="I390" s="286">
        <v>2996.99</v>
      </c>
      <c r="J390" s="286">
        <v>2996.39</v>
      </c>
      <c r="K390" s="286">
        <v>2997.85</v>
      </c>
      <c r="L390" s="286">
        <v>2997.72</v>
      </c>
      <c r="M390" s="286">
        <v>2996.38</v>
      </c>
      <c r="N390" s="286">
        <v>2995.52</v>
      </c>
      <c r="O390" s="286">
        <v>2995.74</v>
      </c>
      <c r="P390" s="286">
        <v>2996.31</v>
      </c>
      <c r="Q390" s="286">
        <v>3030.92</v>
      </c>
      <c r="R390" s="286">
        <v>2999.93</v>
      </c>
      <c r="S390" s="286">
        <v>3119.01</v>
      </c>
      <c r="T390" s="286">
        <v>3121.21</v>
      </c>
      <c r="U390" s="286">
        <v>3042.9</v>
      </c>
      <c r="V390" s="286">
        <v>2991.59</v>
      </c>
      <c r="W390" s="286">
        <v>2974.31</v>
      </c>
      <c r="X390" s="286">
        <v>2867.03</v>
      </c>
      <c r="Y390" s="286">
        <v>2757.64</v>
      </c>
    </row>
    <row r="391" spans="1:25">
      <c r="A391" s="320">
        <v>28</v>
      </c>
      <c r="B391" s="286">
        <v>2284.0500000000002</v>
      </c>
      <c r="C391" s="286">
        <v>2259.38</v>
      </c>
      <c r="D391" s="286">
        <v>2355.2399999999998</v>
      </c>
      <c r="E391" s="286">
        <v>2627.36</v>
      </c>
      <c r="F391" s="286">
        <v>2604.6999999999998</v>
      </c>
      <c r="G391" s="286">
        <v>2757.73</v>
      </c>
      <c r="H391" s="286">
        <v>2788.12</v>
      </c>
      <c r="I391" s="286">
        <v>2852.27</v>
      </c>
      <c r="J391" s="286">
        <v>2872.19</v>
      </c>
      <c r="K391" s="286">
        <v>2874.28</v>
      </c>
      <c r="L391" s="286">
        <v>2871.83</v>
      </c>
      <c r="M391" s="286">
        <v>2871.88</v>
      </c>
      <c r="N391" s="286">
        <v>2936.93</v>
      </c>
      <c r="O391" s="286">
        <v>2940.05</v>
      </c>
      <c r="P391" s="286">
        <v>2945.54</v>
      </c>
      <c r="Q391" s="286">
        <v>2905.19</v>
      </c>
      <c r="R391" s="286">
        <v>2871.44</v>
      </c>
      <c r="S391" s="286">
        <v>2883.51</v>
      </c>
      <c r="T391" s="286">
        <v>2950.53</v>
      </c>
      <c r="U391" s="286">
        <v>2865.95</v>
      </c>
      <c r="V391" s="286">
        <v>2837.17</v>
      </c>
      <c r="W391" s="286">
        <v>2779.78</v>
      </c>
      <c r="X391" s="286">
        <v>2595.1</v>
      </c>
      <c r="Y391" s="286">
        <v>2496.02</v>
      </c>
    </row>
    <row r="392" spans="1:25">
      <c r="A392" s="320">
        <v>29</v>
      </c>
      <c r="B392" s="286">
        <v>2453.19</v>
      </c>
      <c r="C392" s="286">
        <v>2386.84</v>
      </c>
      <c r="D392" s="286">
        <v>2738.87</v>
      </c>
      <c r="E392" s="286">
        <v>2789.2</v>
      </c>
      <c r="F392" s="286">
        <v>2761.82</v>
      </c>
      <c r="G392" s="286">
        <v>2817.54</v>
      </c>
      <c r="H392" s="286">
        <v>2814.14</v>
      </c>
      <c r="I392" s="286">
        <v>2850.84</v>
      </c>
      <c r="J392" s="286">
        <v>2885.56</v>
      </c>
      <c r="K392" s="286">
        <v>2884.26</v>
      </c>
      <c r="L392" s="286">
        <v>2886</v>
      </c>
      <c r="M392" s="286">
        <v>2902.27</v>
      </c>
      <c r="N392" s="286">
        <v>2969.88</v>
      </c>
      <c r="O392" s="286">
        <v>2969.9</v>
      </c>
      <c r="P392" s="286">
        <v>2972.15</v>
      </c>
      <c r="Q392" s="286">
        <v>2918.99</v>
      </c>
      <c r="R392" s="286">
        <v>2885.85</v>
      </c>
      <c r="S392" s="286">
        <v>2888.03</v>
      </c>
      <c r="T392" s="286">
        <v>2921.86</v>
      </c>
      <c r="U392" s="286">
        <v>2873.83</v>
      </c>
      <c r="V392" s="286">
        <v>2865.36</v>
      </c>
      <c r="W392" s="286">
        <v>2814.89</v>
      </c>
      <c r="X392" s="286">
        <v>2744.68</v>
      </c>
      <c r="Y392" s="286">
        <v>2632.2</v>
      </c>
    </row>
    <row r="393" spans="1:25">
      <c r="A393" s="320">
        <v>30</v>
      </c>
      <c r="B393" s="286">
        <v>2578.4</v>
      </c>
      <c r="C393" s="286">
        <v>2549.11</v>
      </c>
      <c r="D393" s="286">
        <v>2793.71</v>
      </c>
      <c r="E393" s="286">
        <v>2881.13</v>
      </c>
      <c r="F393" s="286">
        <v>2862.61</v>
      </c>
      <c r="G393" s="286">
        <v>2907.07</v>
      </c>
      <c r="H393" s="286">
        <v>2921.34</v>
      </c>
      <c r="I393" s="286">
        <v>2949.9</v>
      </c>
      <c r="J393" s="286">
        <v>2960.99</v>
      </c>
      <c r="K393" s="286">
        <v>2963.64</v>
      </c>
      <c r="L393" s="286">
        <v>2957.24</v>
      </c>
      <c r="M393" s="286">
        <v>2959.86</v>
      </c>
      <c r="N393" s="286">
        <v>2962.16</v>
      </c>
      <c r="O393" s="286">
        <v>2958.15</v>
      </c>
      <c r="P393" s="286">
        <v>2962.01</v>
      </c>
      <c r="Q393" s="286">
        <v>2962.23</v>
      </c>
      <c r="R393" s="286">
        <v>2962.24</v>
      </c>
      <c r="S393" s="286">
        <v>2956.52</v>
      </c>
      <c r="T393" s="286">
        <v>2953.97</v>
      </c>
      <c r="U393" s="286">
        <v>2953.24</v>
      </c>
      <c r="V393" s="286">
        <v>2946.97</v>
      </c>
      <c r="W393" s="286">
        <v>2901.94</v>
      </c>
      <c r="X393" s="286">
        <v>2831.47</v>
      </c>
      <c r="Y393" s="286">
        <v>2712.2</v>
      </c>
    </row>
    <row r="394" spans="1:25">
      <c r="A394" s="320">
        <v>31</v>
      </c>
      <c r="B394" s="286">
        <v>0</v>
      </c>
      <c r="C394" s="286">
        <v>0</v>
      </c>
      <c r="D394" s="286">
        <v>0</v>
      </c>
      <c r="E394" s="286">
        <v>0</v>
      </c>
      <c r="F394" s="286">
        <v>0</v>
      </c>
      <c r="G394" s="286">
        <v>0</v>
      </c>
      <c r="H394" s="286">
        <v>0</v>
      </c>
      <c r="I394" s="286">
        <v>0</v>
      </c>
      <c r="J394" s="286">
        <v>0</v>
      </c>
      <c r="K394" s="286">
        <v>0</v>
      </c>
      <c r="L394" s="286">
        <v>0</v>
      </c>
      <c r="M394" s="286">
        <v>0</v>
      </c>
      <c r="N394" s="286">
        <v>0</v>
      </c>
      <c r="O394" s="286">
        <v>0</v>
      </c>
      <c r="P394" s="286">
        <v>0</v>
      </c>
      <c r="Q394" s="286">
        <v>0</v>
      </c>
      <c r="R394" s="286">
        <v>0</v>
      </c>
      <c r="S394" s="286">
        <v>0</v>
      </c>
      <c r="T394" s="286">
        <v>0</v>
      </c>
      <c r="U394" s="286">
        <v>0</v>
      </c>
      <c r="V394" s="286">
        <v>0</v>
      </c>
      <c r="W394" s="286">
        <v>0</v>
      </c>
      <c r="X394" s="286">
        <v>0</v>
      </c>
      <c r="Y394" s="286">
        <v>0</v>
      </c>
    </row>
    <row r="395" spans="1:25">
      <c r="A395" s="314"/>
      <c r="B395" s="289"/>
      <c r="C395" s="289"/>
      <c r="D395" s="289"/>
      <c r="E395" s="289"/>
      <c r="F395" s="289"/>
      <c r="G395" s="289"/>
      <c r="H395" s="289"/>
      <c r="I395" s="289"/>
      <c r="J395" s="289"/>
      <c r="K395" s="289"/>
      <c r="L395" s="289"/>
      <c r="M395" s="289"/>
      <c r="N395" s="289"/>
      <c r="O395" s="289"/>
      <c r="P395" s="289"/>
      <c r="Q395" s="289"/>
      <c r="R395" s="289"/>
      <c r="S395" s="289"/>
      <c r="T395" s="289"/>
      <c r="U395" s="289"/>
      <c r="V395" s="289"/>
      <c r="W395" s="289"/>
      <c r="X395" s="289"/>
      <c r="Y395" s="315"/>
    </row>
    <row r="396" spans="1:25">
      <c r="A396" s="440" t="s">
        <v>218</v>
      </c>
      <c r="B396" s="441" t="s">
        <v>222</v>
      </c>
      <c r="C396" s="441"/>
      <c r="D396" s="441"/>
      <c r="E396" s="441"/>
      <c r="F396" s="441"/>
      <c r="G396" s="441"/>
      <c r="H396" s="441"/>
      <c r="I396" s="441"/>
      <c r="J396" s="441"/>
      <c r="K396" s="441"/>
      <c r="L396" s="441"/>
      <c r="M396" s="441"/>
      <c r="N396" s="441"/>
      <c r="O396" s="441"/>
      <c r="P396" s="441"/>
      <c r="Q396" s="441"/>
      <c r="R396" s="441"/>
      <c r="S396" s="441"/>
      <c r="T396" s="441"/>
      <c r="U396" s="441"/>
      <c r="V396" s="441"/>
      <c r="W396" s="441"/>
      <c r="X396" s="441"/>
      <c r="Y396" s="441"/>
    </row>
    <row r="397" spans="1:25" ht="30">
      <c r="A397" s="440"/>
      <c r="B397" s="311" t="s">
        <v>1</v>
      </c>
      <c r="C397" s="311" t="s">
        <v>2</v>
      </c>
      <c r="D397" s="311" t="s">
        <v>3</v>
      </c>
      <c r="E397" s="311" t="s">
        <v>4</v>
      </c>
      <c r="F397" s="311" t="s">
        <v>5</v>
      </c>
      <c r="G397" s="311" t="s">
        <v>6</v>
      </c>
      <c r="H397" s="311" t="s">
        <v>7</v>
      </c>
      <c r="I397" s="311" t="s">
        <v>8</v>
      </c>
      <c r="J397" s="311" t="s">
        <v>9</v>
      </c>
      <c r="K397" s="311" t="s">
        <v>10</v>
      </c>
      <c r="L397" s="311" t="s">
        <v>11</v>
      </c>
      <c r="M397" s="311" t="s">
        <v>12</v>
      </c>
      <c r="N397" s="311" t="s">
        <v>13</v>
      </c>
      <c r="O397" s="311" t="s">
        <v>14</v>
      </c>
      <c r="P397" s="311" t="s">
        <v>15</v>
      </c>
      <c r="Q397" s="311" t="s">
        <v>16</v>
      </c>
      <c r="R397" s="311" t="s">
        <v>17</v>
      </c>
      <c r="S397" s="311" t="s">
        <v>18</v>
      </c>
      <c r="T397" s="311" t="s">
        <v>19</v>
      </c>
      <c r="U397" s="311" t="s">
        <v>20</v>
      </c>
      <c r="V397" s="311" t="s">
        <v>21</v>
      </c>
      <c r="W397" s="311" t="s">
        <v>22</v>
      </c>
      <c r="X397" s="311" t="s">
        <v>23</v>
      </c>
      <c r="Y397" s="311" t="s">
        <v>24</v>
      </c>
    </row>
    <row r="398" spans="1:25">
      <c r="A398" s="320">
        <v>1</v>
      </c>
      <c r="B398" s="286">
        <v>2564.56</v>
      </c>
      <c r="C398" s="286">
        <v>2560.36</v>
      </c>
      <c r="D398" s="286">
        <v>2614.4499999999998</v>
      </c>
      <c r="E398" s="286">
        <v>2558.71</v>
      </c>
      <c r="F398" s="286">
        <v>2684.82</v>
      </c>
      <c r="G398" s="286">
        <v>2828.25</v>
      </c>
      <c r="H398" s="286">
        <v>2874.06</v>
      </c>
      <c r="I398" s="286">
        <v>2954.96</v>
      </c>
      <c r="J398" s="286">
        <v>3023.95</v>
      </c>
      <c r="K398" s="286">
        <v>3012.36</v>
      </c>
      <c r="L398" s="286">
        <v>2989.54</v>
      </c>
      <c r="M398" s="286">
        <v>2992.8</v>
      </c>
      <c r="N398" s="286">
        <v>2965.1</v>
      </c>
      <c r="O398" s="286">
        <v>2983.51</v>
      </c>
      <c r="P398" s="286">
        <v>2978.19</v>
      </c>
      <c r="Q398" s="286">
        <v>3031.56</v>
      </c>
      <c r="R398" s="286">
        <v>3077.59</v>
      </c>
      <c r="S398" s="286">
        <v>3090.61</v>
      </c>
      <c r="T398" s="286">
        <v>3001.18</v>
      </c>
      <c r="U398" s="286">
        <v>2948.32</v>
      </c>
      <c r="V398" s="286">
        <v>2968.61</v>
      </c>
      <c r="W398" s="286">
        <v>2906.5</v>
      </c>
      <c r="X398" s="286">
        <v>2836.48</v>
      </c>
      <c r="Y398" s="286">
        <v>2819.5</v>
      </c>
    </row>
    <row r="399" spans="1:25">
      <c r="A399" s="320">
        <v>2</v>
      </c>
      <c r="B399" s="286">
        <v>2610.85</v>
      </c>
      <c r="C399" s="286">
        <v>2705.85</v>
      </c>
      <c r="D399" s="286">
        <v>2873.42</v>
      </c>
      <c r="E399" s="286">
        <v>2838.94</v>
      </c>
      <c r="F399" s="286">
        <v>2881.96</v>
      </c>
      <c r="G399" s="286">
        <v>2912.88</v>
      </c>
      <c r="H399" s="286">
        <v>2915.33</v>
      </c>
      <c r="I399" s="286">
        <v>2942.88</v>
      </c>
      <c r="J399" s="286">
        <v>2969.74</v>
      </c>
      <c r="K399" s="286">
        <v>2952.53</v>
      </c>
      <c r="L399" s="286">
        <v>2940.77</v>
      </c>
      <c r="M399" s="286">
        <v>2926.45</v>
      </c>
      <c r="N399" s="286">
        <v>2920.41</v>
      </c>
      <c r="O399" s="286">
        <v>2929.4</v>
      </c>
      <c r="P399" s="286">
        <v>2921.2</v>
      </c>
      <c r="Q399" s="286">
        <v>2930.39</v>
      </c>
      <c r="R399" s="286">
        <v>2967.17</v>
      </c>
      <c r="S399" s="286">
        <v>2967.33</v>
      </c>
      <c r="T399" s="286">
        <v>2913.87</v>
      </c>
      <c r="U399" s="286">
        <v>2823.92</v>
      </c>
      <c r="V399" s="286">
        <v>2866.73</v>
      </c>
      <c r="W399" s="286">
        <v>2834.45</v>
      </c>
      <c r="X399" s="286">
        <v>2575.73</v>
      </c>
      <c r="Y399" s="286">
        <v>2561.21</v>
      </c>
    </row>
    <row r="400" spans="1:25">
      <c r="A400" s="320">
        <v>3</v>
      </c>
      <c r="B400" s="286">
        <v>2685.58</v>
      </c>
      <c r="C400" s="286">
        <v>2719.77</v>
      </c>
      <c r="D400" s="286">
        <v>2870.3</v>
      </c>
      <c r="E400" s="286">
        <v>2787.88</v>
      </c>
      <c r="F400" s="286">
        <v>2895.3</v>
      </c>
      <c r="G400" s="286">
        <v>2900.3</v>
      </c>
      <c r="H400" s="286">
        <v>2924.59</v>
      </c>
      <c r="I400" s="286">
        <v>2995.02</v>
      </c>
      <c r="J400" s="286">
        <v>3017.32</v>
      </c>
      <c r="K400" s="286">
        <v>3020.51</v>
      </c>
      <c r="L400" s="286">
        <v>2999.49</v>
      </c>
      <c r="M400" s="286">
        <v>2994.51</v>
      </c>
      <c r="N400" s="286">
        <v>2988.73</v>
      </c>
      <c r="O400" s="286">
        <v>3015.32</v>
      </c>
      <c r="P400" s="286">
        <v>3032.21</v>
      </c>
      <c r="Q400" s="286">
        <v>3029.01</v>
      </c>
      <c r="R400" s="286">
        <v>3050.45</v>
      </c>
      <c r="S400" s="286">
        <v>3046.89</v>
      </c>
      <c r="T400" s="286">
        <v>2991.38</v>
      </c>
      <c r="U400" s="286">
        <v>2950.09</v>
      </c>
      <c r="V400" s="286">
        <v>2979.6</v>
      </c>
      <c r="W400" s="286">
        <v>2913.47</v>
      </c>
      <c r="X400" s="286">
        <v>2887.68</v>
      </c>
      <c r="Y400" s="286">
        <v>2815.57</v>
      </c>
    </row>
    <row r="401" spans="1:25">
      <c r="A401" s="320">
        <v>4</v>
      </c>
      <c r="B401" s="286">
        <v>2696.8</v>
      </c>
      <c r="C401" s="286">
        <v>2614.11</v>
      </c>
      <c r="D401" s="286">
        <v>2695.81</v>
      </c>
      <c r="E401" s="286">
        <v>2641</v>
      </c>
      <c r="F401" s="286">
        <v>2732.47</v>
      </c>
      <c r="G401" s="286">
        <v>2813.86</v>
      </c>
      <c r="H401" s="286">
        <v>2859.18</v>
      </c>
      <c r="I401" s="286">
        <v>2955.77</v>
      </c>
      <c r="J401" s="286">
        <v>2954.1</v>
      </c>
      <c r="K401" s="286">
        <v>2954.75</v>
      </c>
      <c r="L401" s="286">
        <v>2938.18</v>
      </c>
      <c r="M401" s="286">
        <v>2934.92</v>
      </c>
      <c r="N401" s="286">
        <v>2923.24</v>
      </c>
      <c r="O401" s="286">
        <v>2930.93</v>
      </c>
      <c r="P401" s="286">
        <v>2943.6</v>
      </c>
      <c r="Q401" s="286">
        <v>2944.19</v>
      </c>
      <c r="R401" s="286">
        <v>2953.66</v>
      </c>
      <c r="S401" s="286">
        <v>2965.13</v>
      </c>
      <c r="T401" s="286">
        <v>2927.96</v>
      </c>
      <c r="U401" s="286">
        <v>2883.11</v>
      </c>
      <c r="V401" s="286">
        <v>2921.02</v>
      </c>
      <c r="W401" s="286">
        <v>2888.11</v>
      </c>
      <c r="X401" s="286">
        <v>2833.27</v>
      </c>
      <c r="Y401" s="286">
        <v>2721.4</v>
      </c>
    </row>
    <row r="402" spans="1:25">
      <c r="A402" s="320">
        <v>5</v>
      </c>
      <c r="B402" s="286">
        <v>2815.63</v>
      </c>
      <c r="C402" s="286">
        <v>2813.65</v>
      </c>
      <c r="D402" s="286">
        <v>2814.07</v>
      </c>
      <c r="E402" s="286">
        <v>2747.57</v>
      </c>
      <c r="F402" s="286">
        <v>2819.37</v>
      </c>
      <c r="G402" s="286">
        <v>2848.84</v>
      </c>
      <c r="H402" s="286">
        <v>2885.42</v>
      </c>
      <c r="I402" s="286">
        <v>2948.64</v>
      </c>
      <c r="J402" s="286">
        <v>2999.47</v>
      </c>
      <c r="K402" s="286">
        <v>3011.25</v>
      </c>
      <c r="L402" s="286">
        <v>3018.67</v>
      </c>
      <c r="M402" s="286">
        <v>3019</v>
      </c>
      <c r="N402" s="286">
        <v>2992.09</v>
      </c>
      <c r="O402" s="286">
        <v>2991.77</v>
      </c>
      <c r="P402" s="286">
        <v>3003.5</v>
      </c>
      <c r="Q402" s="286">
        <v>2988.11</v>
      </c>
      <c r="R402" s="286">
        <v>2995.75</v>
      </c>
      <c r="S402" s="286">
        <v>2997.01</v>
      </c>
      <c r="T402" s="286">
        <v>2966.71</v>
      </c>
      <c r="U402" s="286">
        <v>2914.56</v>
      </c>
      <c r="V402" s="286">
        <v>2948.58</v>
      </c>
      <c r="W402" s="286">
        <v>2897.74</v>
      </c>
      <c r="X402" s="286">
        <v>2814.88</v>
      </c>
      <c r="Y402" s="286">
        <v>2813.51</v>
      </c>
    </row>
    <row r="403" spans="1:25">
      <c r="A403" s="320">
        <v>6</v>
      </c>
      <c r="B403" s="286">
        <v>2899.05</v>
      </c>
      <c r="C403" s="286">
        <v>2892.76</v>
      </c>
      <c r="D403" s="286">
        <v>2917.14</v>
      </c>
      <c r="E403" s="286">
        <v>2924.03</v>
      </c>
      <c r="F403" s="286">
        <v>2926.96</v>
      </c>
      <c r="G403" s="286">
        <v>2877.72</v>
      </c>
      <c r="H403" s="286">
        <v>2934.85</v>
      </c>
      <c r="I403" s="286">
        <v>2934.55</v>
      </c>
      <c r="J403" s="286">
        <v>2975.75</v>
      </c>
      <c r="K403" s="286">
        <v>3006.85</v>
      </c>
      <c r="L403" s="286">
        <v>2999.09</v>
      </c>
      <c r="M403" s="286">
        <v>2996.72</v>
      </c>
      <c r="N403" s="286">
        <v>2981.19</v>
      </c>
      <c r="O403" s="286">
        <v>2988.95</v>
      </c>
      <c r="P403" s="286">
        <v>2982.52</v>
      </c>
      <c r="Q403" s="286">
        <v>3020.42</v>
      </c>
      <c r="R403" s="286">
        <v>3064.29</v>
      </c>
      <c r="S403" s="286">
        <v>3067.4</v>
      </c>
      <c r="T403" s="286">
        <v>3135.33</v>
      </c>
      <c r="U403" s="286">
        <v>3171.9</v>
      </c>
      <c r="V403" s="286">
        <v>3095.17</v>
      </c>
      <c r="W403" s="286">
        <v>3030.15</v>
      </c>
      <c r="X403" s="286">
        <v>2927.05</v>
      </c>
      <c r="Y403" s="286">
        <v>2900.64</v>
      </c>
    </row>
    <row r="404" spans="1:25">
      <c r="A404" s="320">
        <v>7</v>
      </c>
      <c r="B404" s="286">
        <v>2784.7</v>
      </c>
      <c r="C404" s="286">
        <v>2783.2</v>
      </c>
      <c r="D404" s="286">
        <v>2783.35</v>
      </c>
      <c r="E404" s="286">
        <v>2769.83</v>
      </c>
      <c r="F404" s="286">
        <v>2780.32</v>
      </c>
      <c r="G404" s="286">
        <v>2795.97</v>
      </c>
      <c r="H404" s="286">
        <v>2782.62</v>
      </c>
      <c r="I404" s="286">
        <v>2863.18</v>
      </c>
      <c r="J404" s="286">
        <v>2859.06</v>
      </c>
      <c r="K404" s="286">
        <v>2835.55</v>
      </c>
      <c r="L404" s="286">
        <v>2773.17</v>
      </c>
      <c r="M404" s="286">
        <v>2774.5</v>
      </c>
      <c r="N404" s="286">
        <v>2774</v>
      </c>
      <c r="O404" s="286">
        <v>2786.63</v>
      </c>
      <c r="P404" s="286">
        <v>2783.51</v>
      </c>
      <c r="Q404" s="286">
        <v>2806.19</v>
      </c>
      <c r="R404" s="286">
        <v>2919.52</v>
      </c>
      <c r="S404" s="286">
        <v>2940.46</v>
      </c>
      <c r="T404" s="286">
        <v>2986.02</v>
      </c>
      <c r="U404" s="286">
        <v>2896.02</v>
      </c>
      <c r="V404" s="286">
        <v>2842.87</v>
      </c>
      <c r="W404" s="286">
        <v>2793.95</v>
      </c>
      <c r="X404" s="286">
        <v>2686.75</v>
      </c>
      <c r="Y404" s="286">
        <v>2584.12</v>
      </c>
    </row>
    <row r="405" spans="1:25">
      <c r="A405" s="320">
        <v>8</v>
      </c>
      <c r="B405" s="286">
        <v>2571.41</v>
      </c>
      <c r="C405" s="286">
        <v>2573.9299999999998</v>
      </c>
      <c r="D405" s="286">
        <v>2632.62</v>
      </c>
      <c r="E405" s="286">
        <v>2706.99</v>
      </c>
      <c r="F405" s="286">
        <v>2784.46</v>
      </c>
      <c r="G405" s="286">
        <v>2783.1</v>
      </c>
      <c r="H405" s="286">
        <v>2803.83</v>
      </c>
      <c r="I405" s="286">
        <v>2836.28</v>
      </c>
      <c r="J405" s="286">
        <v>2837.1</v>
      </c>
      <c r="K405" s="286">
        <v>2834.63</v>
      </c>
      <c r="L405" s="286">
        <v>2829.58</v>
      </c>
      <c r="M405" s="286">
        <v>2830.46</v>
      </c>
      <c r="N405" s="286">
        <v>2835.08</v>
      </c>
      <c r="O405" s="286">
        <v>2841.48</v>
      </c>
      <c r="P405" s="286">
        <v>2845.62</v>
      </c>
      <c r="Q405" s="286">
        <v>2859.32</v>
      </c>
      <c r="R405" s="286">
        <v>2885.54</v>
      </c>
      <c r="S405" s="286">
        <v>2894.11</v>
      </c>
      <c r="T405" s="286">
        <v>2941.67</v>
      </c>
      <c r="U405" s="286">
        <v>2885.98</v>
      </c>
      <c r="V405" s="286">
        <v>2806.73</v>
      </c>
      <c r="W405" s="286">
        <v>2773.56</v>
      </c>
      <c r="X405" s="286">
        <v>2691.77</v>
      </c>
      <c r="Y405" s="286">
        <v>2618.9899999999998</v>
      </c>
    </row>
    <row r="406" spans="1:25">
      <c r="A406" s="320">
        <v>9</v>
      </c>
      <c r="B406" s="286">
        <v>2635.35</v>
      </c>
      <c r="C406" s="286">
        <v>2600.0500000000002</v>
      </c>
      <c r="D406" s="286">
        <v>2782.8</v>
      </c>
      <c r="E406" s="286">
        <v>2887.9</v>
      </c>
      <c r="F406" s="286">
        <v>2997.14</v>
      </c>
      <c r="G406" s="286">
        <v>2987.02</v>
      </c>
      <c r="H406" s="286">
        <v>2987.78</v>
      </c>
      <c r="I406" s="286">
        <v>2999.81</v>
      </c>
      <c r="J406" s="286">
        <v>3002.77</v>
      </c>
      <c r="K406" s="286">
        <v>2998.44</v>
      </c>
      <c r="L406" s="286">
        <v>2987.3</v>
      </c>
      <c r="M406" s="286">
        <v>2987.18</v>
      </c>
      <c r="N406" s="286">
        <v>2987.4</v>
      </c>
      <c r="O406" s="286">
        <v>2987.71</v>
      </c>
      <c r="P406" s="286">
        <v>2990.4</v>
      </c>
      <c r="Q406" s="286">
        <v>3009.42</v>
      </c>
      <c r="R406" s="286">
        <v>3074.63</v>
      </c>
      <c r="S406" s="286">
        <v>3080.71</v>
      </c>
      <c r="T406" s="286">
        <v>3119.52</v>
      </c>
      <c r="U406" s="286">
        <v>3046.66</v>
      </c>
      <c r="V406" s="286">
        <v>2969.63</v>
      </c>
      <c r="W406" s="286">
        <v>2911.01</v>
      </c>
      <c r="X406" s="286">
        <v>2797.58</v>
      </c>
      <c r="Y406" s="286">
        <v>2769.95</v>
      </c>
    </row>
    <row r="407" spans="1:25">
      <c r="A407" s="320">
        <v>10</v>
      </c>
      <c r="B407" s="286">
        <v>2765.65</v>
      </c>
      <c r="C407" s="286">
        <v>2763.01</v>
      </c>
      <c r="D407" s="286">
        <v>2852.75</v>
      </c>
      <c r="E407" s="286">
        <v>2808.91</v>
      </c>
      <c r="F407" s="286">
        <v>2837.12</v>
      </c>
      <c r="G407" s="286">
        <v>2864.19</v>
      </c>
      <c r="H407" s="286">
        <v>2885.28</v>
      </c>
      <c r="I407" s="286">
        <v>2915.26</v>
      </c>
      <c r="J407" s="286">
        <v>2916.32</v>
      </c>
      <c r="K407" s="286">
        <v>2912.98</v>
      </c>
      <c r="L407" s="286">
        <v>2907.91</v>
      </c>
      <c r="M407" s="286">
        <v>2898.74</v>
      </c>
      <c r="N407" s="286">
        <v>2891.95</v>
      </c>
      <c r="O407" s="286">
        <v>2854.34</v>
      </c>
      <c r="P407" s="286">
        <v>2874.98</v>
      </c>
      <c r="Q407" s="286">
        <v>2879.46</v>
      </c>
      <c r="R407" s="286">
        <v>2984.12</v>
      </c>
      <c r="S407" s="286">
        <v>2988.82</v>
      </c>
      <c r="T407" s="286">
        <v>3028.02</v>
      </c>
      <c r="U407" s="286">
        <v>2958.76</v>
      </c>
      <c r="V407" s="286">
        <v>2906.04</v>
      </c>
      <c r="W407" s="286">
        <v>2858.69</v>
      </c>
      <c r="X407" s="286">
        <v>2795.8</v>
      </c>
      <c r="Y407" s="286">
        <v>2760.52</v>
      </c>
    </row>
    <row r="408" spans="1:25">
      <c r="A408" s="320">
        <v>11</v>
      </c>
      <c r="B408" s="286">
        <v>2616.9899999999998</v>
      </c>
      <c r="C408" s="286">
        <v>2627.87</v>
      </c>
      <c r="D408" s="286">
        <v>2650.28</v>
      </c>
      <c r="E408" s="286">
        <v>2599.16</v>
      </c>
      <c r="F408" s="286">
        <v>2644.82</v>
      </c>
      <c r="G408" s="286">
        <v>2747.16</v>
      </c>
      <c r="H408" s="286">
        <v>2761.6</v>
      </c>
      <c r="I408" s="286">
        <v>2779.83</v>
      </c>
      <c r="J408" s="286">
        <v>2780.27</v>
      </c>
      <c r="K408" s="286">
        <v>2779.33</v>
      </c>
      <c r="L408" s="286">
        <v>2778.66</v>
      </c>
      <c r="M408" s="286">
        <v>2784.09</v>
      </c>
      <c r="N408" s="286">
        <v>2784.38</v>
      </c>
      <c r="O408" s="286">
        <v>2748.34</v>
      </c>
      <c r="P408" s="286">
        <v>2748.01</v>
      </c>
      <c r="Q408" s="286">
        <v>2753.28</v>
      </c>
      <c r="R408" s="286">
        <v>2770.11</v>
      </c>
      <c r="S408" s="286">
        <v>2772.61</v>
      </c>
      <c r="T408" s="286">
        <v>2763.1</v>
      </c>
      <c r="U408" s="286">
        <v>2663.67</v>
      </c>
      <c r="V408" s="286">
        <v>2768.07</v>
      </c>
      <c r="W408" s="286">
        <v>2715.52</v>
      </c>
      <c r="X408" s="286">
        <v>2619.06</v>
      </c>
      <c r="Y408" s="286">
        <v>2625.46</v>
      </c>
    </row>
    <row r="409" spans="1:25">
      <c r="A409" s="320">
        <v>12</v>
      </c>
      <c r="B409" s="286">
        <v>2581.9699999999998</v>
      </c>
      <c r="C409" s="286">
        <v>2582.6999999999998</v>
      </c>
      <c r="D409" s="286">
        <v>2607.39</v>
      </c>
      <c r="E409" s="286">
        <v>2575.4899999999998</v>
      </c>
      <c r="F409" s="286">
        <v>2603.73</v>
      </c>
      <c r="G409" s="286">
        <v>2611.36</v>
      </c>
      <c r="H409" s="286">
        <v>2696.02</v>
      </c>
      <c r="I409" s="286">
        <v>2741.38</v>
      </c>
      <c r="J409" s="286">
        <v>2761.33</v>
      </c>
      <c r="K409" s="286">
        <v>2758.16</v>
      </c>
      <c r="L409" s="286">
        <v>2754.01</v>
      </c>
      <c r="M409" s="286">
        <v>2734.54</v>
      </c>
      <c r="N409" s="286">
        <v>2754.34</v>
      </c>
      <c r="O409" s="286">
        <v>2754.82</v>
      </c>
      <c r="P409" s="286">
        <v>2734.73</v>
      </c>
      <c r="Q409" s="286">
        <v>2758.36</v>
      </c>
      <c r="R409" s="286">
        <v>2815.29</v>
      </c>
      <c r="S409" s="286">
        <v>2830.95</v>
      </c>
      <c r="T409" s="286">
        <v>2754.74</v>
      </c>
      <c r="U409" s="286">
        <v>2737.83</v>
      </c>
      <c r="V409" s="286">
        <v>2778.6</v>
      </c>
      <c r="W409" s="286">
        <v>2718.85</v>
      </c>
      <c r="X409" s="286">
        <v>2691.16</v>
      </c>
      <c r="Y409" s="286">
        <v>2629.61</v>
      </c>
    </row>
    <row r="410" spans="1:25">
      <c r="A410" s="320">
        <v>13</v>
      </c>
      <c r="B410" s="286">
        <v>2640.19</v>
      </c>
      <c r="C410" s="286">
        <v>2626.3</v>
      </c>
      <c r="D410" s="286">
        <v>2629.5</v>
      </c>
      <c r="E410" s="286">
        <v>2604.0700000000002</v>
      </c>
      <c r="F410" s="286">
        <v>2628.56</v>
      </c>
      <c r="G410" s="286">
        <v>2675.81</v>
      </c>
      <c r="H410" s="286">
        <v>2692.24</v>
      </c>
      <c r="I410" s="286">
        <v>2732.35</v>
      </c>
      <c r="J410" s="286">
        <v>2756.18</v>
      </c>
      <c r="K410" s="286">
        <v>2756.71</v>
      </c>
      <c r="L410" s="286">
        <v>2755.14</v>
      </c>
      <c r="M410" s="286">
        <v>2755.08</v>
      </c>
      <c r="N410" s="286">
        <v>2754.66</v>
      </c>
      <c r="O410" s="286">
        <v>2755.46</v>
      </c>
      <c r="P410" s="286">
        <v>2757.03</v>
      </c>
      <c r="Q410" s="286">
        <v>2758.76</v>
      </c>
      <c r="R410" s="286">
        <v>2804.95</v>
      </c>
      <c r="S410" s="286">
        <v>2826.74</v>
      </c>
      <c r="T410" s="286">
        <v>2808.06</v>
      </c>
      <c r="U410" s="286">
        <v>2757.81</v>
      </c>
      <c r="V410" s="286">
        <v>2769.82</v>
      </c>
      <c r="W410" s="286">
        <v>2730.48</v>
      </c>
      <c r="X410" s="286">
        <v>2672.4</v>
      </c>
      <c r="Y410" s="286">
        <v>2631.76</v>
      </c>
    </row>
    <row r="411" spans="1:25">
      <c r="A411" s="320">
        <v>14</v>
      </c>
      <c r="B411" s="286">
        <v>2626.9</v>
      </c>
      <c r="C411" s="286">
        <v>2626.89</v>
      </c>
      <c r="D411" s="286">
        <v>2628.45</v>
      </c>
      <c r="E411" s="286">
        <v>2632.52</v>
      </c>
      <c r="F411" s="286">
        <v>2669.12</v>
      </c>
      <c r="G411" s="286">
        <v>2746.57</v>
      </c>
      <c r="H411" s="286">
        <v>2815.84</v>
      </c>
      <c r="I411" s="286">
        <v>2816.28</v>
      </c>
      <c r="J411" s="286">
        <v>2814.81</v>
      </c>
      <c r="K411" s="286">
        <v>2817.12</v>
      </c>
      <c r="L411" s="286">
        <v>2815.43</v>
      </c>
      <c r="M411" s="286">
        <v>2816.13</v>
      </c>
      <c r="N411" s="286">
        <v>2812.96</v>
      </c>
      <c r="O411" s="286">
        <v>2812.51</v>
      </c>
      <c r="P411" s="286">
        <v>2815.08</v>
      </c>
      <c r="Q411" s="286">
        <v>2815.46</v>
      </c>
      <c r="R411" s="286">
        <v>2828.39</v>
      </c>
      <c r="S411" s="286">
        <v>2833.88</v>
      </c>
      <c r="T411" s="286">
        <v>2785.23</v>
      </c>
      <c r="U411" s="286">
        <v>2706.92</v>
      </c>
      <c r="V411" s="286">
        <v>2732.75</v>
      </c>
      <c r="W411" s="286">
        <v>2703.36</v>
      </c>
      <c r="X411" s="286">
        <v>2620.54</v>
      </c>
      <c r="Y411" s="286">
        <v>2587.5700000000002</v>
      </c>
    </row>
    <row r="412" spans="1:25">
      <c r="A412" s="320">
        <v>15</v>
      </c>
      <c r="B412" s="286">
        <v>2587.98</v>
      </c>
      <c r="C412" s="286">
        <v>2562.88</v>
      </c>
      <c r="D412" s="286">
        <v>2592.04</v>
      </c>
      <c r="E412" s="286">
        <v>2571.0700000000002</v>
      </c>
      <c r="F412" s="286">
        <v>2676.37</v>
      </c>
      <c r="G412" s="286">
        <v>2732.87</v>
      </c>
      <c r="H412" s="286">
        <v>2761.51</v>
      </c>
      <c r="I412" s="286">
        <v>2786.98</v>
      </c>
      <c r="J412" s="286">
        <v>2800.41</v>
      </c>
      <c r="K412" s="286">
        <v>2797.51</v>
      </c>
      <c r="L412" s="286">
        <v>2793.5</v>
      </c>
      <c r="M412" s="286">
        <v>2803.41</v>
      </c>
      <c r="N412" s="286">
        <v>2820.94</v>
      </c>
      <c r="O412" s="286">
        <v>2831.31</v>
      </c>
      <c r="P412" s="286">
        <v>2837.09</v>
      </c>
      <c r="Q412" s="286">
        <v>2836.34</v>
      </c>
      <c r="R412" s="286">
        <v>2859.18</v>
      </c>
      <c r="S412" s="286">
        <v>2867.37</v>
      </c>
      <c r="T412" s="286">
        <v>2832.45</v>
      </c>
      <c r="U412" s="286">
        <v>2766.91</v>
      </c>
      <c r="V412" s="286">
        <v>2787.51</v>
      </c>
      <c r="W412" s="286">
        <v>2755.36</v>
      </c>
      <c r="X412" s="286">
        <v>2721.37</v>
      </c>
      <c r="Y412" s="286">
        <v>2599.4499999999998</v>
      </c>
    </row>
    <row r="413" spans="1:25">
      <c r="A413" s="320">
        <v>16</v>
      </c>
      <c r="B413" s="286">
        <v>2711.73</v>
      </c>
      <c r="C413" s="286">
        <v>2709.39</v>
      </c>
      <c r="D413" s="286">
        <v>2727.8</v>
      </c>
      <c r="E413" s="286">
        <v>2714.7</v>
      </c>
      <c r="F413" s="286">
        <v>2768.35</v>
      </c>
      <c r="G413" s="286">
        <v>2797.85</v>
      </c>
      <c r="H413" s="286">
        <v>2847.31</v>
      </c>
      <c r="I413" s="286">
        <v>2860.12</v>
      </c>
      <c r="J413" s="286">
        <v>2852.78</v>
      </c>
      <c r="K413" s="286">
        <v>2849.17</v>
      </c>
      <c r="L413" s="286">
        <v>2905.91</v>
      </c>
      <c r="M413" s="286">
        <v>2844.84</v>
      </c>
      <c r="N413" s="286">
        <v>2888.21</v>
      </c>
      <c r="O413" s="286">
        <v>2887.24</v>
      </c>
      <c r="P413" s="286">
        <v>2895.28</v>
      </c>
      <c r="Q413" s="286">
        <v>2895.6</v>
      </c>
      <c r="R413" s="286">
        <v>2912.69</v>
      </c>
      <c r="S413" s="286">
        <v>2926.84</v>
      </c>
      <c r="T413" s="286">
        <v>2892.48</v>
      </c>
      <c r="U413" s="286">
        <v>2784.84</v>
      </c>
      <c r="V413" s="286">
        <v>2817.58</v>
      </c>
      <c r="W413" s="286">
        <v>2797.31</v>
      </c>
      <c r="X413" s="286">
        <v>2773.52</v>
      </c>
      <c r="Y413" s="286">
        <v>2730.42</v>
      </c>
    </row>
    <row r="414" spans="1:25">
      <c r="A414" s="320">
        <v>17</v>
      </c>
      <c r="B414" s="286">
        <v>2696.65</v>
      </c>
      <c r="C414" s="286">
        <v>2696.73</v>
      </c>
      <c r="D414" s="286">
        <v>2718.27</v>
      </c>
      <c r="E414" s="286">
        <v>2703.04</v>
      </c>
      <c r="F414" s="286">
        <v>2739.22</v>
      </c>
      <c r="G414" s="286">
        <v>2782.78</v>
      </c>
      <c r="H414" s="286">
        <v>2872.48</v>
      </c>
      <c r="I414" s="286">
        <v>2890.62</v>
      </c>
      <c r="J414" s="286">
        <v>2891.52</v>
      </c>
      <c r="K414" s="286">
        <v>2884.36</v>
      </c>
      <c r="L414" s="286">
        <v>2865.89</v>
      </c>
      <c r="M414" s="286">
        <v>2871.96</v>
      </c>
      <c r="N414" s="286">
        <v>2858.36</v>
      </c>
      <c r="O414" s="286">
        <v>2865.03</v>
      </c>
      <c r="P414" s="286">
        <v>2870.67</v>
      </c>
      <c r="Q414" s="286">
        <v>2868.08</v>
      </c>
      <c r="R414" s="286">
        <v>2878.52</v>
      </c>
      <c r="S414" s="286">
        <v>2883.76</v>
      </c>
      <c r="T414" s="286">
        <v>2846.42</v>
      </c>
      <c r="U414" s="286">
        <v>2792.48</v>
      </c>
      <c r="V414" s="286">
        <v>2816.77</v>
      </c>
      <c r="W414" s="286">
        <v>2758.44</v>
      </c>
      <c r="X414" s="286">
        <v>2699.06</v>
      </c>
      <c r="Y414" s="286">
        <v>2696.12</v>
      </c>
    </row>
    <row r="415" spans="1:25">
      <c r="A415" s="320">
        <v>18</v>
      </c>
      <c r="B415" s="286">
        <v>2704.8</v>
      </c>
      <c r="C415" s="286">
        <v>2735.84</v>
      </c>
      <c r="D415" s="286">
        <v>2777.25</v>
      </c>
      <c r="E415" s="286">
        <v>2820.18</v>
      </c>
      <c r="F415" s="286">
        <v>2822.4</v>
      </c>
      <c r="G415" s="286">
        <v>2852.59</v>
      </c>
      <c r="H415" s="286">
        <v>2895.78</v>
      </c>
      <c r="I415" s="286">
        <v>2913.23</v>
      </c>
      <c r="J415" s="286">
        <v>2934.66</v>
      </c>
      <c r="K415" s="286">
        <v>2923.03</v>
      </c>
      <c r="L415" s="286">
        <v>2916.23</v>
      </c>
      <c r="M415" s="286">
        <v>2867.43</v>
      </c>
      <c r="N415" s="286">
        <v>2849.24</v>
      </c>
      <c r="O415" s="286">
        <v>2861</v>
      </c>
      <c r="P415" s="286">
        <v>2860.43</v>
      </c>
      <c r="Q415" s="286">
        <v>2848.82</v>
      </c>
      <c r="R415" s="286">
        <v>2862.48</v>
      </c>
      <c r="S415" s="286">
        <v>2873.46</v>
      </c>
      <c r="T415" s="286">
        <v>2923.03</v>
      </c>
      <c r="U415" s="286">
        <v>2950.17</v>
      </c>
      <c r="V415" s="286">
        <v>2871.54</v>
      </c>
      <c r="W415" s="286">
        <v>2869.38</v>
      </c>
      <c r="X415" s="286">
        <v>2872.08</v>
      </c>
      <c r="Y415" s="286">
        <v>2793.24</v>
      </c>
    </row>
    <row r="416" spans="1:25">
      <c r="A416" s="320">
        <v>19</v>
      </c>
      <c r="B416" s="286">
        <v>2785.36</v>
      </c>
      <c r="C416" s="286">
        <v>2774.49</v>
      </c>
      <c r="D416" s="286">
        <v>2786.98</v>
      </c>
      <c r="E416" s="286">
        <v>2649.23</v>
      </c>
      <c r="F416" s="286">
        <v>2738.99</v>
      </c>
      <c r="G416" s="286">
        <v>2783.37</v>
      </c>
      <c r="H416" s="286">
        <v>2822.94</v>
      </c>
      <c r="I416" s="286">
        <v>2890.08</v>
      </c>
      <c r="J416" s="286">
        <v>2911.29</v>
      </c>
      <c r="K416" s="286">
        <v>2911.73</v>
      </c>
      <c r="L416" s="286">
        <v>2898.37</v>
      </c>
      <c r="M416" s="286">
        <v>2895.2</v>
      </c>
      <c r="N416" s="286">
        <v>2892.79</v>
      </c>
      <c r="O416" s="286">
        <v>2896.57</v>
      </c>
      <c r="P416" s="286">
        <v>2897.68</v>
      </c>
      <c r="Q416" s="286">
        <v>2891.48</v>
      </c>
      <c r="R416" s="286">
        <v>2898.7</v>
      </c>
      <c r="S416" s="286">
        <v>2907.47</v>
      </c>
      <c r="T416" s="286">
        <v>2878.87</v>
      </c>
      <c r="U416" s="286">
        <v>2910.18</v>
      </c>
      <c r="V416" s="286">
        <v>2845.52</v>
      </c>
      <c r="W416" s="286">
        <v>2843.11</v>
      </c>
      <c r="X416" s="286">
        <v>2795.03</v>
      </c>
      <c r="Y416" s="286">
        <v>2769.32</v>
      </c>
    </row>
    <row r="417" spans="1:25">
      <c r="A417" s="320">
        <v>20</v>
      </c>
      <c r="B417" s="286">
        <v>2725.86</v>
      </c>
      <c r="C417" s="286">
        <v>2713.52</v>
      </c>
      <c r="D417" s="286">
        <v>2718.45</v>
      </c>
      <c r="E417" s="286">
        <v>2598.64</v>
      </c>
      <c r="F417" s="286">
        <v>2688.4</v>
      </c>
      <c r="G417" s="286">
        <v>2654.08</v>
      </c>
      <c r="H417" s="286">
        <v>2663.45</v>
      </c>
      <c r="I417" s="286">
        <v>2696.9</v>
      </c>
      <c r="J417" s="286">
        <v>2712.58</v>
      </c>
      <c r="K417" s="286">
        <v>2747.6</v>
      </c>
      <c r="L417" s="286">
        <v>2735.82</v>
      </c>
      <c r="M417" s="286">
        <v>2742.23</v>
      </c>
      <c r="N417" s="286">
        <v>2783.71</v>
      </c>
      <c r="O417" s="286">
        <v>2790.04</v>
      </c>
      <c r="P417" s="286">
        <v>2795.44</v>
      </c>
      <c r="Q417" s="286">
        <v>2791.83</v>
      </c>
      <c r="R417" s="286">
        <v>2809.22</v>
      </c>
      <c r="S417" s="286">
        <v>2824.48</v>
      </c>
      <c r="T417" s="286">
        <v>2870.01</v>
      </c>
      <c r="U417" s="286">
        <v>2887.17</v>
      </c>
      <c r="V417" s="286">
        <v>2819.84</v>
      </c>
      <c r="W417" s="286">
        <v>2792.71</v>
      </c>
      <c r="X417" s="286">
        <v>2749.27</v>
      </c>
      <c r="Y417" s="286">
        <v>2724.75</v>
      </c>
    </row>
    <row r="418" spans="1:25">
      <c r="A418" s="320">
        <v>21</v>
      </c>
      <c r="B418" s="286">
        <v>2535.9699999999998</v>
      </c>
      <c r="C418" s="286">
        <v>2532.81</v>
      </c>
      <c r="D418" s="286">
        <v>2554.46</v>
      </c>
      <c r="E418" s="286">
        <v>2602.0100000000002</v>
      </c>
      <c r="F418" s="286">
        <v>2533.34</v>
      </c>
      <c r="G418" s="286">
        <v>2671.46</v>
      </c>
      <c r="H418" s="286">
        <v>2701.65</v>
      </c>
      <c r="I418" s="286">
        <v>2851.96</v>
      </c>
      <c r="J418" s="286">
        <v>2831.5</v>
      </c>
      <c r="K418" s="286">
        <v>2821.54</v>
      </c>
      <c r="L418" s="286">
        <v>2745.55</v>
      </c>
      <c r="M418" s="286">
        <v>2713.32</v>
      </c>
      <c r="N418" s="286">
        <v>2670.04</v>
      </c>
      <c r="O418" s="286">
        <v>2604.85</v>
      </c>
      <c r="P418" s="286">
        <v>2609.2199999999998</v>
      </c>
      <c r="Q418" s="286">
        <v>2607.87</v>
      </c>
      <c r="R418" s="286">
        <v>2627.09</v>
      </c>
      <c r="S418" s="286">
        <v>2817.38</v>
      </c>
      <c r="T418" s="286">
        <v>2872.44</v>
      </c>
      <c r="U418" s="286">
        <v>2720.07</v>
      </c>
      <c r="V418" s="286">
        <v>2535.39</v>
      </c>
      <c r="W418" s="286">
        <v>2479.8200000000002</v>
      </c>
      <c r="X418" s="286">
        <v>2372.54</v>
      </c>
      <c r="Y418" s="286">
        <v>2332.4299999999998</v>
      </c>
    </row>
    <row r="419" spans="1:25">
      <c r="A419" s="320">
        <v>22</v>
      </c>
      <c r="B419" s="286">
        <v>2478.5100000000002</v>
      </c>
      <c r="C419" s="286">
        <v>2478.94</v>
      </c>
      <c r="D419" s="286">
        <v>2496.35</v>
      </c>
      <c r="E419" s="286">
        <v>2484.6</v>
      </c>
      <c r="F419" s="286">
        <v>2497.5</v>
      </c>
      <c r="G419" s="286">
        <v>2518.13</v>
      </c>
      <c r="H419" s="286">
        <v>2594.59</v>
      </c>
      <c r="I419" s="286">
        <v>2698.2</v>
      </c>
      <c r="J419" s="286">
        <v>2659.01</v>
      </c>
      <c r="K419" s="286">
        <v>2638.24</v>
      </c>
      <c r="L419" s="286">
        <v>2623.01</v>
      </c>
      <c r="M419" s="286">
        <v>2587.71</v>
      </c>
      <c r="N419" s="286">
        <v>2575.85</v>
      </c>
      <c r="O419" s="286">
        <v>2587.7199999999998</v>
      </c>
      <c r="P419" s="286">
        <v>2604.7399999999998</v>
      </c>
      <c r="Q419" s="286">
        <v>2586.11</v>
      </c>
      <c r="R419" s="286">
        <v>2698.16</v>
      </c>
      <c r="S419" s="286">
        <v>2810.54</v>
      </c>
      <c r="T419" s="286">
        <v>2873.39</v>
      </c>
      <c r="U419" s="286">
        <v>2782.91</v>
      </c>
      <c r="V419" s="286">
        <v>2719.99</v>
      </c>
      <c r="W419" s="286">
        <v>2648.65</v>
      </c>
      <c r="X419" s="286">
        <v>2481.4899999999998</v>
      </c>
      <c r="Y419" s="286">
        <v>2480.13</v>
      </c>
    </row>
    <row r="420" spans="1:25">
      <c r="A420" s="320">
        <v>23</v>
      </c>
      <c r="B420" s="286">
        <v>2469.62</v>
      </c>
      <c r="C420" s="286">
        <v>2449.8000000000002</v>
      </c>
      <c r="D420" s="286">
        <v>2512.84</v>
      </c>
      <c r="E420" s="286">
        <v>2567.44</v>
      </c>
      <c r="F420" s="286">
        <v>2556.36</v>
      </c>
      <c r="G420" s="286">
        <v>2641.92</v>
      </c>
      <c r="H420" s="286">
        <v>2762.81</v>
      </c>
      <c r="I420" s="286">
        <v>2767.93</v>
      </c>
      <c r="J420" s="286">
        <v>2803.79</v>
      </c>
      <c r="K420" s="286">
        <v>2797</v>
      </c>
      <c r="L420" s="286">
        <v>2773.04</v>
      </c>
      <c r="M420" s="286">
        <v>2768.02</v>
      </c>
      <c r="N420" s="286">
        <v>2764.84</v>
      </c>
      <c r="O420" s="286">
        <v>2764.44</v>
      </c>
      <c r="P420" s="286">
        <v>2764.91</v>
      </c>
      <c r="Q420" s="286">
        <v>2765.08</v>
      </c>
      <c r="R420" s="286">
        <v>2806.65</v>
      </c>
      <c r="S420" s="286">
        <v>3043.17</v>
      </c>
      <c r="T420" s="286">
        <v>3006.6</v>
      </c>
      <c r="U420" s="286">
        <v>2857.86</v>
      </c>
      <c r="V420" s="286">
        <v>2758.03</v>
      </c>
      <c r="W420" s="286">
        <v>2720.85</v>
      </c>
      <c r="X420" s="286">
        <v>2560.0100000000002</v>
      </c>
      <c r="Y420" s="286">
        <v>2496.69</v>
      </c>
    </row>
    <row r="421" spans="1:25">
      <c r="A421" s="320">
        <v>24</v>
      </c>
      <c r="B421" s="286">
        <v>2573.2600000000002</v>
      </c>
      <c r="C421" s="286">
        <v>2567.52</v>
      </c>
      <c r="D421" s="286">
        <v>2617.84</v>
      </c>
      <c r="E421" s="286">
        <v>2656.43</v>
      </c>
      <c r="F421" s="286">
        <v>2715.14</v>
      </c>
      <c r="G421" s="286">
        <v>2811.28</v>
      </c>
      <c r="H421" s="286">
        <v>3002.39</v>
      </c>
      <c r="I421" s="286">
        <v>3070.19</v>
      </c>
      <c r="J421" s="286">
        <v>3103.62</v>
      </c>
      <c r="K421" s="286">
        <v>3106.47</v>
      </c>
      <c r="L421" s="286">
        <v>3095.34</v>
      </c>
      <c r="M421" s="286">
        <v>3086.27</v>
      </c>
      <c r="N421" s="286">
        <v>3075.11</v>
      </c>
      <c r="O421" s="286">
        <v>3077.8</v>
      </c>
      <c r="P421" s="286">
        <v>3093.55</v>
      </c>
      <c r="Q421" s="286">
        <v>3086.76</v>
      </c>
      <c r="R421" s="286">
        <v>3101.46</v>
      </c>
      <c r="S421" s="286">
        <v>3161.58</v>
      </c>
      <c r="T421" s="286">
        <v>3133.96</v>
      </c>
      <c r="U421" s="286">
        <v>3066.81</v>
      </c>
      <c r="V421" s="286">
        <v>2908.71</v>
      </c>
      <c r="W421" s="286">
        <v>2786.18</v>
      </c>
      <c r="X421" s="286">
        <v>2692.09</v>
      </c>
      <c r="Y421" s="286">
        <v>2618.88</v>
      </c>
    </row>
    <row r="422" spans="1:25">
      <c r="A422" s="320">
        <v>25</v>
      </c>
      <c r="B422" s="286">
        <v>2849.42</v>
      </c>
      <c r="C422" s="286">
        <v>2957.46</v>
      </c>
      <c r="D422" s="286">
        <v>3080.81</v>
      </c>
      <c r="E422" s="286">
        <v>3134.29</v>
      </c>
      <c r="F422" s="286">
        <v>3082.78</v>
      </c>
      <c r="G422" s="286">
        <v>3132.91</v>
      </c>
      <c r="H422" s="286">
        <v>3153.34</v>
      </c>
      <c r="I422" s="286">
        <v>3181.45</v>
      </c>
      <c r="J422" s="286">
        <v>3185.74</v>
      </c>
      <c r="K422" s="286">
        <v>3185.13</v>
      </c>
      <c r="L422" s="286">
        <v>3183.42</v>
      </c>
      <c r="M422" s="286">
        <v>3182.75</v>
      </c>
      <c r="N422" s="286">
        <v>3181.36</v>
      </c>
      <c r="O422" s="286">
        <v>3180.88</v>
      </c>
      <c r="P422" s="286">
        <v>3181.25</v>
      </c>
      <c r="Q422" s="286">
        <v>3180.68</v>
      </c>
      <c r="R422" s="286">
        <v>3183.6</v>
      </c>
      <c r="S422" s="286">
        <v>3301.44</v>
      </c>
      <c r="T422" s="286">
        <v>3260.83</v>
      </c>
      <c r="U422" s="286">
        <v>3186.84</v>
      </c>
      <c r="V422" s="286">
        <v>3146.69</v>
      </c>
      <c r="W422" s="286">
        <v>3103.01</v>
      </c>
      <c r="X422" s="286">
        <v>3068.03</v>
      </c>
      <c r="Y422" s="286">
        <v>2976.68</v>
      </c>
    </row>
    <row r="423" spans="1:25">
      <c r="A423" s="320">
        <v>26</v>
      </c>
      <c r="B423" s="286">
        <v>3007.45</v>
      </c>
      <c r="C423" s="286">
        <v>3129.91</v>
      </c>
      <c r="D423" s="286">
        <v>3159.2</v>
      </c>
      <c r="E423" s="286">
        <v>3199.62</v>
      </c>
      <c r="F423" s="286">
        <v>3185.72</v>
      </c>
      <c r="G423" s="286">
        <v>3267.66</v>
      </c>
      <c r="H423" s="286">
        <v>3279.94</v>
      </c>
      <c r="I423" s="286">
        <v>3279.47</v>
      </c>
      <c r="J423" s="286">
        <v>3284.09</v>
      </c>
      <c r="K423" s="286">
        <v>3284.67</v>
      </c>
      <c r="L423" s="286">
        <v>3283.49</v>
      </c>
      <c r="M423" s="286">
        <v>3282.97</v>
      </c>
      <c r="N423" s="286">
        <v>3281.72</v>
      </c>
      <c r="O423" s="286">
        <v>3282.06</v>
      </c>
      <c r="P423" s="286">
        <v>3282.06</v>
      </c>
      <c r="Q423" s="286">
        <v>3305.11</v>
      </c>
      <c r="R423" s="286">
        <v>3307.08</v>
      </c>
      <c r="S423" s="286">
        <v>3407.58</v>
      </c>
      <c r="T423" s="286">
        <v>3376.89</v>
      </c>
      <c r="U423" s="286">
        <v>3309.86</v>
      </c>
      <c r="V423" s="286">
        <v>3275.33</v>
      </c>
      <c r="W423" s="286">
        <v>3232.44</v>
      </c>
      <c r="X423" s="286">
        <v>3157.21</v>
      </c>
      <c r="Y423" s="286">
        <v>3099.77</v>
      </c>
    </row>
    <row r="424" spans="1:25">
      <c r="A424" s="320">
        <v>27</v>
      </c>
      <c r="B424" s="286">
        <v>3054.48</v>
      </c>
      <c r="C424" s="286">
        <v>3055.72</v>
      </c>
      <c r="D424" s="286">
        <v>3071.68</v>
      </c>
      <c r="E424" s="286">
        <v>3089.3</v>
      </c>
      <c r="F424" s="286">
        <v>3137.12</v>
      </c>
      <c r="G424" s="286">
        <v>3183.85</v>
      </c>
      <c r="H424" s="286">
        <v>3148.69</v>
      </c>
      <c r="I424" s="286">
        <v>3149.58</v>
      </c>
      <c r="J424" s="286">
        <v>3148.98</v>
      </c>
      <c r="K424" s="286">
        <v>3150.44</v>
      </c>
      <c r="L424" s="286">
        <v>3150.31</v>
      </c>
      <c r="M424" s="286">
        <v>3148.97</v>
      </c>
      <c r="N424" s="286">
        <v>3148.11</v>
      </c>
      <c r="O424" s="286">
        <v>3148.33</v>
      </c>
      <c r="P424" s="286">
        <v>3148.9</v>
      </c>
      <c r="Q424" s="286">
        <v>3183.51</v>
      </c>
      <c r="R424" s="286">
        <v>3152.52</v>
      </c>
      <c r="S424" s="286">
        <v>3271.6</v>
      </c>
      <c r="T424" s="286">
        <v>3273.8</v>
      </c>
      <c r="U424" s="286">
        <v>3195.49</v>
      </c>
      <c r="V424" s="286">
        <v>3144.18</v>
      </c>
      <c r="W424" s="286">
        <v>3126.9</v>
      </c>
      <c r="X424" s="286">
        <v>3019.62</v>
      </c>
      <c r="Y424" s="286">
        <v>2910.23</v>
      </c>
    </row>
    <row r="425" spans="1:25">
      <c r="A425" s="320">
        <v>28</v>
      </c>
      <c r="B425" s="286">
        <v>2436.64</v>
      </c>
      <c r="C425" s="286">
        <v>2411.9699999999998</v>
      </c>
      <c r="D425" s="286">
        <v>2507.83</v>
      </c>
      <c r="E425" s="286">
        <v>2779.95</v>
      </c>
      <c r="F425" s="286">
        <v>2757.29</v>
      </c>
      <c r="G425" s="286">
        <v>2910.32</v>
      </c>
      <c r="H425" s="286">
        <v>2940.71</v>
      </c>
      <c r="I425" s="286">
        <v>3004.86</v>
      </c>
      <c r="J425" s="286">
        <v>3024.78</v>
      </c>
      <c r="K425" s="286">
        <v>3026.87</v>
      </c>
      <c r="L425" s="286">
        <v>3024.42</v>
      </c>
      <c r="M425" s="286">
        <v>3024.47</v>
      </c>
      <c r="N425" s="286">
        <v>3089.52</v>
      </c>
      <c r="O425" s="286">
        <v>3092.64</v>
      </c>
      <c r="P425" s="286">
        <v>3098.13</v>
      </c>
      <c r="Q425" s="286">
        <v>3057.78</v>
      </c>
      <c r="R425" s="286">
        <v>3024.03</v>
      </c>
      <c r="S425" s="286">
        <v>3036.1</v>
      </c>
      <c r="T425" s="286">
        <v>3103.12</v>
      </c>
      <c r="U425" s="286">
        <v>3018.54</v>
      </c>
      <c r="V425" s="286">
        <v>2989.76</v>
      </c>
      <c r="W425" s="286">
        <v>2932.37</v>
      </c>
      <c r="X425" s="286">
        <v>2747.69</v>
      </c>
      <c r="Y425" s="286">
        <v>2648.61</v>
      </c>
    </row>
    <row r="426" spans="1:25">
      <c r="A426" s="320">
        <v>29</v>
      </c>
      <c r="B426" s="286">
        <v>2605.7800000000002</v>
      </c>
      <c r="C426" s="286">
        <v>2539.4299999999998</v>
      </c>
      <c r="D426" s="286">
        <v>2891.46</v>
      </c>
      <c r="E426" s="286">
        <v>2941.79</v>
      </c>
      <c r="F426" s="286">
        <v>2914.41</v>
      </c>
      <c r="G426" s="286">
        <v>2970.13</v>
      </c>
      <c r="H426" s="286">
        <v>2966.73</v>
      </c>
      <c r="I426" s="286">
        <v>3003.43</v>
      </c>
      <c r="J426" s="286">
        <v>3038.15</v>
      </c>
      <c r="K426" s="286">
        <v>3036.85</v>
      </c>
      <c r="L426" s="286">
        <v>3038.59</v>
      </c>
      <c r="M426" s="286">
        <v>3054.86</v>
      </c>
      <c r="N426" s="286">
        <v>3122.47</v>
      </c>
      <c r="O426" s="286">
        <v>3122.49</v>
      </c>
      <c r="P426" s="286">
        <v>3124.74</v>
      </c>
      <c r="Q426" s="286">
        <v>3071.58</v>
      </c>
      <c r="R426" s="286">
        <v>3038.44</v>
      </c>
      <c r="S426" s="286">
        <v>3040.62</v>
      </c>
      <c r="T426" s="286">
        <v>3074.45</v>
      </c>
      <c r="U426" s="286">
        <v>3026.42</v>
      </c>
      <c r="V426" s="286">
        <v>3017.95</v>
      </c>
      <c r="W426" s="286">
        <v>2967.48</v>
      </c>
      <c r="X426" s="286">
        <v>2897.27</v>
      </c>
      <c r="Y426" s="286">
        <v>2784.79</v>
      </c>
    </row>
    <row r="427" spans="1:25">
      <c r="A427" s="320">
        <v>30</v>
      </c>
      <c r="B427" s="286">
        <v>2730.99</v>
      </c>
      <c r="C427" s="286">
        <v>2701.7</v>
      </c>
      <c r="D427" s="286">
        <v>2946.3</v>
      </c>
      <c r="E427" s="286">
        <v>3033.72</v>
      </c>
      <c r="F427" s="286">
        <v>3015.2</v>
      </c>
      <c r="G427" s="286">
        <v>3059.66</v>
      </c>
      <c r="H427" s="286">
        <v>3073.93</v>
      </c>
      <c r="I427" s="286">
        <v>3102.49</v>
      </c>
      <c r="J427" s="286">
        <v>3113.58</v>
      </c>
      <c r="K427" s="286">
        <v>3116.23</v>
      </c>
      <c r="L427" s="286">
        <v>3109.83</v>
      </c>
      <c r="M427" s="286">
        <v>3112.45</v>
      </c>
      <c r="N427" s="286">
        <v>3114.75</v>
      </c>
      <c r="O427" s="286">
        <v>3110.74</v>
      </c>
      <c r="P427" s="286">
        <v>3114.6</v>
      </c>
      <c r="Q427" s="286">
        <v>3114.82</v>
      </c>
      <c r="R427" s="286">
        <v>3114.83</v>
      </c>
      <c r="S427" s="286">
        <v>3109.11</v>
      </c>
      <c r="T427" s="286">
        <v>3106.56</v>
      </c>
      <c r="U427" s="286">
        <v>3105.83</v>
      </c>
      <c r="V427" s="286">
        <v>3099.56</v>
      </c>
      <c r="W427" s="286">
        <v>3054.53</v>
      </c>
      <c r="X427" s="286">
        <v>2984.06</v>
      </c>
      <c r="Y427" s="286">
        <v>2864.79</v>
      </c>
    </row>
    <row r="428" spans="1:25">
      <c r="A428" s="320">
        <v>31</v>
      </c>
      <c r="B428" s="286">
        <v>0</v>
      </c>
      <c r="C428" s="286">
        <v>0</v>
      </c>
      <c r="D428" s="286">
        <v>0</v>
      </c>
      <c r="E428" s="286">
        <v>0</v>
      </c>
      <c r="F428" s="286">
        <v>0</v>
      </c>
      <c r="G428" s="286">
        <v>0</v>
      </c>
      <c r="H428" s="286">
        <v>0</v>
      </c>
      <c r="I428" s="286">
        <v>0</v>
      </c>
      <c r="J428" s="286">
        <v>0</v>
      </c>
      <c r="K428" s="286">
        <v>0</v>
      </c>
      <c r="L428" s="286">
        <v>0</v>
      </c>
      <c r="M428" s="286">
        <v>0</v>
      </c>
      <c r="N428" s="286">
        <v>0</v>
      </c>
      <c r="O428" s="286">
        <v>0</v>
      </c>
      <c r="P428" s="286">
        <v>0</v>
      </c>
      <c r="Q428" s="286">
        <v>0</v>
      </c>
      <c r="R428" s="286">
        <v>0</v>
      </c>
      <c r="S428" s="286">
        <v>0</v>
      </c>
      <c r="T428" s="286">
        <v>0</v>
      </c>
      <c r="U428" s="286">
        <v>0</v>
      </c>
      <c r="V428" s="286">
        <v>0</v>
      </c>
      <c r="W428" s="286">
        <v>0</v>
      </c>
      <c r="X428" s="286">
        <v>0</v>
      </c>
      <c r="Y428" s="286">
        <v>0</v>
      </c>
    </row>
    <row r="429" spans="1:25">
      <c r="A429" s="310"/>
      <c r="B429" s="310"/>
      <c r="C429" s="310"/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</row>
    <row r="430" spans="1:25">
      <c r="A430" s="440" t="s">
        <v>218</v>
      </c>
      <c r="B430" s="441" t="s">
        <v>223</v>
      </c>
      <c r="C430" s="441"/>
      <c r="D430" s="441"/>
      <c r="E430" s="441"/>
      <c r="F430" s="441"/>
      <c r="G430" s="441"/>
      <c r="H430" s="441"/>
      <c r="I430" s="441"/>
      <c r="J430" s="441"/>
      <c r="K430" s="441"/>
      <c r="L430" s="441"/>
      <c r="M430" s="441"/>
      <c r="N430" s="441"/>
      <c r="O430" s="441"/>
      <c r="P430" s="441"/>
      <c r="Q430" s="441"/>
      <c r="R430" s="441"/>
      <c r="S430" s="441"/>
      <c r="T430" s="441"/>
      <c r="U430" s="441"/>
      <c r="V430" s="441"/>
      <c r="W430" s="441"/>
      <c r="X430" s="441"/>
      <c r="Y430" s="441"/>
    </row>
    <row r="431" spans="1:25" ht="30">
      <c r="A431" s="440"/>
      <c r="B431" s="311" t="s">
        <v>1</v>
      </c>
      <c r="C431" s="311" t="s">
        <v>2</v>
      </c>
      <c r="D431" s="311" t="s">
        <v>3</v>
      </c>
      <c r="E431" s="311" t="s">
        <v>4</v>
      </c>
      <c r="F431" s="311" t="s">
        <v>5</v>
      </c>
      <c r="G431" s="311" t="s">
        <v>6</v>
      </c>
      <c r="H431" s="311" t="s">
        <v>7</v>
      </c>
      <c r="I431" s="311" t="s">
        <v>8</v>
      </c>
      <c r="J431" s="311" t="s">
        <v>9</v>
      </c>
      <c r="K431" s="311" t="s">
        <v>10</v>
      </c>
      <c r="L431" s="311" t="s">
        <v>11</v>
      </c>
      <c r="M431" s="311" t="s">
        <v>12</v>
      </c>
      <c r="N431" s="311" t="s">
        <v>13</v>
      </c>
      <c r="O431" s="311" t="s">
        <v>14</v>
      </c>
      <c r="P431" s="311" t="s">
        <v>15</v>
      </c>
      <c r="Q431" s="311" t="s">
        <v>16</v>
      </c>
      <c r="R431" s="311" t="s">
        <v>17</v>
      </c>
      <c r="S431" s="311" t="s">
        <v>18</v>
      </c>
      <c r="T431" s="311" t="s">
        <v>19</v>
      </c>
      <c r="U431" s="311" t="s">
        <v>20</v>
      </c>
      <c r="V431" s="311" t="s">
        <v>21</v>
      </c>
      <c r="W431" s="311" t="s">
        <v>22</v>
      </c>
      <c r="X431" s="311" t="s">
        <v>23</v>
      </c>
      <c r="Y431" s="311" t="s">
        <v>24</v>
      </c>
    </row>
    <row r="432" spans="1:25">
      <c r="A432" s="320">
        <v>1</v>
      </c>
      <c r="B432" s="286">
        <v>3069.98</v>
      </c>
      <c r="C432" s="286">
        <v>3065.78</v>
      </c>
      <c r="D432" s="286">
        <v>3119.87</v>
      </c>
      <c r="E432" s="286">
        <v>3064.13</v>
      </c>
      <c r="F432" s="286">
        <v>3190.24</v>
      </c>
      <c r="G432" s="286">
        <v>3333.67</v>
      </c>
      <c r="H432" s="286">
        <v>3379.48</v>
      </c>
      <c r="I432" s="286">
        <v>3460.38</v>
      </c>
      <c r="J432" s="286">
        <v>3529.37</v>
      </c>
      <c r="K432" s="286">
        <v>3517.78</v>
      </c>
      <c r="L432" s="286">
        <v>3494.96</v>
      </c>
      <c r="M432" s="286">
        <v>3498.22</v>
      </c>
      <c r="N432" s="286">
        <v>3470.52</v>
      </c>
      <c r="O432" s="286">
        <v>3488.93</v>
      </c>
      <c r="P432" s="286">
        <v>3483.61</v>
      </c>
      <c r="Q432" s="286">
        <v>3536.98</v>
      </c>
      <c r="R432" s="286">
        <v>3583.01</v>
      </c>
      <c r="S432" s="286">
        <v>3596.03</v>
      </c>
      <c r="T432" s="286">
        <v>3506.6</v>
      </c>
      <c r="U432" s="286">
        <v>3453.74</v>
      </c>
      <c r="V432" s="286">
        <v>3474.03</v>
      </c>
      <c r="W432" s="286">
        <v>3411.92</v>
      </c>
      <c r="X432" s="286">
        <v>3341.9</v>
      </c>
      <c r="Y432" s="286">
        <v>3324.92</v>
      </c>
    </row>
    <row r="433" spans="1:25">
      <c r="A433" s="320">
        <v>2</v>
      </c>
      <c r="B433" s="286">
        <v>3116.27</v>
      </c>
      <c r="C433" s="286">
        <v>3211.27</v>
      </c>
      <c r="D433" s="286">
        <v>3378.84</v>
      </c>
      <c r="E433" s="286">
        <v>3344.36</v>
      </c>
      <c r="F433" s="286">
        <v>3387.38</v>
      </c>
      <c r="G433" s="286">
        <v>3418.3</v>
      </c>
      <c r="H433" s="286">
        <v>3420.75</v>
      </c>
      <c r="I433" s="286">
        <v>3448.3</v>
      </c>
      <c r="J433" s="286">
        <v>3475.16</v>
      </c>
      <c r="K433" s="286">
        <v>3457.95</v>
      </c>
      <c r="L433" s="286">
        <v>3446.19</v>
      </c>
      <c r="M433" s="286">
        <v>3431.87</v>
      </c>
      <c r="N433" s="286">
        <v>3425.83</v>
      </c>
      <c r="O433" s="286">
        <v>3434.82</v>
      </c>
      <c r="P433" s="286">
        <v>3426.62</v>
      </c>
      <c r="Q433" s="286">
        <v>3435.81</v>
      </c>
      <c r="R433" s="286">
        <v>3472.59</v>
      </c>
      <c r="S433" s="286">
        <v>3472.75</v>
      </c>
      <c r="T433" s="286">
        <v>3419.29</v>
      </c>
      <c r="U433" s="286">
        <v>3329.34</v>
      </c>
      <c r="V433" s="286">
        <v>3372.15</v>
      </c>
      <c r="W433" s="286">
        <v>3339.87</v>
      </c>
      <c r="X433" s="286">
        <v>3081.15</v>
      </c>
      <c r="Y433" s="286">
        <v>3066.63</v>
      </c>
    </row>
    <row r="434" spans="1:25">
      <c r="A434" s="320">
        <v>3</v>
      </c>
      <c r="B434" s="286">
        <v>3191</v>
      </c>
      <c r="C434" s="286">
        <v>3225.19</v>
      </c>
      <c r="D434" s="286">
        <v>3375.72</v>
      </c>
      <c r="E434" s="286">
        <v>3293.3</v>
      </c>
      <c r="F434" s="286">
        <v>3400.72</v>
      </c>
      <c r="G434" s="286">
        <v>3405.72</v>
      </c>
      <c r="H434" s="286">
        <v>3430.01</v>
      </c>
      <c r="I434" s="286">
        <v>3500.44</v>
      </c>
      <c r="J434" s="286">
        <v>3522.74</v>
      </c>
      <c r="K434" s="286">
        <v>3525.93</v>
      </c>
      <c r="L434" s="286">
        <v>3504.91</v>
      </c>
      <c r="M434" s="286">
        <v>3499.93</v>
      </c>
      <c r="N434" s="286">
        <v>3494.15</v>
      </c>
      <c r="O434" s="286">
        <v>3520.74</v>
      </c>
      <c r="P434" s="286">
        <v>3537.63</v>
      </c>
      <c r="Q434" s="286">
        <v>3534.43</v>
      </c>
      <c r="R434" s="286">
        <v>3555.87</v>
      </c>
      <c r="S434" s="286">
        <v>3552.31</v>
      </c>
      <c r="T434" s="286">
        <v>3496.8</v>
      </c>
      <c r="U434" s="286">
        <v>3455.51</v>
      </c>
      <c r="V434" s="286">
        <v>3485.02</v>
      </c>
      <c r="W434" s="286">
        <v>3418.89</v>
      </c>
      <c r="X434" s="286">
        <v>3393.1</v>
      </c>
      <c r="Y434" s="286">
        <v>3320.99</v>
      </c>
    </row>
    <row r="435" spans="1:25">
      <c r="A435" s="320">
        <v>4</v>
      </c>
      <c r="B435" s="286">
        <v>3202.22</v>
      </c>
      <c r="C435" s="286">
        <v>3119.53</v>
      </c>
      <c r="D435" s="286">
        <v>3201.23</v>
      </c>
      <c r="E435" s="286">
        <v>3146.42</v>
      </c>
      <c r="F435" s="286">
        <v>3237.89</v>
      </c>
      <c r="G435" s="286">
        <v>3319.28</v>
      </c>
      <c r="H435" s="286">
        <v>3364.6</v>
      </c>
      <c r="I435" s="286">
        <v>3461.19</v>
      </c>
      <c r="J435" s="286">
        <v>3459.52</v>
      </c>
      <c r="K435" s="286">
        <v>3460.17</v>
      </c>
      <c r="L435" s="286">
        <v>3443.6</v>
      </c>
      <c r="M435" s="286">
        <v>3440.34</v>
      </c>
      <c r="N435" s="286">
        <v>3428.66</v>
      </c>
      <c r="O435" s="286">
        <v>3436.35</v>
      </c>
      <c r="P435" s="286">
        <v>3449.02</v>
      </c>
      <c r="Q435" s="286">
        <v>3449.61</v>
      </c>
      <c r="R435" s="286">
        <v>3459.08</v>
      </c>
      <c r="S435" s="286">
        <v>3470.55</v>
      </c>
      <c r="T435" s="286">
        <v>3433.38</v>
      </c>
      <c r="U435" s="286">
        <v>3388.53</v>
      </c>
      <c r="V435" s="286">
        <v>3426.44</v>
      </c>
      <c r="W435" s="286">
        <v>3393.53</v>
      </c>
      <c r="X435" s="286">
        <v>3338.69</v>
      </c>
      <c r="Y435" s="286">
        <v>3226.82</v>
      </c>
    </row>
    <row r="436" spans="1:25">
      <c r="A436" s="320">
        <v>5</v>
      </c>
      <c r="B436" s="286">
        <v>3321.05</v>
      </c>
      <c r="C436" s="286">
        <v>3319.07</v>
      </c>
      <c r="D436" s="286">
        <v>3319.49</v>
      </c>
      <c r="E436" s="286">
        <v>3252.99</v>
      </c>
      <c r="F436" s="286">
        <v>3324.79</v>
      </c>
      <c r="G436" s="286">
        <v>3354.26</v>
      </c>
      <c r="H436" s="286">
        <v>3390.84</v>
      </c>
      <c r="I436" s="286">
        <v>3454.06</v>
      </c>
      <c r="J436" s="286">
        <v>3504.89</v>
      </c>
      <c r="K436" s="286">
        <v>3516.67</v>
      </c>
      <c r="L436" s="286">
        <v>3524.09</v>
      </c>
      <c r="M436" s="286">
        <v>3524.42</v>
      </c>
      <c r="N436" s="286">
        <v>3497.51</v>
      </c>
      <c r="O436" s="286">
        <v>3497.19</v>
      </c>
      <c r="P436" s="286">
        <v>3508.92</v>
      </c>
      <c r="Q436" s="286">
        <v>3493.53</v>
      </c>
      <c r="R436" s="286">
        <v>3501.17</v>
      </c>
      <c r="S436" s="286">
        <v>3502.43</v>
      </c>
      <c r="T436" s="286">
        <v>3472.13</v>
      </c>
      <c r="U436" s="286">
        <v>3419.98</v>
      </c>
      <c r="V436" s="286">
        <v>3454</v>
      </c>
      <c r="W436" s="286">
        <v>3403.16</v>
      </c>
      <c r="X436" s="286">
        <v>3320.3</v>
      </c>
      <c r="Y436" s="286">
        <v>3318.93</v>
      </c>
    </row>
    <row r="437" spans="1:25">
      <c r="A437" s="320">
        <v>6</v>
      </c>
      <c r="B437" s="286">
        <v>3404.47</v>
      </c>
      <c r="C437" s="286">
        <v>3398.18</v>
      </c>
      <c r="D437" s="286">
        <v>3422.56</v>
      </c>
      <c r="E437" s="286">
        <v>3429.45</v>
      </c>
      <c r="F437" s="286">
        <v>3432.38</v>
      </c>
      <c r="G437" s="286">
        <v>3383.14</v>
      </c>
      <c r="H437" s="286">
        <v>3440.27</v>
      </c>
      <c r="I437" s="286">
        <v>3439.97</v>
      </c>
      <c r="J437" s="286">
        <v>3481.17</v>
      </c>
      <c r="K437" s="286">
        <v>3512.27</v>
      </c>
      <c r="L437" s="286">
        <v>3504.51</v>
      </c>
      <c r="M437" s="286">
        <v>3502.14</v>
      </c>
      <c r="N437" s="286">
        <v>3486.61</v>
      </c>
      <c r="O437" s="286">
        <v>3494.37</v>
      </c>
      <c r="P437" s="286">
        <v>3487.94</v>
      </c>
      <c r="Q437" s="286">
        <v>3525.84</v>
      </c>
      <c r="R437" s="286">
        <v>3569.71</v>
      </c>
      <c r="S437" s="286">
        <v>3572.82</v>
      </c>
      <c r="T437" s="286">
        <v>3640.75</v>
      </c>
      <c r="U437" s="286">
        <v>3677.32</v>
      </c>
      <c r="V437" s="286">
        <v>3600.59</v>
      </c>
      <c r="W437" s="286">
        <v>3535.57</v>
      </c>
      <c r="X437" s="286">
        <v>3432.47</v>
      </c>
      <c r="Y437" s="286">
        <v>3406.06</v>
      </c>
    </row>
    <row r="438" spans="1:25">
      <c r="A438" s="320">
        <v>7</v>
      </c>
      <c r="B438" s="286">
        <v>3290.12</v>
      </c>
      <c r="C438" s="286">
        <v>3288.62</v>
      </c>
      <c r="D438" s="286">
        <v>3288.77</v>
      </c>
      <c r="E438" s="286">
        <v>3275.25</v>
      </c>
      <c r="F438" s="286">
        <v>3285.74</v>
      </c>
      <c r="G438" s="286">
        <v>3301.39</v>
      </c>
      <c r="H438" s="286">
        <v>3288.04</v>
      </c>
      <c r="I438" s="286">
        <v>3368.6</v>
      </c>
      <c r="J438" s="286">
        <v>3364.48</v>
      </c>
      <c r="K438" s="286">
        <v>3340.97</v>
      </c>
      <c r="L438" s="286">
        <v>3278.59</v>
      </c>
      <c r="M438" s="286">
        <v>3279.92</v>
      </c>
      <c r="N438" s="286">
        <v>3279.42</v>
      </c>
      <c r="O438" s="286">
        <v>3292.05</v>
      </c>
      <c r="P438" s="286">
        <v>3288.93</v>
      </c>
      <c r="Q438" s="286">
        <v>3311.61</v>
      </c>
      <c r="R438" s="286">
        <v>3424.94</v>
      </c>
      <c r="S438" s="286">
        <v>3445.88</v>
      </c>
      <c r="T438" s="286">
        <v>3491.44</v>
      </c>
      <c r="U438" s="286">
        <v>3401.44</v>
      </c>
      <c r="V438" s="286">
        <v>3348.29</v>
      </c>
      <c r="W438" s="286">
        <v>3299.37</v>
      </c>
      <c r="X438" s="286">
        <v>3192.17</v>
      </c>
      <c r="Y438" s="286">
        <v>3089.54</v>
      </c>
    </row>
    <row r="439" spans="1:25">
      <c r="A439" s="320">
        <v>8</v>
      </c>
      <c r="B439" s="286">
        <v>3076.83</v>
      </c>
      <c r="C439" s="286">
        <v>3079.35</v>
      </c>
      <c r="D439" s="286">
        <v>3138.04</v>
      </c>
      <c r="E439" s="286">
        <v>3212.41</v>
      </c>
      <c r="F439" s="286">
        <v>3289.88</v>
      </c>
      <c r="G439" s="286">
        <v>3288.52</v>
      </c>
      <c r="H439" s="286">
        <v>3309.25</v>
      </c>
      <c r="I439" s="286">
        <v>3341.7</v>
      </c>
      <c r="J439" s="286">
        <v>3342.52</v>
      </c>
      <c r="K439" s="286">
        <v>3340.05</v>
      </c>
      <c r="L439" s="286">
        <v>3335</v>
      </c>
      <c r="M439" s="286">
        <v>3335.88</v>
      </c>
      <c r="N439" s="286">
        <v>3340.5</v>
      </c>
      <c r="O439" s="286">
        <v>3346.9</v>
      </c>
      <c r="P439" s="286">
        <v>3351.04</v>
      </c>
      <c r="Q439" s="286">
        <v>3364.74</v>
      </c>
      <c r="R439" s="286">
        <v>3390.96</v>
      </c>
      <c r="S439" s="286">
        <v>3399.53</v>
      </c>
      <c r="T439" s="286">
        <v>3447.09</v>
      </c>
      <c r="U439" s="286">
        <v>3391.4</v>
      </c>
      <c r="V439" s="286">
        <v>3312.15</v>
      </c>
      <c r="W439" s="286">
        <v>3278.98</v>
      </c>
      <c r="X439" s="286">
        <v>3197.19</v>
      </c>
      <c r="Y439" s="286">
        <v>3124.41</v>
      </c>
    </row>
    <row r="440" spans="1:25">
      <c r="A440" s="320">
        <v>9</v>
      </c>
      <c r="B440" s="286">
        <v>3140.77</v>
      </c>
      <c r="C440" s="286">
        <v>3105.47</v>
      </c>
      <c r="D440" s="286">
        <v>3288.22</v>
      </c>
      <c r="E440" s="286">
        <v>3393.32</v>
      </c>
      <c r="F440" s="286">
        <v>3502.56</v>
      </c>
      <c r="G440" s="286">
        <v>3492.44</v>
      </c>
      <c r="H440" s="286">
        <v>3493.2</v>
      </c>
      <c r="I440" s="286">
        <v>3505.23</v>
      </c>
      <c r="J440" s="286">
        <v>3508.19</v>
      </c>
      <c r="K440" s="286">
        <v>3503.86</v>
      </c>
      <c r="L440" s="286">
        <v>3492.72</v>
      </c>
      <c r="M440" s="286">
        <v>3492.6</v>
      </c>
      <c r="N440" s="286">
        <v>3492.82</v>
      </c>
      <c r="O440" s="286">
        <v>3493.13</v>
      </c>
      <c r="P440" s="286">
        <v>3495.82</v>
      </c>
      <c r="Q440" s="286">
        <v>3514.84</v>
      </c>
      <c r="R440" s="286">
        <v>3580.05</v>
      </c>
      <c r="S440" s="286">
        <v>3586.13</v>
      </c>
      <c r="T440" s="286">
        <v>3624.94</v>
      </c>
      <c r="U440" s="286">
        <v>3552.08</v>
      </c>
      <c r="V440" s="286">
        <v>3475.05</v>
      </c>
      <c r="W440" s="286">
        <v>3416.43</v>
      </c>
      <c r="X440" s="286">
        <v>3303</v>
      </c>
      <c r="Y440" s="286">
        <v>3275.37</v>
      </c>
    </row>
    <row r="441" spans="1:25">
      <c r="A441" s="320">
        <v>10</v>
      </c>
      <c r="B441" s="286">
        <v>3271.07</v>
      </c>
      <c r="C441" s="286">
        <v>3268.43</v>
      </c>
      <c r="D441" s="286">
        <v>3358.17</v>
      </c>
      <c r="E441" s="286">
        <v>3314.33</v>
      </c>
      <c r="F441" s="286">
        <v>3342.54</v>
      </c>
      <c r="G441" s="286">
        <v>3369.61</v>
      </c>
      <c r="H441" s="286">
        <v>3390.7</v>
      </c>
      <c r="I441" s="286">
        <v>3420.68</v>
      </c>
      <c r="J441" s="286">
        <v>3421.74</v>
      </c>
      <c r="K441" s="286">
        <v>3418.4</v>
      </c>
      <c r="L441" s="286">
        <v>3413.33</v>
      </c>
      <c r="M441" s="286">
        <v>3404.16</v>
      </c>
      <c r="N441" s="286">
        <v>3397.37</v>
      </c>
      <c r="O441" s="286">
        <v>3359.76</v>
      </c>
      <c r="P441" s="286">
        <v>3380.4</v>
      </c>
      <c r="Q441" s="286">
        <v>3384.88</v>
      </c>
      <c r="R441" s="286">
        <v>3489.54</v>
      </c>
      <c r="S441" s="286">
        <v>3494.24</v>
      </c>
      <c r="T441" s="286">
        <v>3533.44</v>
      </c>
      <c r="U441" s="286">
        <v>3464.18</v>
      </c>
      <c r="V441" s="286">
        <v>3411.46</v>
      </c>
      <c r="W441" s="286">
        <v>3364.11</v>
      </c>
      <c r="X441" s="286">
        <v>3301.22</v>
      </c>
      <c r="Y441" s="286">
        <v>3265.94</v>
      </c>
    </row>
    <row r="442" spans="1:25">
      <c r="A442" s="320">
        <v>11</v>
      </c>
      <c r="B442" s="286">
        <v>3122.41</v>
      </c>
      <c r="C442" s="286">
        <v>3133.29</v>
      </c>
      <c r="D442" s="286">
        <v>3155.7</v>
      </c>
      <c r="E442" s="286">
        <v>3104.58</v>
      </c>
      <c r="F442" s="286">
        <v>3150.24</v>
      </c>
      <c r="G442" s="286">
        <v>3252.58</v>
      </c>
      <c r="H442" s="286">
        <v>3267.02</v>
      </c>
      <c r="I442" s="286">
        <v>3285.25</v>
      </c>
      <c r="J442" s="286">
        <v>3285.69</v>
      </c>
      <c r="K442" s="286">
        <v>3284.75</v>
      </c>
      <c r="L442" s="286">
        <v>3284.08</v>
      </c>
      <c r="M442" s="286">
        <v>3289.51</v>
      </c>
      <c r="N442" s="286">
        <v>3289.8</v>
      </c>
      <c r="O442" s="286">
        <v>3253.76</v>
      </c>
      <c r="P442" s="286">
        <v>3253.43</v>
      </c>
      <c r="Q442" s="286">
        <v>3258.7</v>
      </c>
      <c r="R442" s="286">
        <v>3275.53</v>
      </c>
      <c r="S442" s="286">
        <v>3278.03</v>
      </c>
      <c r="T442" s="286">
        <v>3268.52</v>
      </c>
      <c r="U442" s="286">
        <v>3169.09</v>
      </c>
      <c r="V442" s="286">
        <v>3273.49</v>
      </c>
      <c r="W442" s="286">
        <v>3220.94</v>
      </c>
      <c r="X442" s="286">
        <v>3124.48</v>
      </c>
      <c r="Y442" s="286">
        <v>3130.88</v>
      </c>
    </row>
    <row r="443" spans="1:25">
      <c r="A443" s="320">
        <v>12</v>
      </c>
      <c r="B443" s="286">
        <v>3087.39</v>
      </c>
      <c r="C443" s="286">
        <v>3088.12</v>
      </c>
      <c r="D443" s="286">
        <v>3112.81</v>
      </c>
      <c r="E443" s="286">
        <v>3080.91</v>
      </c>
      <c r="F443" s="286">
        <v>3109.15</v>
      </c>
      <c r="G443" s="286">
        <v>3116.78</v>
      </c>
      <c r="H443" s="286">
        <v>3201.44</v>
      </c>
      <c r="I443" s="286">
        <v>3246.8</v>
      </c>
      <c r="J443" s="286">
        <v>3266.75</v>
      </c>
      <c r="K443" s="286">
        <v>3263.58</v>
      </c>
      <c r="L443" s="286">
        <v>3259.43</v>
      </c>
      <c r="M443" s="286">
        <v>3239.96</v>
      </c>
      <c r="N443" s="286">
        <v>3259.76</v>
      </c>
      <c r="O443" s="286">
        <v>3260.24</v>
      </c>
      <c r="P443" s="286">
        <v>3240.15</v>
      </c>
      <c r="Q443" s="286">
        <v>3263.78</v>
      </c>
      <c r="R443" s="286">
        <v>3320.71</v>
      </c>
      <c r="S443" s="286">
        <v>3336.37</v>
      </c>
      <c r="T443" s="286">
        <v>3260.16</v>
      </c>
      <c r="U443" s="286">
        <v>3243.25</v>
      </c>
      <c r="V443" s="286">
        <v>3284.02</v>
      </c>
      <c r="W443" s="286">
        <v>3224.27</v>
      </c>
      <c r="X443" s="286">
        <v>3196.58</v>
      </c>
      <c r="Y443" s="286">
        <v>3135.03</v>
      </c>
    </row>
    <row r="444" spans="1:25">
      <c r="A444" s="320">
        <v>13</v>
      </c>
      <c r="B444" s="286">
        <v>3145.61</v>
      </c>
      <c r="C444" s="286">
        <v>3131.72</v>
      </c>
      <c r="D444" s="286">
        <v>3134.92</v>
      </c>
      <c r="E444" s="286">
        <v>3109.49</v>
      </c>
      <c r="F444" s="286">
        <v>3133.98</v>
      </c>
      <c r="G444" s="286">
        <v>3181.23</v>
      </c>
      <c r="H444" s="286">
        <v>3197.66</v>
      </c>
      <c r="I444" s="286">
        <v>3237.77</v>
      </c>
      <c r="J444" s="286">
        <v>3261.6</v>
      </c>
      <c r="K444" s="286">
        <v>3262.13</v>
      </c>
      <c r="L444" s="286">
        <v>3260.56</v>
      </c>
      <c r="M444" s="286">
        <v>3260.5</v>
      </c>
      <c r="N444" s="286">
        <v>3260.08</v>
      </c>
      <c r="O444" s="286">
        <v>3260.88</v>
      </c>
      <c r="P444" s="286">
        <v>3262.45</v>
      </c>
      <c r="Q444" s="286">
        <v>3264.18</v>
      </c>
      <c r="R444" s="286">
        <v>3310.37</v>
      </c>
      <c r="S444" s="286">
        <v>3332.16</v>
      </c>
      <c r="T444" s="286">
        <v>3313.48</v>
      </c>
      <c r="U444" s="286">
        <v>3263.23</v>
      </c>
      <c r="V444" s="286">
        <v>3275.24</v>
      </c>
      <c r="W444" s="286">
        <v>3235.9</v>
      </c>
      <c r="X444" s="286">
        <v>3177.82</v>
      </c>
      <c r="Y444" s="286">
        <v>3137.18</v>
      </c>
    </row>
    <row r="445" spans="1:25">
      <c r="A445" s="320">
        <v>14</v>
      </c>
      <c r="B445" s="286">
        <v>3132.32</v>
      </c>
      <c r="C445" s="286">
        <v>3132.31</v>
      </c>
      <c r="D445" s="286">
        <v>3133.87</v>
      </c>
      <c r="E445" s="286">
        <v>3137.94</v>
      </c>
      <c r="F445" s="286">
        <v>3174.54</v>
      </c>
      <c r="G445" s="286">
        <v>3251.99</v>
      </c>
      <c r="H445" s="286">
        <v>3321.26</v>
      </c>
      <c r="I445" s="286">
        <v>3321.7</v>
      </c>
      <c r="J445" s="286">
        <v>3320.23</v>
      </c>
      <c r="K445" s="286">
        <v>3322.54</v>
      </c>
      <c r="L445" s="286">
        <v>3320.85</v>
      </c>
      <c r="M445" s="286">
        <v>3321.55</v>
      </c>
      <c r="N445" s="286">
        <v>3318.38</v>
      </c>
      <c r="O445" s="286">
        <v>3317.93</v>
      </c>
      <c r="P445" s="286">
        <v>3320.5</v>
      </c>
      <c r="Q445" s="286">
        <v>3320.88</v>
      </c>
      <c r="R445" s="286">
        <v>3333.81</v>
      </c>
      <c r="S445" s="286">
        <v>3339.3</v>
      </c>
      <c r="T445" s="286">
        <v>3290.65</v>
      </c>
      <c r="U445" s="286">
        <v>3212.34</v>
      </c>
      <c r="V445" s="286">
        <v>3238.17</v>
      </c>
      <c r="W445" s="286">
        <v>3208.78</v>
      </c>
      <c r="X445" s="286">
        <v>3125.96</v>
      </c>
      <c r="Y445" s="286">
        <v>3092.99</v>
      </c>
    </row>
    <row r="446" spans="1:25">
      <c r="A446" s="320">
        <v>15</v>
      </c>
      <c r="B446" s="286">
        <v>3093.4</v>
      </c>
      <c r="C446" s="286">
        <v>3068.3</v>
      </c>
      <c r="D446" s="286">
        <v>3097.46</v>
      </c>
      <c r="E446" s="286">
        <v>3076.49</v>
      </c>
      <c r="F446" s="286">
        <v>3181.79</v>
      </c>
      <c r="G446" s="286">
        <v>3238.29</v>
      </c>
      <c r="H446" s="286">
        <v>3266.93</v>
      </c>
      <c r="I446" s="286">
        <v>3292.4</v>
      </c>
      <c r="J446" s="286">
        <v>3305.83</v>
      </c>
      <c r="K446" s="286">
        <v>3302.93</v>
      </c>
      <c r="L446" s="286">
        <v>3298.92</v>
      </c>
      <c r="M446" s="286">
        <v>3308.83</v>
      </c>
      <c r="N446" s="286">
        <v>3326.36</v>
      </c>
      <c r="O446" s="286">
        <v>3336.73</v>
      </c>
      <c r="P446" s="286">
        <v>3342.51</v>
      </c>
      <c r="Q446" s="286">
        <v>3341.76</v>
      </c>
      <c r="R446" s="286">
        <v>3364.6</v>
      </c>
      <c r="S446" s="286">
        <v>3372.79</v>
      </c>
      <c r="T446" s="286">
        <v>3337.87</v>
      </c>
      <c r="U446" s="286">
        <v>3272.33</v>
      </c>
      <c r="V446" s="286">
        <v>3292.93</v>
      </c>
      <c r="W446" s="286">
        <v>3260.78</v>
      </c>
      <c r="X446" s="286">
        <v>3226.79</v>
      </c>
      <c r="Y446" s="286">
        <v>3104.87</v>
      </c>
    </row>
    <row r="447" spans="1:25">
      <c r="A447" s="320">
        <v>16</v>
      </c>
      <c r="B447" s="286">
        <v>3217.15</v>
      </c>
      <c r="C447" s="286">
        <v>3214.81</v>
      </c>
      <c r="D447" s="286">
        <v>3233.22</v>
      </c>
      <c r="E447" s="286">
        <v>3220.12</v>
      </c>
      <c r="F447" s="286">
        <v>3273.77</v>
      </c>
      <c r="G447" s="286">
        <v>3303.27</v>
      </c>
      <c r="H447" s="286">
        <v>3352.73</v>
      </c>
      <c r="I447" s="286">
        <v>3365.54</v>
      </c>
      <c r="J447" s="286">
        <v>3358.2</v>
      </c>
      <c r="K447" s="286">
        <v>3354.59</v>
      </c>
      <c r="L447" s="286">
        <v>3411.33</v>
      </c>
      <c r="M447" s="286">
        <v>3350.26</v>
      </c>
      <c r="N447" s="286">
        <v>3393.63</v>
      </c>
      <c r="O447" s="286">
        <v>3392.66</v>
      </c>
      <c r="P447" s="286">
        <v>3400.7</v>
      </c>
      <c r="Q447" s="286">
        <v>3401.02</v>
      </c>
      <c r="R447" s="286">
        <v>3418.11</v>
      </c>
      <c r="S447" s="286">
        <v>3432.26</v>
      </c>
      <c r="T447" s="286">
        <v>3397.9</v>
      </c>
      <c r="U447" s="286">
        <v>3290.26</v>
      </c>
      <c r="V447" s="286">
        <v>3323</v>
      </c>
      <c r="W447" s="286">
        <v>3302.73</v>
      </c>
      <c r="X447" s="286">
        <v>3278.94</v>
      </c>
      <c r="Y447" s="286">
        <v>3235.84</v>
      </c>
    </row>
    <row r="448" spans="1:25">
      <c r="A448" s="320">
        <v>17</v>
      </c>
      <c r="B448" s="286">
        <v>3202.07</v>
      </c>
      <c r="C448" s="286">
        <v>3202.15</v>
      </c>
      <c r="D448" s="286">
        <v>3223.69</v>
      </c>
      <c r="E448" s="286">
        <v>3208.46</v>
      </c>
      <c r="F448" s="286">
        <v>3244.64</v>
      </c>
      <c r="G448" s="286">
        <v>3288.2</v>
      </c>
      <c r="H448" s="286">
        <v>3377.9</v>
      </c>
      <c r="I448" s="286">
        <v>3396.04</v>
      </c>
      <c r="J448" s="286">
        <v>3396.94</v>
      </c>
      <c r="K448" s="286">
        <v>3389.78</v>
      </c>
      <c r="L448" s="286">
        <v>3371.31</v>
      </c>
      <c r="M448" s="286">
        <v>3377.38</v>
      </c>
      <c r="N448" s="286">
        <v>3363.78</v>
      </c>
      <c r="O448" s="286">
        <v>3370.45</v>
      </c>
      <c r="P448" s="286">
        <v>3376.09</v>
      </c>
      <c r="Q448" s="286">
        <v>3373.5</v>
      </c>
      <c r="R448" s="286">
        <v>3383.94</v>
      </c>
      <c r="S448" s="286">
        <v>3389.18</v>
      </c>
      <c r="T448" s="286">
        <v>3351.84</v>
      </c>
      <c r="U448" s="286">
        <v>3297.9</v>
      </c>
      <c r="V448" s="286">
        <v>3322.19</v>
      </c>
      <c r="W448" s="286">
        <v>3263.86</v>
      </c>
      <c r="X448" s="286">
        <v>3204.48</v>
      </c>
      <c r="Y448" s="286">
        <v>3201.54</v>
      </c>
    </row>
    <row r="449" spans="1:25">
      <c r="A449" s="320">
        <v>18</v>
      </c>
      <c r="B449" s="286">
        <v>3210.22</v>
      </c>
      <c r="C449" s="286">
        <v>3241.26</v>
      </c>
      <c r="D449" s="286">
        <v>3282.67</v>
      </c>
      <c r="E449" s="286">
        <v>3325.6</v>
      </c>
      <c r="F449" s="286">
        <v>3327.82</v>
      </c>
      <c r="G449" s="286">
        <v>3358.01</v>
      </c>
      <c r="H449" s="286">
        <v>3401.2</v>
      </c>
      <c r="I449" s="286">
        <v>3418.65</v>
      </c>
      <c r="J449" s="286">
        <v>3440.08</v>
      </c>
      <c r="K449" s="286">
        <v>3428.45</v>
      </c>
      <c r="L449" s="286">
        <v>3421.65</v>
      </c>
      <c r="M449" s="286">
        <v>3372.85</v>
      </c>
      <c r="N449" s="286">
        <v>3354.66</v>
      </c>
      <c r="O449" s="286">
        <v>3366.42</v>
      </c>
      <c r="P449" s="286">
        <v>3365.85</v>
      </c>
      <c r="Q449" s="286">
        <v>3354.24</v>
      </c>
      <c r="R449" s="286">
        <v>3367.9</v>
      </c>
      <c r="S449" s="286">
        <v>3378.88</v>
      </c>
      <c r="T449" s="286">
        <v>3428.45</v>
      </c>
      <c r="U449" s="286">
        <v>3455.59</v>
      </c>
      <c r="V449" s="286">
        <v>3376.96</v>
      </c>
      <c r="W449" s="286">
        <v>3374.8</v>
      </c>
      <c r="X449" s="286">
        <v>3377.5</v>
      </c>
      <c r="Y449" s="286">
        <v>3298.66</v>
      </c>
    </row>
    <row r="450" spans="1:25">
      <c r="A450" s="320">
        <v>19</v>
      </c>
      <c r="B450" s="286">
        <v>3290.78</v>
      </c>
      <c r="C450" s="286">
        <v>3279.91</v>
      </c>
      <c r="D450" s="286">
        <v>3292.4</v>
      </c>
      <c r="E450" s="286">
        <v>3154.65</v>
      </c>
      <c r="F450" s="286">
        <v>3244.41</v>
      </c>
      <c r="G450" s="286">
        <v>3288.79</v>
      </c>
      <c r="H450" s="286">
        <v>3328.36</v>
      </c>
      <c r="I450" s="286">
        <v>3395.5</v>
      </c>
      <c r="J450" s="286">
        <v>3416.71</v>
      </c>
      <c r="K450" s="286">
        <v>3417.15</v>
      </c>
      <c r="L450" s="286">
        <v>3403.79</v>
      </c>
      <c r="M450" s="286">
        <v>3400.62</v>
      </c>
      <c r="N450" s="286">
        <v>3398.21</v>
      </c>
      <c r="O450" s="286">
        <v>3401.99</v>
      </c>
      <c r="P450" s="286">
        <v>3403.1</v>
      </c>
      <c r="Q450" s="286">
        <v>3396.9</v>
      </c>
      <c r="R450" s="286">
        <v>3404.12</v>
      </c>
      <c r="S450" s="286">
        <v>3412.89</v>
      </c>
      <c r="T450" s="286">
        <v>3384.29</v>
      </c>
      <c r="U450" s="286">
        <v>3415.6</v>
      </c>
      <c r="V450" s="286">
        <v>3350.94</v>
      </c>
      <c r="W450" s="286">
        <v>3348.53</v>
      </c>
      <c r="X450" s="286">
        <v>3300.45</v>
      </c>
      <c r="Y450" s="286">
        <v>3274.74</v>
      </c>
    </row>
    <row r="451" spans="1:25">
      <c r="A451" s="320">
        <v>20</v>
      </c>
      <c r="B451" s="286">
        <v>3231.28</v>
      </c>
      <c r="C451" s="286">
        <v>3218.94</v>
      </c>
      <c r="D451" s="286">
        <v>3223.87</v>
      </c>
      <c r="E451" s="286">
        <v>3104.06</v>
      </c>
      <c r="F451" s="286">
        <v>3193.82</v>
      </c>
      <c r="G451" s="286">
        <v>3159.5</v>
      </c>
      <c r="H451" s="286">
        <v>3168.87</v>
      </c>
      <c r="I451" s="286">
        <v>3202.32</v>
      </c>
      <c r="J451" s="286">
        <v>3218</v>
      </c>
      <c r="K451" s="286">
        <v>3253.02</v>
      </c>
      <c r="L451" s="286">
        <v>3241.24</v>
      </c>
      <c r="M451" s="286">
        <v>3247.65</v>
      </c>
      <c r="N451" s="286">
        <v>3289.13</v>
      </c>
      <c r="O451" s="286">
        <v>3295.46</v>
      </c>
      <c r="P451" s="286">
        <v>3300.86</v>
      </c>
      <c r="Q451" s="286">
        <v>3297.25</v>
      </c>
      <c r="R451" s="286">
        <v>3314.64</v>
      </c>
      <c r="S451" s="286">
        <v>3329.9</v>
      </c>
      <c r="T451" s="286">
        <v>3375.43</v>
      </c>
      <c r="U451" s="286">
        <v>3392.59</v>
      </c>
      <c r="V451" s="286">
        <v>3325.26</v>
      </c>
      <c r="W451" s="286">
        <v>3298.13</v>
      </c>
      <c r="X451" s="286">
        <v>3254.69</v>
      </c>
      <c r="Y451" s="286">
        <v>3230.17</v>
      </c>
    </row>
    <row r="452" spans="1:25">
      <c r="A452" s="320">
        <v>21</v>
      </c>
      <c r="B452" s="286">
        <v>3041.39</v>
      </c>
      <c r="C452" s="286">
        <v>3038.23</v>
      </c>
      <c r="D452" s="286">
        <v>3059.88</v>
      </c>
      <c r="E452" s="286">
        <v>3107.43</v>
      </c>
      <c r="F452" s="286">
        <v>3038.76</v>
      </c>
      <c r="G452" s="286">
        <v>3176.88</v>
      </c>
      <c r="H452" s="286">
        <v>3207.07</v>
      </c>
      <c r="I452" s="286">
        <v>3357.38</v>
      </c>
      <c r="J452" s="286">
        <v>3336.92</v>
      </c>
      <c r="K452" s="286">
        <v>3326.96</v>
      </c>
      <c r="L452" s="286">
        <v>3250.97</v>
      </c>
      <c r="M452" s="286">
        <v>3218.74</v>
      </c>
      <c r="N452" s="286">
        <v>3175.46</v>
      </c>
      <c r="O452" s="286">
        <v>3110.27</v>
      </c>
      <c r="P452" s="286">
        <v>3114.64</v>
      </c>
      <c r="Q452" s="286">
        <v>3113.29</v>
      </c>
      <c r="R452" s="286">
        <v>3132.51</v>
      </c>
      <c r="S452" s="286">
        <v>3322.8</v>
      </c>
      <c r="T452" s="286">
        <v>3377.86</v>
      </c>
      <c r="U452" s="286">
        <v>3225.49</v>
      </c>
      <c r="V452" s="286">
        <v>3040.81</v>
      </c>
      <c r="W452" s="286">
        <v>2985.24</v>
      </c>
      <c r="X452" s="286">
        <v>2877.96</v>
      </c>
      <c r="Y452" s="286">
        <v>2837.85</v>
      </c>
    </row>
    <row r="453" spans="1:25">
      <c r="A453" s="320">
        <v>22</v>
      </c>
      <c r="B453" s="286">
        <v>2983.93</v>
      </c>
      <c r="C453" s="286">
        <v>2984.36</v>
      </c>
      <c r="D453" s="286">
        <v>3001.77</v>
      </c>
      <c r="E453" s="286">
        <v>2990.02</v>
      </c>
      <c r="F453" s="286">
        <v>3002.92</v>
      </c>
      <c r="G453" s="286">
        <v>3023.55</v>
      </c>
      <c r="H453" s="286">
        <v>3100.01</v>
      </c>
      <c r="I453" s="286">
        <v>3203.62</v>
      </c>
      <c r="J453" s="286">
        <v>3164.43</v>
      </c>
      <c r="K453" s="286">
        <v>3143.66</v>
      </c>
      <c r="L453" s="286">
        <v>3128.43</v>
      </c>
      <c r="M453" s="286">
        <v>3093.13</v>
      </c>
      <c r="N453" s="286">
        <v>3081.27</v>
      </c>
      <c r="O453" s="286">
        <v>3093.14</v>
      </c>
      <c r="P453" s="286">
        <v>3110.16</v>
      </c>
      <c r="Q453" s="286">
        <v>3091.53</v>
      </c>
      <c r="R453" s="286">
        <v>3203.58</v>
      </c>
      <c r="S453" s="286">
        <v>3315.96</v>
      </c>
      <c r="T453" s="286">
        <v>3378.81</v>
      </c>
      <c r="U453" s="286">
        <v>3288.33</v>
      </c>
      <c r="V453" s="286">
        <v>3225.41</v>
      </c>
      <c r="W453" s="286">
        <v>3154.07</v>
      </c>
      <c r="X453" s="286">
        <v>2986.91</v>
      </c>
      <c r="Y453" s="286">
        <v>2985.55</v>
      </c>
    </row>
    <row r="454" spans="1:25">
      <c r="A454" s="320">
        <v>23</v>
      </c>
      <c r="B454" s="286">
        <v>2975.04</v>
      </c>
      <c r="C454" s="286">
        <v>2955.22</v>
      </c>
      <c r="D454" s="286">
        <v>3018.26</v>
      </c>
      <c r="E454" s="286">
        <v>3072.86</v>
      </c>
      <c r="F454" s="286">
        <v>3061.78</v>
      </c>
      <c r="G454" s="286">
        <v>3147.34</v>
      </c>
      <c r="H454" s="286">
        <v>3268.23</v>
      </c>
      <c r="I454" s="286">
        <v>3273.35</v>
      </c>
      <c r="J454" s="286">
        <v>3309.21</v>
      </c>
      <c r="K454" s="286">
        <v>3302.42</v>
      </c>
      <c r="L454" s="286">
        <v>3278.46</v>
      </c>
      <c r="M454" s="286">
        <v>3273.44</v>
      </c>
      <c r="N454" s="286">
        <v>3270.26</v>
      </c>
      <c r="O454" s="286">
        <v>3269.86</v>
      </c>
      <c r="P454" s="286">
        <v>3270.33</v>
      </c>
      <c r="Q454" s="286">
        <v>3270.5</v>
      </c>
      <c r="R454" s="286">
        <v>3312.07</v>
      </c>
      <c r="S454" s="286">
        <v>3548.59</v>
      </c>
      <c r="T454" s="286">
        <v>3512.02</v>
      </c>
      <c r="U454" s="286">
        <v>3363.28</v>
      </c>
      <c r="V454" s="286">
        <v>3263.45</v>
      </c>
      <c r="W454" s="286">
        <v>3226.27</v>
      </c>
      <c r="X454" s="286">
        <v>3065.43</v>
      </c>
      <c r="Y454" s="286">
        <v>3002.11</v>
      </c>
    </row>
    <row r="455" spans="1:25">
      <c r="A455" s="320">
        <v>24</v>
      </c>
      <c r="B455" s="286">
        <v>3078.68</v>
      </c>
      <c r="C455" s="286">
        <v>3072.94</v>
      </c>
      <c r="D455" s="286">
        <v>3123.26</v>
      </c>
      <c r="E455" s="286">
        <v>3161.85</v>
      </c>
      <c r="F455" s="286">
        <v>3220.56</v>
      </c>
      <c r="G455" s="286">
        <v>3316.7</v>
      </c>
      <c r="H455" s="286">
        <v>3507.81</v>
      </c>
      <c r="I455" s="286">
        <v>3575.61</v>
      </c>
      <c r="J455" s="286">
        <v>3609.04</v>
      </c>
      <c r="K455" s="286">
        <v>3611.89</v>
      </c>
      <c r="L455" s="286">
        <v>3600.76</v>
      </c>
      <c r="M455" s="286">
        <v>3591.69</v>
      </c>
      <c r="N455" s="286">
        <v>3580.53</v>
      </c>
      <c r="O455" s="286">
        <v>3583.22</v>
      </c>
      <c r="P455" s="286">
        <v>3598.97</v>
      </c>
      <c r="Q455" s="286">
        <v>3592.18</v>
      </c>
      <c r="R455" s="286">
        <v>3606.88</v>
      </c>
      <c r="S455" s="286">
        <v>3667</v>
      </c>
      <c r="T455" s="286">
        <v>3639.38</v>
      </c>
      <c r="U455" s="286">
        <v>3572.23</v>
      </c>
      <c r="V455" s="286">
        <v>3414.13</v>
      </c>
      <c r="W455" s="286">
        <v>3291.6</v>
      </c>
      <c r="X455" s="286">
        <v>3197.51</v>
      </c>
      <c r="Y455" s="286">
        <v>3124.3</v>
      </c>
    </row>
    <row r="456" spans="1:25">
      <c r="A456" s="320">
        <v>25</v>
      </c>
      <c r="B456" s="286">
        <v>3354.84</v>
      </c>
      <c r="C456" s="286">
        <v>3462.88</v>
      </c>
      <c r="D456" s="286">
        <v>3586.23</v>
      </c>
      <c r="E456" s="286">
        <v>3639.71</v>
      </c>
      <c r="F456" s="286">
        <v>3588.2</v>
      </c>
      <c r="G456" s="286">
        <v>3638.33</v>
      </c>
      <c r="H456" s="286">
        <v>3658.76</v>
      </c>
      <c r="I456" s="286">
        <v>3686.87</v>
      </c>
      <c r="J456" s="286">
        <v>3691.16</v>
      </c>
      <c r="K456" s="286">
        <v>3690.55</v>
      </c>
      <c r="L456" s="286">
        <v>3688.84</v>
      </c>
      <c r="M456" s="286">
        <v>3688.17</v>
      </c>
      <c r="N456" s="286">
        <v>3686.78</v>
      </c>
      <c r="O456" s="286">
        <v>3686.3</v>
      </c>
      <c r="P456" s="286">
        <v>3686.67</v>
      </c>
      <c r="Q456" s="286">
        <v>3686.1</v>
      </c>
      <c r="R456" s="286">
        <v>3689.02</v>
      </c>
      <c r="S456" s="286">
        <v>3806.86</v>
      </c>
      <c r="T456" s="286">
        <v>3766.25</v>
      </c>
      <c r="U456" s="286">
        <v>3692.26</v>
      </c>
      <c r="V456" s="286">
        <v>3652.11</v>
      </c>
      <c r="W456" s="286">
        <v>3608.43</v>
      </c>
      <c r="X456" s="286">
        <v>3573.45</v>
      </c>
      <c r="Y456" s="286">
        <v>3482.1</v>
      </c>
    </row>
    <row r="457" spans="1:25">
      <c r="A457" s="320">
        <v>26</v>
      </c>
      <c r="B457" s="286">
        <v>3512.87</v>
      </c>
      <c r="C457" s="286">
        <v>3635.33</v>
      </c>
      <c r="D457" s="286">
        <v>3664.62</v>
      </c>
      <c r="E457" s="286">
        <v>3705.04</v>
      </c>
      <c r="F457" s="286">
        <v>3691.14</v>
      </c>
      <c r="G457" s="286">
        <v>3773.08</v>
      </c>
      <c r="H457" s="286">
        <v>3785.36</v>
      </c>
      <c r="I457" s="286">
        <v>3784.89</v>
      </c>
      <c r="J457" s="286">
        <v>3789.51</v>
      </c>
      <c r="K457" s="286">
        <v>3790.09</v>
      </c>
      <c r="L457" s="286">
        <v>3788.91</v>
      </c>
      <c r="M457" s="286">
        <v>3788.39</v>
      </c>
      <c r="N457" s="286">
        <v>3787.14</v>
      </c>
      <c r="O457" s="286">
        <v>3787.48</v>
      </c>
      <c r="P457" s="286">
        <v>3787.48</v>
      </c>
      <c r="Q457" s="286">
        <v>3810.53</v>
      </c>
      <c r="R457" s="286">
        <v>3812.5</v>
      </c>
      <c r="S457" s="286">
        <v>3913</v>
      </c>
      <c r="T457" s="286">
        <v>3882.31</v>
      </c>
      <c r="U457" s="286">
        <v>3815.28</v>
      </c>
      <c r="V457" s="286">
        <v>3780.75</v>
      </c>
      <c r="W457" s="286">
        <v>3737.86</v>
      </c>
      <c r="X457" s="286">
        <v>3662.63</v>
      </c>
      <c r="Y457" s="286">
        <v>3605.19</v>
      </c>
    </row>
    <row r="458" spans="1:25">
      <c r="A458" s="320">
        <v>27</v>
      </c>
      <c r="B458" s="286">
        <v>3559.9</v>
      </c>
      <c r="C458" s="286">
        <v>3561.14</v>
      </c>
      <c r="D458" s="286">
        <v>3577.1</v>
      </c>
      <c r="E458" s="286">
        <v>3594.72</v>
      </c>
      <c r="F458" s="286">
        <v>3642.54</v>
      </c>
      <c r="G458" s="286">
        <v>3689.27</v>
      </c>
      <c r="H458" s="286">
        <v>3654.11</v>
      </c>
      <c r="I458" s="286">
        <v>3655</v>
      </c>
      <c r="J458" s="286">
        <v>3654.4</v>
      </c>
      <c r="K458" s="286">
        <v>3655.86</v>
      </c>
      <c r="L458" s="286">
        <v>3655.73</v>
      </c>
      <c r="M458" s="286">
        <v>3654.39</v>
      </c>
      <c r="N458" s="286">
        <v>3653.53</v>
      </c>
      <c r="O458" s="286">
        <v>3653.75</v>
      </c>
      <c r="P458" s="286">
        <v>3654.32</v>
      </c>
      <c r="Q458" s="286">
        <v>3688.93</v>
      </c>
      <c r="R458" s="286">
        <v>3657.94</v>
      </c>
      <c r="S458" s="286">
        <v>3777.02</v>
      </c>
      <c r="T458" s="286">
        <v>3779.22</v>
      </c>
      <c r="U458" s="286">
        <v>3700.91</v>
      </c>
      <c r="V458" s="286">
        <v>3649.6</v>
      </c>
      <c r="W458" s="286">
        <v>3632.32</v>
      </c>
      <c r="X458" s="286">
        <v>3525.04</v>
      </c>
      <c r="Y458" s="286">
        <v>3415.65</v>
      </c>
    </row>
    <row r="459" spans="1:25">
      <c r="A459" s="320">
        <v>28</v>
      </c>
      <c r="B459" s="286">
        <v>2942.06</v>
      </c>
      <c r="C459" s="286">
        <v>2917.39</v>
      </c>
      <c r="D459" s="286">
        <v>3013.25</v>
      </c>
      <c r="E459" s="286">
        <v>3285.37</v>
      </c>
      <c r="F459" s="286">
        <v>3262.71</v>
      </c>
      <c r="G459" s="286">
        <v>3415.74</v>
      </c>
      <c r="H459" s="286">
        <v>3446.13</v>
      </c>
      <c r="I459" s="286">
        <v>3510.28</v>
      </c>
      <c r="J459" s="286">
        <v>3530.2</v>
      </c>
      <c r="K459" s="286">
        <v>3532.29</v>
      </c>
      <c r="L459" s="286">
        <v>3529.84</v>
      </c>
      <c r="M459" s="286">
        <v>3529.89</v>
      </c>
      <c r="N459" s="286">
        <v>3594.94</v>
      </c>
      <c r="O459" s="286">
        <v>3598.06</v>
      </c>
      <c r="P459" s="286">
        <v>3603.55</v>
      </c>
      <c r="Q459" s="286">
        <v>3563.2</v>
      </c>
      <c r="R459" s="286">
        <v>3529.45</v>
      </c>
      <c r="S459" s="286">
        <v>3541.52</v>
      </c>
      <c r="T459" s="286">
        <v>3608.54</v>
      </c>
      <c r="U459" s="286">
        <v>3523.96</v>
      </c>
      <c r="V459" s="286">
        <v>3495.18</v>
      </c>
      <c r="W459" s="286">
        <v>3437.79</v>
      </c>
      <c r="X459" s="286">
        <v>3253.11</v>
      </c>
      <c r="Y459" s="286">
        <v>3154.03</v>
      </c>
    </row>
    <row r="460" spans="1:25">
      <c r="A460" s="320">
        <v>29</v>
      </c>
      <c r="B460" s="286">
        <v>3111.2</v>
      </c>
      <c r="C460" s="286">
        <v>3044.85</v>
      </c>
      <c r="D460" s="286">
        <v>3396.88</v>
      </c>
      <c r="E460" s="286">
        <v>3447.21</v>
      </c>
      <c r="F460" s="286">
        <v>3419.83</v>
      </c>
      <c r="G460" s="286">
        <v>3475.55</v>
      </c>
      <c r="H460" s="286">
        <v>3472.15</v>
      </c>
      <c r="I460" s="286">
        <v>3508.85</v>
      </c>
      <c r="J460" s="286">
        <v>3543.57</v>
      </c>
      <c r="K460" s="286">
        <v>3542.27</v>
      </c>
      <c r="L460" s="286">
        <v>3544.01</v>
      </c>
      <c r="M460" s="286">
        <v>3560.28</v>
      </c>
      <c r="N460" s="286">
        <v>3627.89</v>
      </c>
      <c r="O460" s="286">
        <v>3627.91</v>
      </c>
      <c r="P460" s="286">
        <v>3630.16</v>
      </c>
      <c r="Q460" s="286">
        <v>3577</v>
      </c>
      <c r="R460" s="286">
        <v>3543.86</v>
      </c>
      <c r="S460" s="286">
        <v>3546.04</v>
      </c>
      <c r="T460" s="286">
        <v>3579.87</v>
      </c>
      <c r="U460" s="286">
        <v>3531.84</v>
      </c>
      <c r="V460" s="286">
        <v>3523.37</v>
      </c>
      <c r="W460" s="286">
        <v>3472.9</v>
      </c>
      <c r="X460" s="286">
        <v>3402.69</v>
      </c>
      <c r="Y460" s="286">
        <v>3290.21</v>
      </c>
    </row>
    <row r="461" spans="1:25">
      <c r="A461" s="320">
        <v>30</v>
      </c>
      <c r="B461" s="286">
        <v>3236.41</v>
      </c>
      <c r="C461" s="286">
        <v>3207.12</v>
      </c>
      <c r="D461" s="286">
        <v>3451.72</v>
      </c>
      <c r="E461" s="286">
        <v>3539.14</v>
      </c>
      <c r="F461" s="286">
        <v>3520.62</v>
      </c>
      <c r="G461" s="286">
        <v>3565.08</v>
      </c>
      <c r="H461" s="286">
        <v>3579.35</v>
      </c>
      <c r="I461" s="286">
        <v>3607.91</v>
      </c>
      <c r="J461" s="286">
        <v>3619</v>
      </c>
      <c r="K461" s="286">
        <v>3621.65</v>
      </c>
      <c r="L461" s="286">
        <v>3615.25</v>
      </c>
      <c r="M461" s="286">
        <v>3617.87</v>
      </c>
      <c r="N461" s="286">
        <v>3620.17</v>
      </c>
      <c r="O461" s="286">
        <v>3616.16</v>
      </c>
      <c r="P461" s="286">
        <v>3620.02</v>
      </c>
      <c r="Q461" s="286">
        <v>3620.24</v>
      </c>
      <c r="R461" s="286">
        <v>3620.25</v>
      </c>
      <c r="S461" s="286">
        <v>3614.53</v>
      </c>
      <c r="T461" s="286">
        <v>3611.98</v>
      </c>
      <c r="U461" s="286">
        <v>3611.25</v>
      </c>
      <c r="V461" s="286">
        <v>3604.98</v>
      </c>
      <c r="W461" s="286">
        <v>3559.95</v>
      </c>
      <c r="X461" s="286">
        <v>3489.48</v>
      </c>
      <c r="Y461" s="286">
        <v>3370.21</v>
      </c>
    </row>
    <row r="462" spans="1:25">
      <c r="A462" s="320">
        <v>31</v>
      </c>
      <c r="B462" s="286">
        <v>0</v>
      </c>
      <c r="C462" s="286">
        <v>0</v>
      </c>
      <c r="D462" s="286">
        <v>0</v>
      </c>
      <c r="E462" s="286">
        <v>0</v>
      </c>
      <c r="F462" s="286">
        <v>0</v>
      </c>
      <c r="G462" s="286">
        <v>0</v>
      </c>
      <c r="H462" s="286">
        <v>0</v>
      </c>
      <c r="I462" s="286">
        <v>0</v>
      </c>
      <c r="J462" s="286">
        <v>0</v>
      </c>
      <c r="K462" s="286">
        <v>0</v>
      </c>
      <c r="L462" s="286">
        <v>0</v>
      </c>
      <c r="M462" s="286">
        <v>0</v>
      </c>
      <c r="N462" s="286">
        <v>0</v>
      </c>
      <c r="O462" s="286">
        <v>0</v>
      </c>
      <c r="P462" s="286">
        <v>0</v>
      </c>
      <c r="Q462" s="286">
        <v>0</v>
      </c>
      <c r="R462" s="286">
        <v>0</v>
      </c>
      <c r="S462" s="286">
        <v>0</v>
      </c>
      <c r="T462" s="286">
        <v>0</v>
      </c>
      <c r="U462" s="286">
        <v>0</v>
      </c>
      <c r="V462" s="286">
        <v>0</v>
      </c>
      <c r="W462" s="286">
        <v>0</v>
      </c>
      <c r="X462" s="286">
        <v>0</v>
      </c>
      <c r="Y462" s="286">
        <v>0</v>
      </c>
    </row>
    <row r="463" spans="1:25">
      <c r="A463" s="310"/>
      <c r="B463" s="310"/>
      <c r="C463" s="310"/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</row>
    <row r="464" spans="1:25" ht="45" customHeight="1">
      <c r="A464" s="440" t="s">
        <v>218</v>
      </c>
      <c r="B464" s="455" t="s">
        <v>344</v>
      </c>
      <c r="C464" s="455"/>
      <c r="D464" s="455"/>
      <c r="E464" s="455"/>
      <c r="F464" s="455"/>
      <c r="G464" s="455"/>
      <c r="H464" s="455"/>
      <c r="I464" s="455"/>
      <c r="J464" s="455"/>
      <c r="K464" s="455"/>
      <c r="L464" s="455"/>
      <c r="M464" s="455"/>
      <c r="N464" s="455"/>
      <c r="O464" s="455"/>
      <c r="P464" s="455"/>
      <c r="Q464" s="455"/>
      <c r="R464" s="455"/>
      <c r="S464" s="455"/>
      <c r="T464" s="455"/>
      <c r="U464" s="455"/>
      <c r="V464" s="455"/>
      <c r="W464" s="455"/>
      <c r="X464" s="455"/>
      <c r="Y464" s="455"/>
    </row>
    <row r="465" spans="1:25" ht="30">
      <c r="A465" s="440"/>
      <c r="B465" s="311" t="s">
        <v>1</v>
      </c>
      <c r="C465" s="311" t="s">
        <v>2</v>
      </c>
      <c r="D465" s="311" t="s">
        <v>3</v>
      </c>
      <c r="E465" s="311" t="s">
        <v>4</v>
      </c>
      <c r="F465" s="311" t="s">
        <v>5</v>
      </c>
      <c r="G465" s="311" t="s">
        <v>6</v>
      </c>
      <c r="H465" s="311" t="s">
        <v>7</v>
      </c>
      <c r="I465" s="311" t="s">
        <v>8</v>
      </c>
      <c r="J465" s="311" t="s">
        <v>9</v>
      </c>
      <c r="K465" s="311" t="s">
        <v>10</v>
      </c>
      <c r="L465" s="311" t="s">
        <v>11</v>
      </c>
      <c r="M465" s="311" t="s">
        <v>12</v>
      </c>
      <c r="N465" s="311" t="s">
        <v>13</v>
      </c>
      <c r="O465" s="311" t="s">
        <v>14</v>
      </c>
      <c r="P465" s="311" t="s">
        <v>15</v>
      </c>
      <c r="Q465" s="311" t="s">
        <v>16</v>
      </c>
      <c r="R465" s="311" t="s">
        <v>17</v>
      </c>
      <c r="S465" s="311" t="s">
        <v>18</v>
      </c>
      <c r="T465" s="311" t="s">
        <v>19</v>
      </c>
      <c r="U465" s="311" t="s">
        <v>20</v>
      </c>
      <c r="V465" s="311" t="s">
        <v>21</v>
      </c>
      <c r="W465" s="311" t="s">
        <v>22</v>
      </c>
      <c r="X465" s="311" t="s">
        <v>23</v>
      </c>
      <c r="Y465" s="311" t="s">
        <v>24</v>
      </c>
    </row>
    <row r="466" spans="1:25">
      <c r="A466" s="320">
        <v>1</v>
      </c>
      <c r="B466" s="286">
        <v>2360.1799999999998</v>
      </c>
      <c r="C466" s="286">
        <v>2355.98</v>
      </c>
      <c r="D466" s="286">
        <v>2410.0700000000002</v>
      </c>
      <c r="E466" s="286">
        <v>2354.33</v>
      </c>
      <c r="F466" s="286">
        <v>2480.44</v>
      </c>
      <c r="G466" s="286">
        <v>2623.87</v>
      </c>
      <c r="H466" s="286">
        <v>2669.68</v>
      </c>
      <c r="I466" s="286">
        <v>2750.58</v>
      </c>
      <c r="J466" s="286">
        <v>2819.57</v>
      </c>
      <c r="K466" s="286">
        <v>2807.98</v>
      </c>
      <c r="L466" s="286">
        <v>2785.16</v>
      </c>
      <c r="M466" s="286">
        <v>2788.42</v>
      </c>
      <c r="N466" s="286">
        <v>2760.72</v>
      </c>
      <c r="O466" s="286">
        <v>2779.13</v>
      </c>
      <c r="P466" s="286">
        <v>2773.81</v>
      </c>
      <c r="Q466" s="286">
        <v>2827.18</v>
      </c>
      <c r="R466" s="286">
        <v>2873.21</v>
      </c>
      <c r="S466" s="286">
        <v>2886.23</v>
      </c>
      <c r="T466" s="286">
        <v>2796.8</v>
      </c>
      <c r="U466" s="286">
        <v>2743.94</v>
      </c>
      <c r="V466" s="286">
        <v>2764.23</v>
      </c>
      <c r="W466" s="286">
        <v>2702.12</v>
      </c>
      <c r="X466" s="286">
        <v>2632.1</v>
      </c>
      <c r="Y466" s="286">
        <v>2615.12</v>
      </c>
    </row>
    <row r="467" spans="1:25">
      <c r="A467" s="320">
        <v>2</v>
      </c>
      <c r="B467" s="286">
        <v>2406.4699999999998</v>
      </c>
      <c r="C467" s="286">
        <v>2501.4699999999998</v>
      </c>
      <c r="D467" s="286">
        <v>2669.04</v>
      </c>
      <c r="E467" s="286">
        <v>2634.56</v>
      </c>
      <c r="F467" s="286">
        <v>2677.58</v>
      </c>
      <c r="G467" s="286">
        <v>2708.5</v>
      </c>
      <c r="H467" s="286">
        <v>2710.95</v>
      </c>
      <c r="I467" s="286">
        <v>2738.5</v>
      </c>
      <c r="J467" s="286">
        <v>2765.36</v>
      </c>
      <c r="K467" s="286">
        <v>2748.15</v>
      </c>
      <c r="L467" s="286">
        <v>2736.39</v>
      </c>
      <c r="M467" s="286">
        <v>2722.07</v>
      </c>
      <c r="N467" s="286">
        <v>2716.03</v>
      </c>
      <c r="O467" s="286">
        <v>2725.02</v>
      </c>
      <c r="P467" s="286">
        <v>2716.82</v>
      </c>
      <c r="Q467" s="286">
        <v>2726.01</v>
      </c>
      <c r="R467" s="286">
        <v>2762.79</v>
      </c>
      <c r="S467" s="286">
        <v>2762.95</v>
      </c>
      <c r="T467" s="286">
        <v>2709.49</v>
      </c>
      <c r="U467" s="286">
        <v>2619.54</v>
      </c>
      <c r="V467" s="286">
        <v>2662.35</v>
      </c>
      <c r="W467" s="286">
        <v>2630.07</v>
      </c>
      <c r="X467" s="286">
        <v>2371.35</v>
      </c>
      <c r="Y467" s="286">
        <v>2356.83</v>
      </c>
    </row>
    <row r="468" spans="1:25">
      <c r="A468" s="320">
        <v>3</v>
      </c>
      <c r="B468" s="286">
        <v>2481.1999999999998</v>
      </c>
      <c r="C468" s="286">
        <v>2515.39</v>
      </c>
      <c r="D468" s="286">
        <v>2665.92</v>
      </c>
      <c r="E468" s="286">
        <v>2583.5</v>
      </c>
      <c r="F468" s="286">
        <v>2690.92</v>
      </c>
      <c r="G468" s="286">
        <v>2695.92</v>
      </c>
      <c r="H468" s="286">
        <v>2720.21</v>
      </c>
      <c r="I468" s="286">
        <v>2790.64</v>
      </c>
      <c r="J468" s="286">
        <v>2812.94</v>
      </c>
      <c r="K468" s="286">
        <v>2816.13</v>
      </c>
      <c r="L468" s="286">
        <v>2795.11</v>
      </c>
      <c r="M468" s="286">
        <v>2790.13</v>
      </c>
      <c r="N468" s="286">
        <v>2784.35</v>
      </c>
      <c r="O468" s="286">
        <v>2810.94</v>
      </c>
      <c r="P468" s="286">
        <v>2827.83</v>
      </c>
      <c r="Q468" s="286">
        <v>2824.63</v>
      </c>
      <c r="R468" s="286">
        <v>2846.07</v>
      </c>
      <c r="S468" s="286">
        <v>2842.51</v>
      </c>
      <c r="T468" s="286">
        <v>2787</v>
      </c>
      <c r="U468" s="286">
        <v>2745.71</v>
      </c>
      <c r="V468" s="286">
        <v>2775.22</v>
      </c>
      <c r="W468" s="286">
        <v>2709.09</v>
      </c>
      <c r="X468" s="286">
        <v>2683.3</v>
      </c>
      <c r="Y468" s="286">
        <v>2611.19</v>
      </c>
    </row>
    <row r="469" spans="1:25">
      <c r="A469" s="320">
        <v>4</v>
      </c>
      <c r="B469" s="286">
        <v>2492.42</v>
      </c>
      <c r="C469" s="286">
        <v>2409.73</v>
      </c>
      <c r="D469" s="286">
        <v>2491.4299999999998</v>
      </c>
      <c r="E469" s="286">
        <v>2436.62</v>
      </c>
      <c r="F469" s="286">
        <v>2528.09</v>
      </c>
      <c r="G469" s="286">
        <v>2609.48</v>
      </c>
      <c r="H469" s="286">
        <v>2654.8</v>
      </c>
      <c r="I469" s="286">
        <v>2751.39</v>
      </c>
      <c r="J469" s="286">
        <v>2749.72</v>
      </c>
      <c r="K469" s="286">
        <v>2750.37</v>
      </c>
      <c r="L469" s="286">
        <v>2733.8</v>
      </c>
      <c r="M469" s="286">
        <v>2730.54</v>
      </c>
      <c r="N469" s="286">
        <v>2718.86</v>
      </c>
      <c r="O469" s="286">
        <v>2726.55</v>
      </c>
      <c r="P469" s="286">
        <v>2739.22</v>
      </c>
      <c r="Q469" s="286">
        <v>2739.81</v>
      </c>
      <c r="R469" s="286">
        <v>2749.28</v>
      </c>
      <c r="S469" s="286">
        <v>2760.75</v>
      </c>
      <c r="T469" s="286">
        <v>2723.58</v>
      </c>
      <c r="U469" s="286">
        <v>2678.73</v>
      </c>
      <c r="V469" s="286">
        <v>2716.64</v>
      </c>
      <c r="W469" s="286">
        <v>2683.73</v>
      </c>
      <c r="X469" s="286">
        <v>2628.89</v>
      </c>
      <c r="Y469" s="286">
        <v>2517.02</v>
      </c>
    </row>
    <row r="470" spans="1:25">
      <c r="A470" s="320">
        <v>5</v>
      </c>
      <c r="B470" s="286">
        <v>2611.25</v>
      </c>
      <c r="C470" s="286">
        <v>2609.27</v>
      </c>
      <c r="D470" s="286">
        <v>2609.69</v>
      </c>
      <c r="E470" s="286">
        <v>2543.19</v>
      </c>
      <c r="F470" s="286">
        <v>2614.9899999999998</v>
      </c>
      <c r="G470" s="286">
        <v>2644.46</v>
      </c>
      <c r="H470" s="286">
        <v>2681.04</v>
      </c>
      <c r="I470" s="286">
        <v>2744.26</v>
      </c>
      <c r="J470" s="286">
        <v>2795.09</v>
      </c>
      <c r="K470" s="286">
        <v>2806.87</v>
      </c>
      <c r="L470" s="286">
        <v>2814.29</v>
      </c>
      <c r="M470" s="286">
        <v>2814.62</v>
      </c>
      <c r="N470" s="286">
        <v>2787.71</v>
      </c>
      <c r="O470" s="286">
        <v>2787.39</v>
      </c>
      <c r="P470" s="286">
        <v>2799.12</v>
      </c>
      <c r="Q470" s="286">
        <v>2783.73</v>
      </c>
      <c r="R470" s="286">
        <v>2791.37</v>
      </c>
      <c r="S470" s="286">
        <v>2792.63</v>
      </c>
      <c r="T470" s="286">
        <v>2762.33</v>
      </c>
      <c r="U470" s="286">
        <v>2710.18</v>
      </c>
      <c r="V470" s="286">
        <v>2744.2</v>
      </c>
      <c r="W470" s="286">
        <v>2693.36</v>
      </c>
      <c r="X470" s="286">
        <v>2610.5</v>
      </c>
      <c r="Y470" s="286">
        <v>2609.13</v>
      </c>
    </row>
    <row r="471" spans="1:25">
      <c r="A471" s="320">
        <v>6</v>
      </c>
      <c r="B471" s="286">
        <v>2694.67</v>
      </c>
      <c r="C471" s="286">
        <v>2688.38</v>
      </c>
      <c r="D471" s="286">
        <v>2712.76</v>
      </c>
      <c r="E471" s="286">
        <v>2719.65</v>
      </c>
      <c r="F471" s="286">
        <v>2722.58</v>
      </c>
      <c r="G471" s="286">
        <v>2673.34</v>
      </c>
      <c r="H471" s="286">
        <v>2730.47</v>
      </c>
      <c r="I471" s="286">
        <v>2730.17</v>
      </c>
      <c r="J471" s="286">
        <v>2771.37</v>
      </c>
      <c r="K471" s="286">
        <v>2802.47</v>
      </c>
      <c r="L471" s="286">
        <v>2794.71</v>
      </c>
      <c r="M471" s="286">
        <v>2792.34</v>
      </c>
      <c r="N471" s="286">
        <v>2776.81</v>
      </c>
      <c r="O471" s="286">
        <v>2784.57</v>
      </c>
      <c r="P471" s="286">
        <v>2778.14</v>
      </c>
      <c r="Q471" s="286">
        <v>2816.04</v>
      </c>
      <c r="R471" s="286">
        <v>2859.91</v>
      </c>
      <c r="S471" s="286">
        <v>2863.02</v>
      </c>
      <c r="T471" s="286">
        <v>2930.95</v>
      </c>
      <c r="U471" s="286">
        <v>2967.52</v>
      </c>
      <c r="V471" s="286">
        <v>2890.79</v>
      </c>
      <c r="W471" s="286">
        <v>2825.77</v>
      </c>
      <c r="X471" s="286">
        <v>2722.67</v>
      </c>
      <c r="Y471" s="286">
        <v>2696.26</v>
      </c>
    </row>
    <row r="472" spans="1:25">
      <c r="A472" s="320">
        <v>7</v>
      </c>
      <c r="B472" s="286">
        <v>2580.3200000000002</v>
      </c>
      <c r="C472" s="286">
        <v>2578.8200000000002</v>
      </c>
      <c r="D472" s="286">
        <v>2578.9699999999998</v>
      </c>
      <c r="E472" s="286">
        <v>2565.4499999999998</v>
      </c>
      <c r="F472" s="286">
        <v>2575.94</v>
      </c>
      <c r="G472" s="286">
        <v>2591.59</v>
      </c>
      <c r="H472" s="286">
        <v>2578.2399999999998</v>
      </c>
      <c r="I472" s="286">
        <v>2658.8</v>
      </c>
      <c r="J472" s="286">
        <v>2654.68</v>
      </c>
      <c r="K472" s="286">
        <v>2631.17</v>
      </c>
      <c r="L472" s="286">
        <v>2568.79</v>
      </c>
      <c r="M472" s="286">
        <v>2570.12</v>
      </c>
      <c r="N472" s="286">
        <v>2569.62</v>
      </c>
      <c r="O472" s="286">
        <v>2582.25</v>
      </c>
      <c r="P472" s="286">
        <v>2579.13</v>
      </c>
      <c r="Q472" s="286">
        <v>2601.81</v>
      </c>
      <c r="R472" s="286">
        <v>2715.14</v>
      </c>
      <c r="S472" s="286">
        <v>2736.08</v>
      </c>
      <c r="T472" s="286">
        <v>2781.64</v>
      </c>
      <c r="U472" s="286">
        <v>2691.64</v>
      </c>
      <c r="V472" s="286">
        <v>2638.49</v>
      </c>
      <c r="W472" s="286">
        <v>2589.5700000000002</v>
      </c>
      <c r="X472" s="286">
        <v>2482.37</v>
      </c>
      <c r="Y472" s="286">
        <v>2379.7399999999998</v>
      </c>
    </row>
    <row r="473" spans="1:25">
      <c r="A473" s="320">
        <v>8</v>
      </c>
      <c r="B473" s="286">
        <v>2367.0300000000002</v>
      </c>
      <c r="C473" s="286">
        <v>2369.5500000000002</v>
      </c>
      <c r="D473" s="286">
        <v>2428.2399999999998</v>
      </c>
      <c r="E473" s="286">
        <v>2502.61</v>
      </c>
      <c r="F473" s="286">
        <v>2580.08</v>
      </c>
      <c r="G473" s="286">
        <v>2578.7199999999998</v>
      </c>
      <c r="H473" s="286">
        <v>2599.4499999999998</v>
      </c>
      <c r="I473" s="286">
        <v>2631.9</v>
      </c>
      <c r="J473" s="286">
        <v>2632.72</v>
      </c>
      <c r="K473" s="286">
        <v>2630.25</v>
      </c>
      <c r="L473" s="286">
        <v>2625.2</v>
      </c>
      <c r="M473" s="286">
        <v>2626.08</v>
      </c>
      <c r="N473" s="286">
        <v>2630.7</v>
      </c>
      <c r="O473" s="286">
        <v>2637.1</v>
      </c>
      <c r="P473" s="286">
        <v>2641.24</v>
      </c>
      <c r="Q473" s="286">
        <v>2654.94</v>
      </c>
      <c r="R473" s="286">
        <v>2681.16</v>
      </c>
      <c r="S473" s="286">
        <v>2689.73</v>
      </c>
      <c r="T473" s="286">
        <v>2737.29</v>
      </c>
      <c r="U473" s="286">
        <v>2681.6</v>
      </c>
      <c r="V473" s="286">
        <v>2602.35</v>
      </c>
      <c r="W473" s="286">
        <v>2569.1799999999998</v>
      </c>
      <c r="X473" s="286">
        <v>2487.39</v>
      </c>
      <c r="Y473" s="286">
        <v>2414.61</v>
      </c>
    </row>
    <row r="474" spans="1:25">
      <c r="A474" s="320">
        <v>9</v>
      </c>
      <c r="B474" s="286">
        <v>2430.9699999999998</v>
      </c>
      <c r="C474" s="286">
        <v>2395.67</v>
      </c>
      <c r="D474" s="286">
        <v>2578.42</v>
      </c>
      <c r="E474" s="286">
        <v>2683.52</v>
      </c>
      <c r="F474" s="286">
        <v>2792.76</v>
      </c>
      <c r="G474" s="286">
        <v>2782.64</v>
      </c>
      <c r="H474" s="286">
        <v>2783.4</v>
      </c>
      <c r="I474" s="286">
        <v>2795.43</v>
      </c>
      <c r="J474" s="286">
        <v>2798.39</v>
      </c>
      <c r="K474" s="286">
        <v>2794.06</v>
      </c>
      <c r="L474" s="286">
        <v>2782.92</v>
      </c>
      <c r="M474" s="286">
        <v>2782.8</v>
      </c>
      <c r="N474" s="286">
        <v>2783.02</v>
      </c>
      <c r="O474" s="286">
        <v>2783.33</v>
      </c>
      <c r="P474" s="286">
        <v>2786.02</v>
      </c>
      <c r="Q474" s="286">
        <v>2805.04</v>
      </c>
      <c r="R474" s="286">
        <v>2870.25</v>
      </c>
      <c r="S474" s="286">
        <v>2876.33</v>
      </c>
      <c r="T474" s="286">
        <v>2915.14</v>
      </c>
      <c r="U474" s="286">
        <v>2842.28</v>
      </c>
      <c r="V474" s="286">
        <v>2765.25</v>
      </c>
      <c r="W474" s="286">
        <v>2706.63</v>
      </c>
      <c r="X474" s="286">
        <v>2593.1999999999998</v>
      </c>
      <c r="Y474" s="286">
        <v>2565.5700000000002</v>
      </c>
    </row>
    <row r="475" spans="1:25">
      <c r="A475" s="320">
        <v>10</v>
      </c>
      <c r="B475" s="286">
        <v>2561.27</v>
      </c>
      <c r="C475" s="286">
        <v>2558.63</v>
      </c>
      <c r="D475" s="286">
        <v>2648.37</v>
      </c>
      <c r="E475" s="286">
        <v>2604.5300000000002</v>
      </c>
      <c r="F475" s="286">
        <v>2632.74</v>
      </c>
      <c r="G475" s="286">
        <v>2659.81</v>
      </c>
      <c r="H475" s="286">
        <v>2680.9</v>
      </c>
      <c r="I475" s="286">
        <v>2710.88</v>
      </c>
      <c r="J475" s="286">
        <v>2711.94</v>
      </c>
      <c r="K475" s="286">
        <v>2708.6</v>
      </c>
      <c r="L475" s="286">
        <v>2703.53</v>
      </c>
      <c r="M475" s="286">
        <v>2694.36</v>
      </c>
      <c r="N475" s="286">
        <v>2687.57</v>
      </c>
      <c r="O475" s="286">
        <v>2649.96</v>
      </c>
      <c r="P475" s="286">
        <v>2670.6</v>
      </c>
      <c r="Q475" s="286">
        <v>2675.08</v>
      </c>
      <c r="R475" s="286">
        <v>2779.74</v>
      </c>
      <c r="S475" s="286">
        <v>2784.44</v>
      </c>
      <c r="T475" s="286">
        <v>2823.64</v>
      </c>
      <c r="U475" s="286">
        <v>2754.38</v>
      </c>
      <c r="V475" s="286">
        <v>2701.66</v>
      </c>
      <c r="W475" s="286">
        <v>2654.31</v>
      </c>
      <c r="X475" s="286">
        <v>2591.42</v>
      </c>
      <c r="Y475" s="286">
        <v>2556.14</v>
      </c>
    </row>
    <row r="476" spans="1:25">
      <c r="A476" s="320">
        <v>11</v>
      </c>
      <c r="B476" s="286">
        <v>2412.61</v>
      </c>
      <c r="C476" s="286">
        <v>2423.4899999999998</v>
      </c>
      <c r="D476" s="286">
        <v>2445.9</v>
      </c>
      <c r="E476" s="286">
        <v>2394.7800000000002</v>
      </c>
      <c r="F476" s="286">
        <v>2440.44</v>
      </c>
      <c r="G476" s="286">
        <v>2542.7800000000002</v>
      </c>
      <c r="H476" s="286">
        <v>2557.2199999999998</v>
      </c>
      <c r="I476" s="286">
        <v>2575.4499999999998</v>
      </c>
      <c r="J476" s="286">
        <v>2575.89</v>
      </c>
      <c r="K476" s="286">
        <v>2574.9499999999998</v>
      </c>
      <c r="L476" s="286">
        <v>2574.2800000000002</v>
      </c>
      <c r="M476" s="286">
        <v>2579.71</v>
      </c>
      <c r="N476" s="286">
        <v>2580</v>
      </c>
      <c r="O476" s="286">
        <v>2543.96</v>
      </c>
      <c r="P476" s="286">
        <v>2543.63</v>
      </c>
      <c r="Q476" s="286">
        <v>2548.9</v>
      </c>
      <c r="R476" s="286">
        <v>2565.73</v>
      </c>
      <c r="S476" s="286">
        <v>2568.23</v>
      </c>
      <c r="T476" s="286">
        <v>2558.7199999999998</v>
      </c>
      <c r="U476" s="286">
        <v>2459.29</v>
      </c>
      <c r="V476" s="286">
        <v>2563.69</v>
      </c>
      <c r="W476" s="286">
        <v>2511.14</v>
      </c>
      <c r="X476" s="286">
        <v>2414.6799999999998</v>
      </c>
      <c r="Y476" s="286">
        <v>2421.08</v>
      </c>
    </row>
    <row r="477" spans="1:25">
      <c r="A477" s="320">
        <v>12</v>
      </c>
      <c r="B477" s="286">
        <v>2377.59</v>
      </c>
      <c r="C477" s="286">
        <v>2378.3200000000002</v>
      </c>
      <c r="D477" s="286">
        <v>2403.0100000000002</v>
      </c>
      <c r="E477" s="286">
        <v>2371.11</v>
      </c>
      <c r="F477" s="286">
        <v>2399.35</v>
      </c>
      <c r="G477" s="286">
        <v>2406.98</v>
      </c>
      <c r="H477" s="286">
        <v>2491.64</v>
      </c>
      <c r="I477" s="286">
        <v>2537</v>
      </c>
      <c r="J477" s="286">
        <v>2556.9499999999998</v>
      </c>
      <c r="K477" s="286">
        <v>2553.7800000000002</v>
      </c>
      <c r="L477" s="286">
        <v>2549.63</v>
      </c>
      <c r="M477" s="286">
        <v>2530.16</v>
      </c>
      <c r="N477" s="286">
        <v>2549.96</v>
      </c>
      <c r="O477" s="286">
        <v>2550.44</v>
      </c>
      <c r="P477" s="286">
        <v>2530.35</v>
      </c>
      <c r="Q477" s="286">
        <v>2553.98</v>
      </c>
      <c r="R477" s="286">
        <v>2610.91</v>
      </c>
      <c r="S477" s="286">
        <v>2626.57</v>
      </c>
      <c r="T477" s="286">
        <v>2550.36</v>
      </c>
      <c r="U477" s="286">
        <v>2533.4499999999998</v>
      </c>
      <c r="V477" s="286">
        <v>2574.2199999999998</v>
      </c>
      <c r="W477" s="286">
        <v>2514.4699999999998</v>
      </c>
      <c r="X477" s="286">
        <v>2486.7800000000002</v>
      </c>
      <c r="Y477" s="286">
        <v>2425.23</v>
      </c>
    </row>
    <row r="478" spans="1:25">
      <c r="A478" s="320">
        <v>13</v>
      </c>
      <c r="B478" s="286">
        <v>2435.81</v>
      </c>
      <c r="C478" s="286">
        <v>2421.92</v>
      </c>
      <c r="D478" s="286">
        <v>2425.12</v>
      </c>
      <c r="E478" s="286">
        <v>2399.69</v>
      </c>
      <c r="F478" s="286">
        <v>2424.1799999999998</v>
      </c>
      <c r="G478" s="286">
        <v>2471.4299999999998</v>
      </c>
      <c r="H478" s="286">
        <v>2487.86</v>
      </c>
      <c r="I478" s="286">
        <v>2527.9699999999998</v>
      </c>
      <c r="J478" s="286">
        <v>2551.8000000000002</v>
      </c>
      <c r="K478" s="286">
        <v>2552.33</v>
      </c>
      <c r="L478" s="286">
        <v>2550.7600000000002</v>
      </c>
      <c r="M478" s="286">
        <v>2550.6999999999998</v>
      </c>
      <c r="N478" s="286">
        <v>2550.2800000000002</v>
      </c>
      <c r="O478" s="286">
        <v>2551.08</v>
      </c>
      <c r="P478" s="286">
        <v>2552.65</v>
      </c>
      <c r="Q478" s="286">
        <v>2554.38</v>
      </c>
      <c r="R478" s="286">
        <v>2600.5700000000002</v>
      </c>
      <c r="S478" s="286">
        <v>2622.36</v>
      </c>
      <c r="T478" s="286">
        <v>2603.6799999999998</v>
      </c>
      <c r="U478" s="286">
        <v>2553.4299999999998</v>
      </c>
      <c r="V478" s="286">
        <v>2565.44</v>
      </c>
      <c r="W478" s="286">
        <v>2526.1</v>
      </c>
      <c r="X478" s="286">
        <v>2468.02</v>
      </c>
      <c r="Y478" s="286">
        <v>2427.38</v>
      </c>
    </row>
    <row r="479" spans="1:25">
      <c r="A479" s="320">
        <v>14</v>
      </c>
      <c r="B479" s="286">
        <v>2422.52</v>
      </c>
      <c r="C479" s="286">
        <v>2422.5100000000002</v>
      </c>
      <c r="D479" s="286">
        <v>2424.0700000000002</v>
      </c>
      <c r="E479" s="286">
        <v>2428.14</v>
      </c>
      <c r="F479" s="286">
        <v>2464.7399999999998</v>
      </c>
      <c r="G479" s="286">
        <v>2542.19</v>
      </c>
      <c r="H479" s="286">
        <v>2611.46</v>
      </c>
      <c r="I479" s="286">
        <v>2611.9</v>
      </c>
      <c r="J479" s="286">
        <v>2610.4299999999998</v>
      </c>
      <c r="K479" s="286">
        <v>2612.7399999999998</v>
      </c>
      <c r="L479" s="286">
        <v>2611.0500000000002</v>
      </c>
      <c r="M479" s="286">
        <v>2611.75</v>
      </c>
      <c r="N479" s="286">
        <v>2608.58</v>
      </c>
      <c r="O479" s="286">
        <v>2608.13</v>
      </c>
      <c r="P479" s="286">
        <v>2610.6999999999998</v>
      </c>
      <c r="Q479" s="286">
        <v>2611.08</v>
      </c>
      <c r="R479" s="286">
        <v>2624.01</v>
      </c>
      <c r="S479" s="286">
        <v>2629.5</v>
      </c>
      <c r="T479" s="286">
        <v>2580.85</v>
      </c>
      <c r="U479" s="286">
        <v>2502.54</v>
      </c>
      <c r="V479" s="286">
        <v>2528.37</v>
      </c>
      <c r="W479" s="286">
        <v>2498.98</v>
      </c>
      <c r="X479" s="286">
        <v>2416.16</v>
      </c>
      <c r="Y479" s="286">
        <v>2383.19</v>
      </c>
    </row>
    <row r="480" spans="1:25">
      <c r="A480" s="320">
        <v>15</v>
      </c>
      <c r="B480" s="286">
        <v>2383.6</v>
      </c>
      <c r="C480" s="286">
        <v>2358.5</v>
      </c>
      <c r="D480" s="286">
        <v>2387.66</v>
      </c>
      <c r="E480" s="286">
        <v>2366.69</v>
      </c>
      <c r="F480" s="286">
        <v>2471.9899999999998</v>
      </c>
      <c r="G480" s="286">
        <v>2528.4899999999998</v>
      </c>
      <c r="H480" s="286">
        <v>2557.13</v>
      </c>
      <c r="I480" s="286">
        <v>2582.6</v>
      </c>
      <c r="J480" s="286">
        <v>2596.0300000000002</v>
      </c>
      <c r="K480" s="286">
        <v>2593.13</v>
      </c>
      <c r="L480" s="286">
        <v>2589.12</v>
      </c>
      <c r="M480" s="286">
        <v>2599.0300000000002</v>
      </c>
      <c r="N480" s="286">
        <v>2616.56</v>
      </c>
      <c r="O480" s="286">
        <v>2626.93</v>
      </c>
      <c r="P480" s="286">
        <v>2632.71</v>
      </c>
      <c r="Q480" s="286">
        <v>2631.96</v>
      </c>
      <c r="R480" s="286">
        <v>2654.8</v>
      </c>
      <c r="S480" s="286">
        <v>2662.99</v>
      </c>
      <c r="T480" s="286">
        <v>2628.07</v>
      </c>
      <c r="U480" s="286">
        <v>2562.5300000000002</v>
      </c>
      <c r="V480" s="286">
        <v>2583.13</v>
      </c>
      <c r="W480" s="286">
        <v>2550.98</v>
      </c>
      <c r="X480" s="286">
        <v>2516.9899999999998</v>
      </c>
      <c r="Y480" s="286">
        <v>2395.0700000000002</v>
      </c>
    </row>
    <row r="481" spans="1:25">
      <c r="A481" s="320">
        <v>16</v>
      </c>
      <c r="B481" s="286">
        <v>2507.35</v>
      </c>
      <c r="C481" s="286">
        <v>2505.0100000000002</v>
      </c>
      <c r="D481" s="286">
        <v>2523.42</v>
      </c>
      <c r="E481" s="286">
        <v>2510.3200000000002</v>
      </c>
      <c r="F481" s="286">
        <v>2563.9699999999998</v>
      </c>
      <c r="G481" s="286">
        <v>2593.4699999999998</v>
      </c>
      <c r="H481" s="286">
        <v>2642.93</v>
      </c>
      <c r="I481" s="286">
        <v>2655.74</v>
      </c>
      <c r="J481" s="286">
        <v>2648.4</v>
      </c>
      <c r="K481" s="286">
        <v>2644.79</v>
      </c>
      <c r="L481" s="286">
        <v>2701.53</v>
      </c>
      <c r="M481" s="286">
        <v>2640.46</v>
      </c>
      <c r="N481" s="286">
        <v>2683.83</v>
      </c>
      <c r="O481" s="286">
        <v>2682.86</v>
      </c>
      <c r="P481" s="286">
        <v>2690.9</v>
      </c>
      <c r="Q481" s="286">
        <v>2691.22</v>
      </c>
      <c r="R481" s="286">
        <v>2708.31</v>
      </c>
      <c r="S481" s="286">
        <v>2722.46</v>
      </c>
      <c r="T481" s="286">
        <v>2688.1</v>
      </c>
      <c r="U481" s="286">
        <v>2580.46</v>
      </c>
      <c r="V481" s="286">
        <v>2613.1999999999998</v>
      </c>
      <c r="W481" s="286">
        <v>2592.9299999999998</v>
      </c>
      <c r="X481" s="286">
        <v>2569.14</v>
      </c>
      <c r="Y481" s="286">
        <v>2526.04</v>
      </c>
    </row>
    <row r="482" spans="1:25">
      <c r="A482" s="320">
        <v>17</v>
      </c>
      <c r="B482" s="286">
        <v>2492.27</v>
      </c>
      <c r="C482" s="286">
        <v>2492.35</v>
      </c>
      <c r="D482" s="286">
        <v>2513.89</v>
      </c>
      <c r="E482" s="286">
        <v>2498.66</v>
      </c>
      <c r="F482" s="286">
        <v>2534.84</v>
      </c>
      <c r="G482" s="286">
        <v>2578.4</v>
      </c>
      <c r="H482" s="286">
        <v>2668.1</v>
      </c>
      <c r="I482" s="286">
        <v>2686.24</v>
      </c>
      <c r="J482" s="286">
        <v>2687.14</v>
      </c>
      <c r="K482" s="286">
        <v>2679.98</v>
      </c>
      <c r="L482" s="286">
        <v>2661.51</v>
      </c>
      <c r="M482" s="286">
        <v>2667.58</v>
      </c>
      <c r="N482" s="286">
        <v>2653.98</v>
      </c>
      <c r="O482" s="286">
        <v>2660.65</v>
      </c>
      <c r="P482" s="286">
        <v>2666.29</v>
      </c>
      <c r="Q482" s="286">
        <v>2663.7</v>
      </c>
      <c r="R482" s="286">
        <v>2674.14</v>
      </c>
      <c r="S482" s="286">
        <v>2679.38</v>
      </c>
      <c r="T482" s="286">
        <v>2642.04</v>
      </c>
      <c r="U482" s="286">
        <v>2588.1</v>
      </c>
      <c r="V482" s="286">
        <v>2612.39</v>
      </c>
      <c r="W482" s="286">
        <v>2554.06</v>
      </c>
      <c r="X482" s="286">
        <v>2494.6799999999998</v>
      </c>
      <c r="Y482" s="286">
        <v>2491.7399999999998</v>
      </c>
    </row>
    <row r="483" spans="1:25">
      <c r="A483" s="320">
        <v>18</v>
      </c>
      <c r="B483" s="286">
        <v>2500.42</v>
      </c>
      <c r="C483" s="286">
        <v>2531.46</v>
      </c>
      <c r="D483" s="286">
        <v>2572.87</v>
      </c>
      <c r="E483" s="286">
        <v>2615.8000000000002</v>
      </c>
      <c r="F483" s="286">
        <v>2618.02</v>
      </c>
      <c r="G483" s="286">
        <v>2648.21</v>
      </c>
      <c r="H483" s="286">
        <v>2691.4</v>
      </c>
      <c r="I483" s="286">
        <v>2708.85</v>
      </c>
      <c r="J483" s="286">
        <v>2730.28</v>
      </c>
      <c r="K483" s="286">
        <v>2718.65</v>
      </c>
      <c r="L483" s="286">
        <v>2711.85</v>
      </c>
      <c r="M483" s="286">
        <v>2663.05</v>
      </c>
      <c r="N483" s="286">
        <v>2644.86</v>
      </c>
      <c r="O483" s="286">
        <v>2656.62</v>
      </c>
      <c r="P483" s="286">
        <v>2656.05</v>
      </c>
      <c r="Q483" s="286">
        <v>2644.44</v>
      </c>
      <c r="R483" s="286">
        <v>2658.1</v>
      </c>
      <c r="S483" s="286">
        <v>2669.08</v>
      </c>
      <c r="T483" s="286">
        <v>2718.65</v>
      </c>
      <c r="U483" s="286">
        <v>2745.79</v>
      </c>
      <c r="V483" s="286">
        <v>2667.16</v>
      </c>
      <c r="W483" s="286">
        <v>2665</v>
      </c>
      <c r="X483" s="286">
        <v>2667.7</v>
      </c>
      <c r="Y483" s="286">
        <v>2588.86</v>
      </c>
    </row>
    <row r="484" spans="1:25">
      <c r="A484" s="320">
        <v>19</v>
      </c>
      <c r="B484" s="286">
        <v>2580.98</v>
      </c>
      <c r="C484" s="286">
        <v>2570.11</v>
      </c>
      <c r="D484" s="286">
        <v>2582.6</v>
      </c>
      <c r="E484" s="286">
        <v>2444.85</v>
      </c>
      <c r="F484" s="286">
        <v>2534.61</v>
      </c>
      <c r="G484" s="286">
        <v>2578.9899999999998</v>
      </c>
      <c r="H484" s="286">
        <v>2618.56</v>
      </c>
      <c r="I484" s="286">
        <v>2685.7</v>
      </c>
      <c r="J484" s="286">
        <v>2706.91</v>
      </c>
      <c r="K484" s="286">
        <v>2707.35</v>
      </c>
      <c r="L484" s="286">
        <v>2693.99</v>
      </c>
      <c r="M484" s="286">
        <v>2690.82</v>
      </c>
      <c r="N484" s="286">
        <v>2688.41</v>
      </c>
      <c r="O484" s="286">
        <v>2692.19</v>
      </c>
      <c r="P484" s="286">
        <v>2693.3</v>
      </c>
      <c r="Q484" s="286">
        <v>2687.1</v>
      </c>
      <c r="R484" s="286">
        <v>2694.32</v>
      </c>
      <c r="S484" s="286">
        <v>2703.09</v>
      </c>
      <c r="T484" s="286">
        <v>2674.49</v>
      </c>
      <c r="U484" s="286">
        <v>2705.8</v>
      </c>
      <c r="V484" s="286">
        <v>2641.14</v>
      </c>
      <c r="W484" s="286">
        <v>2638.73</v>
      </c>
      <c r="X484" s="286">
        <v>2590.65</v>
      </c>
      <c r="Y484" s="286">
        <v>2564.94</v>
      </c>
    </row>
    <row r="485" spans="1:25">
      <c r="A485" s="320">
        <v>20</v>
      </c>
      <c r="B485" s="286">
        <v>2521.48</v>
      </c>
      <c r="C485" s="286">
        <v>2509.14</v>
      </c>
      <c r="D485" s="286">
        <v>2514.0700000000002</v>
      </c>
      <c r="E485" s="286">
        <v>2394.2600000000002</v>
      </c>
      <c r="F485" s="286">
        <v>2484.02</v>
      </c>
      <c r="G485" s="286">
        <v>2449.6999999999998</v>
      </c>
      <c r="H485" s="286">
        <v>2459.0700000000002</v>
      </c>
      <c r="I485" s="286">
        <v>2492.52</v>
      </c>
      <c r="J485" s="286">
        <v>2508.1999999999998</v>
      </c>
      <c r="K485" s="286">
        <v>2543.2199999999998</v>
      </c>
      <c r="L485" s="286">
        <v>2531.44</v>
      </c>
      <c r="M485" s="286">
        <v>2537.85</v>
      </c>
      <c r="N485" s="286">
        <v>2579.33</v>
      </c>
      <c r="O485" s="286">
        <v>2585.66</v>
      </c>
      <c r="P485" s="286">
        <v>2591.06</v>
      </c>
      <c r="Q485" s="286">
        <v>2587.4499999999998</v>
      </c>
      <c r="R485" s="286">
        <v>2604.84</v>
      </c>
      <c r="S485" s="286">
        <v>2620.1</v>
      </c>
      <c r="T485" s="286">
        <v>2665.63</v>
      </c>
      <c r="U485" s="286">
        <v>2682.79</v>
      </c>
      <c r="V485" s="286">
        <v>2615.46</v>
      </c>
      <c r="W485" s="286">
        <v>2588.33</v>
      </c>
      <c r="X485" s="286">
        <v>2544.89</v>
      </c>
      <c r="Y485" s="286">
        <v>2520.37</v>
      </c>
    </row>
    <row r="486" spans="1:25">
      <c r="A486" s="320">
        <v>21</v>
      </c>
      <c r="B486" s="286">
        <v>2331.59</v>
      </c>
      <c r="C486" s="286">
        <v>2328.4299999999998</v>
      </c>
      <c r="D486" s="286">
        <v>2350.08</v>
      </c>
      <c r="E486" s="286">
        <v>2397.63</v>
      </c>
      <c r="F486" s="286">
        <v>2328.96</v>
      </c>
      <c r="G486" s="286">
        <v>2467.08</v>
      </c>
      <c r="H486" s="286">
        <v>2497.27</v>
      </c>
      <c r="I486" s="286">
        <v>2647.58</v>
      </c>
      <c r="J486" s="286">
        <v>2627.12</v>
      </c>
      <c r="K486" s="286">
        <v>2617.16</v>
      </c>
      <c r="L486" s="286">
        <v>2541.17</v>
      </c>
      <c r="M486" s="286">
        <v>2508.94</v>
      </c>
      <c r="N486" s="286">
        <v>2465.66</v>
      </c>
      <c r="O486" s="286">
        <v>2400.4699999999998</v>
      </c>
      <c r="P486" s="286">
        <v>2404.84</v>
      </c>
      <c r="Q486" s="286">
        <v>2403.4899999999998</v>
      </c>
      <c r="R486" s="286">
        <v>2422.71</v>
      </c>
      <c r="S486" s="286">
        <v>2613</v>
      </c>
      <c r="T486" s="286">
        <v>2668.06</v>
      </c>
      <c r="U486" s="286">
        <v>2515.69</v>
      </c>
      <c r="V486" s="286">
        <v>2331.0100000000002</v>
      </c>
      <c r="W486" s="286">
        <v>2275.44</v>
      </c>
      <c r="X486" s="286">
        <v>2168.16</v>
      </c>
      <c r="Y486" s="286">
        <v>2128.0500000000002</v>
      </c>
    </row>
    <row r="487" spans="1:25">
      <c r="A487" s="320">
        <v>22</v>
      </c>
      <c r="B487" s="286">
        <v>2274.13</v>
      </c>
      <c r="C487" s="286">
        <v>2274.56</v>
      </c>
      <c r="D487" s="286">
        <v>2291.9699999999998</v>
      </c>
      <c r="E487" s="286">
        <v>2280.2199999999998</v>
      </c>
      <c r="F487" s="286">
        <v>2293.12</v>
      </c>
      <c r="G487" s="286">
        <v>2313.75</v>
      </c>
      <c r="H487" s="286">
        <v>2390.21</v>
      </c>
      <c r="I487" s="286">
        <v>2493.8200000000002</v>
      </c>
      <c r="J487" s="286">
        <v>2454.63</v>
      </c>
      <c r="K487" s="286">
        <v>2433.86</v>
      </c>
      <c r="L487" s="286">
        <v>2418.63</v>
      </c>
      <c r="M487" s="286">
        <v>2383.33</v>
      </c>
      <c r="N487" s="286">
        <v>2371.4699999999998</v>
      </c>
      <c r="O487" s="286">
        <v>2383.34</v>
      </c>
      <c r="P487" s="286">
        <v>2400.36</v>
      </c>
      <c r="Q487" s="286">
        <v>2381.73</v>
      </c>
      <c r="R487" s="286">
        <v>2493.7800000000002</v>
      </c>
      <c r="S487" s="286">
        <v>2606.16</v>
      </c>
      <c r="T487" s="286">
        <v>2669.01</v>
      </c>
      <c r="U487" s="286">
        <v>2578.5300000000002</v>
      </c>
      <c r="V487" s="286">
        <v>2515.61</v>
      </c>
      <c r="W487" s="286">
        <v>2444.27</v>
      </c>
      <c r="X487" s="286">
        <v>2277.11</v>
      </c>
      <c r="Y487" s="286">
        <v>2275.75</v>
      </c>
    </row>
    <row r="488" spans="1:25">
      <c r="A488" s="320">
        <v>23</v>
      </c>
      <c r="B488" s="286">
        <v>2265.2399999999998</v>
      </c>
      <c r="C488" s="286">
        <v>2245.42</v>
      </c>
      <c r="D488" s="286">
        <v>2308.46</v>
      </c>
      <c r="E488" s="286">
        <v>2363.06</v>
      </c>
      <c r="F488" s="286">
        <v>2351.98</v>
      </c>
      <c r="G488" s="286">
        <v>2437.54</v>
      </c>
      <c r="H488" s="286">
        <v>2558.4299999999998</v>
      </c>
      <c r="I488" s="286">
        <v>2563.5500000000002</v>
      </c>
      <c r="J488" s="286">
        <v>2599.41</v>
      </c>
      <c r="K488" s="286">
        <v>2592.62</v>
      </c>
      <c r="L488" s="286">
        <v>2568.66</v>
      </c>
      <c r="M488" s="286">
        <v>2563.64</v>
      </c>
      <c r="N488" s="286">
        <v>2560.46</v>
      </c>
      <c r="O488" s="286">
        <v>2560.06</v>
      </c>
      <c r="P488" s="286">
        <v>2560.5300000000002</v>
      </c>
      <c r="Q488" s="286">
        <v>2560.6999999999998</v>
      </c>
      <c r="R488" s="286">
        <v>2602.27</v>
      </c>
      <c r="S488" s="286">
        <v>2838.79</v>
      </c>
      <c r="T488" s="286">
        <v>2802.22</v>
      </c>
      <c r="U488" s="286">
        <v>2653.48</v>
      </c>
      <c r="V488" s="286">
        <v>2553.65</v>
      </c>
      <c r="W488" s="286">
        <v>2516.4699999999998</v>
      </c>
      <c r="X488" s="286">
        <v>2355.63</v>
      </c>
      <c r="Y488" s="286">
        <v>2292.31</v>
      </c>
    </row>
    <row r="489" spans="1:25">
      <c r="A489" s="320">
        <v>24</v>
      </c>
      <c r="B489" s="286">
        <v>2368.88</v>
      </c>
      <c r="C489" s="286">
        <v>2363.14</v>
      </c>
      <c r="D489" s="286">
        <v>2413.46</v>
      </c>
      <c r="E489" s="286">
        <v>2452.0500000000002</v>
      </c>
      <c r="F489" s="286">
        <v>2510.7600000000002</v>
      </c>
      <c r="G489" s="286">
        <v>2606.9</v>
      </c>
      <c r="H489" s="286">
        <v>2798.01</v>
      </c>
      <c r="I489" s="286">
        <v>2865.81</v>
      </c>
      <c r="J489" s="286">
        <v>2899.24</v>
      </c>
      <c r="K489" s="286">
        <v>2902.09</v>
      </c>
      <c r="L489" s="286">
        <v>2890.96</v>
      </c>
      <c r="M489" s="286">
        <v>2881.89</v>
      </c>
      <c r="N489" s="286">
        <v>2870.73</v>
      </c>
      <c r="O489" s="286">
        <v>2873.42</v>
      </c>
      <c r="P489" s="286">
        <v>2889.17</v>
      </c>
      <c r="Q489" s="286">
        <v>2882.38</v>
      </c>
      <c r="R489" s="286">
        <v>2897.08</v>
      </c>
      <c r="S489" s="286">
        <v>2957.2</v>
      </c>
      <c r="T489" s="286">
        <v>2929.58</v>
      </c>
      <c r="U489" s="286">
        <v>2862.43</v>
      </c>
      <c r="V489" s="286">
        <v>2704.33</v>
      </c>
      <c r="W489" s="286">
        <v>2581.8000000000002</v>
      </c>
      <c r="X489" s="286">
        <v>2487.71</v>
      </c>
      <c r="Y489" s="286">
        <v>2414.5</v>
      </c>
    </row>
    <row r="490" spans="1:25">
      <c r="A490" s="320">
        <v>25</v>
      </c>
      <c r="B490" s="286">
        <v>2645.04</v>
      </c>
      <c r="C490" s="286">
        <v>2753.08</v>
      </c>
      <c r="D490" s="286">
        <v>2876.43</v>
      </c>
      <c r="E490" s="286">
        <v>2929.91</v>
      </c>
      <c r="F490" s="286">
        <v>2878.4</v>
      </c>
      <c r="G490" s="286">
        <v>2928.53</v>
      </c>
      <c r="H490" s="286">
        <v>2948.96</v>
      </c>
      <c r="I490" s="286">
        <v>2977.07</v>
      </c>
      <c r="J490" s="286">
        <v>2981.36</v>
      </c>
      <c r="K490" s="286">
        <v>2980.75</v>
      </c>
      <c r="L490" s="286">
        <v>2979.04</v>
      </c>
      <c r="M490" s="286">
        <v>2978.37</v>
      </c>
      <c r="N490" s="286">
        <v>2976.98</v>
      </c>
      <c r="O490" s="286">
        <v>2976.5</v>
      </c>
      <c r="P490" s="286">
        <v>2976.87</v>
      </c>
      <c r="Q490" s="286">
        <v>2976.3</v>
      </c>
      <c r="R490" s="286">
        <v>2979.22</v>
      </c>
      <c r="S490" s="286">
        <v>3097.06</v>
      </c>
      <c r="T490" s="286">
        <v>3056.45</v>
      </c>
      <c r="U490" s="286">
        <v>2982.46</v>
      </c>
      <c r="V490" s="286">
        <v>2942.31</v>
      </c>
      <c r="W490" s="286">
        <v>2898.63</v>
      </c>
      <c r="X490" s="286">
        <v>2863.65</v>
      </c>
      <c r="Y490" s="286">
        <v>2772.3</v>
      </c>
    </row>
    <row r="491" spans="1:25">
      <c r="A491" s="320">
        <v>26</v>
      </c>
      <c r="B491" s="286">
        <v>2803.07</v>
      </c>
      <c r="C491" s="286">
        <v>2925.53</v>
      </c>
      <c r="D491" s="286">
        <v>2954.82</v>
      </c>
      <c r="E491" s="286">
        <v>2995.24</v>
      </c>
      <c r="F491" s="286">
        <v>2981.34</v>
      </c>
      <c r="G491" s="286">
        <v>3063.28</v>
      </c>
      <c r="H491" s="286">
        <v>3075.56</v>
      </c>
      <c r="I491" s="286">
        <v>3075.09</v>
      </c>
      <c r="J491" s="286">
        <v>3079.71</v>
      </c>
      <c r="K491" s="286">
        <v>3080.29</v>
      </c>
      <c r="L491" s="286">
        <v>3079.11</v>
      </c>
      <c r="M491" s="286">
        <v>3078.59</v>
      </c>
      <c r="N491" s="286">
        <v>3077.34</v>
      </c>
      <c r="O491" s="286">
        <v>3077.68</v>
      </c>
      <c r="P491" s="286">
        <v>3077.68</v>
      </c>
      <c r="Q491" s="286">
        <v>3100.73</v>
      </c>
      <c r="R491" s="286">
        <v>3102.7</v>
      </c>
      <c r="S491" s="286">
        <v>3203.2</v>
      </c>
      <c r="T491" s="286">
        <v>3172.51</v>
      </c>
      <c r="U491" s="286">
        <v>3105.48</v>
      </c>
      <c r="V491" s="286">
        <v>3070.95</v>
      </c>
      <c r="W491" s="286">
        <v>3028.06</v>
      </c>
      <c r="X491" s="286">
        <v>2952.83</v>
      </c>
      <c r="Y491" s="286">
        <v>2895.39</v>
      </c>
    </row>
    <row r="492" spans="1:25">
      <c r="A492" s="320">
        <v>27</v>
      </c>
      <c r="B492" s="286">
        <v>2850.1</v>
      </c>
      <c r="C492" s="286">
        <v>2851.34</v>
      </c>
      <c r="D492" s="286">
        <v>2867.3</v>
      </c>
      <c r="E492" s="286">
        <v>2884.92</v>
      </c>
      <c r="F492" s="286">
        <v>2932.74</v>
      </c>
      <c r="G492" s="286">
        <v>2979.47</v>
      </c>
      <c r="H492" s="286">
        <v>2944.31</v>
      </c>
      <c r="I492" s="286">
        <v>2945.2</v>
      </c>
      <c r="J492" s="286">
        <v>2944.6</v>
      </c>
      <c r="K492" s="286">
        <v>2946.06</v>
      </c>
      <c r="L492" s="286">
        <v>2945.93</v>
      </c>
      <c r="M492" s="286">
        <v>2944.59</v>
      </c>
      <c r="N492" s="286">
        <v>2943.73</v>
      </c>
      <c r="O492" s="286">
        <v>2943.95</v>
      </c>
      <c r="P492" s="286">
        <v>2944.52</v>
      </c>
      <c r="Q492" s="286">
        <v>2979.13</v>
      </c>
      <c r="R492" s="286">
        <v>2948.14</v>
      </c>
      <c r="S492" s="286">
        <v>3067.22</v>
      </c>
      <c r="T492" s="286">
        <v>3069.42</v>
      </c>
      <c r="U492" s="286">
        <v>2991.11</v>
      </c>
      <c r="V492" s="286">
        <v>2939.8</v>
      </c>
      <c r="W492" s="286">
        <v>2922.52</v>
      </c>
      <c r="X492" s="286">
        <v>2815.24</v>
      </c>
      <c r="Y492" s="286">
        <v>2705.85</v>
      </c>
    </row>
    <row r="493" spans="1:25">
      <c r="A493" s="320">
        <v>28</v>
      </c>
      <c r="B493" s="286">
        <v>2232.2600000000002</v>
      </c>
      <c r="C493" s="286">
        <v>2207.59</v>
      </c>
      <c r="D493" s="286">
        <v>2303.4499999999998</v>
      </c>
      <c r="E493" s="286">
        <v>2575.5700000000002</v>
      </c>
      <c r="F493" s="286">
        <v>2552.91</v>
      </c>
      <c r="G493" s="286">
        <v>2705.94</v>
      </c>
      <c r="H493" s="286">
        <v>2736.33</v>
      </c>
      <c r="I493" s="286">
        <v>2800.48</v>
      </c>
      <c r="J493" s="286">
        <v>2820.4</v>
      </c>
      <c r="K493" s="286">
        <v>2822.49</v>
      </c>
      <c r="L493" s="286">
        <v>2820.04</v>
      </c>
      <c r="M493" s="286">
        <v>2820.09</v>
      </c>
      <c r="N493" s="286">
        <v>2885.14</v>
      </c>
      <c r="O493" s="286">
        <v>2888.26</v>
      </c>
      <c r="P493" s="286">
        <v>2893.75</v>
      </c>
      <c r="Q493" s="286">
        <v>2853.4</v>
      </c>
      <c r="R493" s="286">
        <v>2819.65</v>
      </c>
      <c r="S493" s="286">
        <v>2831.72</v>
      </c>
      <c r="T493" s="286">
        <v>2898.74</v>
      </c>
      <c r="U493" s="286">
        <v>2814.16</v>
      </c>
      <c r="V493" s="286">
        <v>2785.38</v>
      </c>
      <c r="W493" s="286">
        <v>2727.99</v>
      </c>
      <c r="X493" s="286">
        <v>2543.31</v>
      </c>
      <c r="Y493" s="286">
        <v>2444.23</v>
      </c>
    </row>
    <row r="494" spans="1:25">
      <c r="A494" s="320">
        <v>29</v>
      </c>
      <c r="B494" s="286">
        <v>2401.4</v>
      </c>
      <c r="C494" s="286">
        <v>2335.0500000000002</v>
      </c>
      <c r="D494" s="286">
        <v>2687.08</v>
      </c>
      <c r="E494" s="286">
        <v>2737.41</v>
      </c>
      <c r="F494" s="286">
        <v>2710.03</v>
      </c>
      <c r="G494" s="286">
        <v>2765.75</v>
      </c>
      <c r="H494" s="286">
        <v>2762.35</v>
      </c>
      <c r="I494" s="286">
        <v>2799.05</v>
      </c>
      <c r="J494" s="286">
        <v>2833.77</v>
      </c>
      <c r="K494" s="286">
        <v>2832.47</v>
      </c>
      <c r="L494" s="286">
        <v>2834.21</v>
      </c>
      <c r="M494" s="286">
        <v>2850.48</v>
      </c>
      <c r="N494" s="286">
        <v>2918.09</v>
      </c>
      <c r="O494" s="286">
        <v>2918.11</v>
      </c>
      <c r="P494" s="286">
        <v>2920.36</v>
      </c>
      <c r="Q494" s="286">
        <v>2867.2</v>
      </c>
      <c r="R494" s="286">
        <v>2834.06</v>
      </c>
      <c r="S494" s="286">
        <v>2836.24</v>
      </c>
      <c r="T494" s="286">
        <v>2870.07</v>
      </c>
      <c r="U494" s="286">
        <v>2822.04</v>
      </c>
      <c r="V494" s="286">
        <v>2813.57</v>
      </c>
      <c r="W494" s="286">
        <v>2763.1</v>
      </c>
      <c r="X494" s="286">
        <v>2692.89</v>
      </c>
      <c r="Y494" s="286">
        <v>2580.41</v>
      </c>
    </row>
    <row r="495" spans="1:25">
      <c r="A495" s="320">
        <v>30</v>
      </c>
      <c r="B495" s="286">
        <v>2526.61</v>
      </c>
      <c r="C495" s="286">
        <v>2497.3200000000002</v>
      </c>
      <c r="D495" s="286">
        <v>2741.92</v>
      </c>
      <c r="E495" s="286">
        <v>2829.34</v>
      </c>
      <c r="F495" s="286">
        <v>2810.82</v>
      </c>
      <c r="G495" s="286">
        <v>2855.28</v>
      </c>
      <c r="H495" s="286">
        <v>2869.55</v>
      </c>
      <c r="I495" s="286">
        <v>2898.11</v>
      </c>
      <c r="J495" s="286">
        <v>2909.2</v>
      </c>
      <c r="K495" s="286">
        <v>2911.85</v>
      </c>
      <c r="L495" s="286">
        <v>2905.45</v>
      </c>
      <c r="M495" s="286">
        <v>2908.07</v>
      </c>
      <c r="N495" s="286">
        <v>2910.37</v>
      </c>
      <c r="O495" s="286">
        <v>2906.36</v>
      </c>
      <c r="P495" s="286">
        <v>2910.22</v>
      </c>
      <c r="Q495" s="286">
        <v>2910.44</v>
      </c>
      <c r="R495" s="286">
        <v>2910.45</v>
      </c>
      <c r="S495" s="286">
        <v>2904.73</v>
      </c>
      <c r="T495" s="286">
        <v>2902.18</v>
      </c>
      <c r="U495" s="286">
        <v>2901.45</v>
      </c>
      <c r="V495" s="286">
        <v>2895.18</v>
      </c>
      <c r="W495" s="286">
        <v>2850.15</v>
      </c>
      <c r="X495" s="286">
        <v>2779.68</v>
      </c>
      <c r="Y495" s="286">
        <v>2660.41</v>
      </c>
    </row>
    <row r="496" spans="1:25">
      <c r="A496" s="320">
        <v>31</v>
      </c>
      <c r="B496" s="286">
        <v>0</v>
      </c>
      <c r="C496" s="286">
        <v>0</v>
      </c>
      <c r="D496" s="286">
        <v>0</v>
      </c>
      <c r="E496" s="286">
        <v>0</v>
      </c>
      <c r="F496" s="286">
        <v>0</v>
      </c>
      <c r="G496" s="286">
        <v>0</v>
      </c>
      <c r="H496" s="286">
        <v>0</v>
      </c>
      <c r="I496" s="286">
        <v>0</v>
      </c>
      <c r="J496" s="286">
        <v>0</v>
      </c>
      <c r="K496" s="286">
        <v>0</v>
      </c>
      <c r="L496" s="286">
        <v>0</v>
      </c>
      <c r="M496" s="286">
        <v>0</v>
      </c>
      <c r="N496" s="286">
        <v>0</v>
      </c>
      <c r="O496" s="286">
        <v>0</v>
      </c>
      <c r="P496" s="286">
        <v>0</v>
      </c>
      <c r="Q496" s="286">
        <v>0</v>
      </c>
      <c r="R496" s="286">
        <v>0</v>
      </c>
      <c r="S496" s="286">
        <v>0</v>
      </c>
      <c r="T496" s="286">
        <v>0</v>
      </c>
      <c r="U496" s="286">
        <v>0</v>
      </c>
      <c r="V496" s="286">
        <v>0</v>
      </c>
      <c r="W496" s="286">
        <v>0</v>
      </c>
      <c r="X496" s="286">
        <v>0</v>
      </c>
      <c r="Y496" s="286">
        <v>0</v>
      </c>
    </row>
    <row r="497" spans="1:25">
      <c r="A497" s="310"/>
      <c r="B497" s="310"/>
      <c r="C497" s="310"/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</row>
    <row r="498" spans="1:25" ht="45" customHeight="1">
      <c r="A498" s="440" t="s">
        <v>218</v>
      </c>
      <c r="B498" s="448" t="s">
        <v>345</v>
      </c>
      <c r="C498" s="448"/>
      <c r="D498" s="448"/>
      <c r="E498" s="448"/>
      <c r="F498" s="448"/>
      <c r="G498" s="448"/>
      <c r="H498" s="448"/>
      <c r="I498" s="448"/>
      <c r="J498" s="448"/>
      <c r="K498" s="448"/>
      <c r="L498" s="448"/>
      <c r="M498" s="448"/>
      <c r="N498" s="448"/>
      <c r="O498" s="448"/>
      <c r="P498" s="448"/>
      <c r="Q498" s="448"/>
      <c r="R498" s="448"/>
      <c r="S498" s="448"/>
      <c r="T498" s="448"/>
      <c r="U498" s="448"/>
      <c r="V498" s="448"/>
      <c r="W498" s="448"/>
      <c r="X498" s="448"/>
      <c r="Y498" s="448"/>
    </row>
    <row r="499" spans="1:25" ht="30">
      <c r="A499" s="440"/>
      <c r="B499" s="311" t="s">
        <v>1</v>
      </c>
      <c r="C499" s="311" t="s">
        <v>2</v>
      </c>
      <c r="D499" s="311" t="s">
        <v>3</v>
      </c>
      <c r="E499" s="311" t="s">
        <v>4</v>
      </c>
      <c r="F499" s="311" t="s">
        <v>5</v>
      </c>
      <c r="G499" s="311" t="s">
        <v>6</v>
      </c>
      <c r="H499" s="311" t="s">
        <v>7</v>
      </c>
      <c r="I499" s="311" t="s">
        <v>8</v>
      </c>
      <c r="J499" s="311" t="s">
        <v>9</v>
      </c>
      <c r="K499" s="311" t="s">
        <v>10</v>
      </c>
      <c r="L499" s="311" t="s">
        <v>11</v>
      </c>
      <c r="M499" s="311" t="s">
        <v>12</v>
      </c>
      <c r="N499" s="311" t="s">
        <v>13</v>
      </c>
      <c r="O499" s="311" t="s">
        <v>14</v>
      </c>
      <c r="P499" s="311" t="s">
        <v>15</v>
      </c>
      <c r="Q499" s="311" t="s">
        <v>16</v>
      </c>
      <c r="R499" s="311" t="s">
        <v>17</v>
      </c>
      <c r="S499" s="311" t="s">
        <v>18</v>
      </c>
      <c r="T499" s="311" t="s">
        <v>19</v>
      </c>
      <c r="U499" s="311" t="s">
        <v>20</v>
      </c>
      <c r="V499" s="311" t="s">
        <v>21</v>
      </c>
      <c r="W499" s="311" t="s">
        <v>22</v>
      </c>
      <c r="X499" s="311" t="s">
        <v>23</v>
      </c>
      <c r="Y499" s="311" t="s">
        <v>24</v>
      </c>
    </row>
    <row r="500" spans="1:25">
      <c r="A500" s="320">
        <v>1</v>
      </c>
      <c r="B500" s="286">
        <v>2364.29</v>
      </c>
      <c r="C500" s="286">
        <v>2360.09</v>
      </c>
      <c r="D500" s="286">
        <v>2414.1799999999998</v>
      </c>
      <c r="E500" s="286">
        <v>2358.44</v>
      </c>
      <c r="F500" s="286">
        <v>2484.5500000000002</v>
      </c>
      <c r="G500" s="286">
        <v>2627.98</v>
      </c>
      <c r="H500" s="286">
        <v>2673.79</v>
      </c>
      <c r="I500" s="286">
        <v>2754.69</v>
      </c>
      <c r="J500" s="286">
        <v>2823.68</v>
      </c>
      <c r="K500" s="286">
        <v>2812.09</v>
      </c>
      <c r="L500" s="286">
        <v>2789.27</v>
      </c>
      <c r="M500" s="286">
        <v>2792.53</v>
      </c>
      <c r="N500" s="286">
        <v>2764.83</v>
      </c>
      <c r="O500" s="286">
        <v>2783.24</v>
      </c>
      <c r="P500" s="286">
        <v>2777.92</v>
      </c>
      <c r="Q500" s="286">
        <v>2831.29</v>
      </c>
      <c r="R500" s="286">
        <v>2877.32</v>
      </c>
      <c r="S500" s="286">
        <v>2890.34</v>
      </c>
      <c r="T500" s="286">
        <v>2800.91</v>
      </c>
      <c r="U500" s="286">
        <v>2748.05</v>
      </c>
      <c r="V500" s="286">
        <v>2768.34</v>
      </c>
      <c r="W500" s="286">
        <v>2706.23</v>
      </c>
      <c r="X500" s="286">
        <v>2636.21</v>
      </c>
      <c r="Y500" s="286">
        <v>2619.23</v>
      </c>
    </row>
    <row r="501" spans="1:25">
      <c r="A501" s="320">
        <v>2</v>
      </c>
      <c r="B501" s="286">
        <v>2410.58</v>
      </c>
      <c r="C501" s="286">
        <v>2505.58</v>
      </c>
      <c r="D501" s="286">
        <v>2673.15</v>
      </c>
      <c r="E501" s="286">
        <v>2638.67</v>
      </c>
      <c r="F501" s="286">
        <v>2681.69</v>
      </c>
      <c r="G501" s="286">
        <v>2712.61</v>
      </c>
      <c r="H501" s="286">
        <v>2715.06</v>
      </c>
      <c r="I501" s="286">
        <v>2742.61</v>
      </c>
      <c r="J501" s="286">
        <v>2769.47</v>
      </c>
      <c r="K501" s="286">
        <v>2752.26</v>
      </c>
      <c r="L501" s="286">
        <v>2740.5</v>
      </c>
      <c r="M501" s="286">
        <v>2726.18</v>
      </c>
      <c r="N501" s="286">
        <v>2720.14</v>
      </c>
      <c r="O501" s="286">
        <v>2729.13</v>
      </c>
      <c r="P501" s="286">
        <v>2720.93</v>
      </c>
      <c r="Q501" s="286">
        <v>2730.12</v>
      </c>
      <c r="R501" s="286">
        <v>2766.9</v>
      </c>
      <c r="S501" s="286">
        <v>2767.06</v>
      </c>
      <c r="T501" s="286">
        <v>2713.6</v>
      </c>
      <c r="U501" s="286">
        <v>2623.65</v>
      </c>
      <c r="V501" s="286">
        <v>2666.46</v>
      </c>
      <c r="W501" s="286">
        <v>2634.18</v>
      </c>
      <c r="X501" s="286">
        <v>2375.46</v>
      </c>
      <c r="Y501" s="286">
        <v>2360.94</v>
      </c>
    </row>
    <row r="502" spans="1:25">
      <c r="A502" s="320">
        <v>3</v>
      </c>
      <c r="B502" s="286">
        <v>2485.31</v>
      </c>
      <c r="C502" s="286">
        <v>2519.5</v>
      </c>
      <c r="D502" s="286">
        <v>2670.03</v>
      </c>
      <c r="E502" s="286">
        <v>2587.61</v>
      </c>
      <c r="F502" s="286">
        <v>2695.03</v>
      </c>
      <c r="G502" s="286">
        <v>2700.03</v>
      </c>
      <c r="H502" s="286">
        <v>2724.32</v>
      </c>
      <c r="I502" s="286">
        <v>2794.75</v>
      </c>
      <c r="J502" s="286">
        <v>2817.05</v>
      </c>
      <c r="K502" s="286">
        <v>2820.24</v>
      </c>
      <c r="L502" s="286">
        <v>2799.22</v>
      </c>
      <c r="M502" s="286">
        <v>2794.24</v>
      </c>
      <c r="N502" s="286">
        <v>2788.46</v>
      </c>
      <c r="O502" s="286">
        <v>2815.05</v>
      </c>
      <c r="P502" s="286">
        <v>2831.94</v>
      </c>
      <c r="Q502" s="286">
        <v>2828.74</v>
      </c>
      <c r="R502" s="286">
        <v>2850.18</v>
      </c>
      <c r="S502" s="286">
        <v>2846.62</v>
      </c>
      <c r="T502" s="286">
        <v>2791.11</v>
      </c>
      <c r="U502" s="286">
        <v>2749.82</v>
      </c>
      <c r="V502" s="286">
        <v>2779.33</v>
      </c>
      <c r="W502" s="286">
        <v>2713.2</v>
      </c>
      <c r="X502" s="286">
        <v>2687.41</v>
      </c>
      <c r="Y502" s="286">
        <v>2615.3000000000002</v>
      </c>
    </row>
    <row r="503" spans="1:25">
      <c r="A503" s="320">
        <v>4</v>
      </c>
      <c r="B503" s="286">
        <v>2496.5300000000002</v>
      </c>
      <c r="C503" s="286">
        <v>2413.84</v>
      </c>
      <c r="D503" s="286">
        <v>2495.54</v>
      </c>
      <c r="E503" s="286">
        <v>2440.73</v>
      </c>
      <c r="F503" s="286">
        <v>2532.1999999999998</v>
      </c>
      <c r="G503" s="286">
        <v>2613.59</v>
      </c>
      <c r="H503" s="286">
        <v>2658.91</v>
      </c>
      <c r="I503" s="286">
        <v>2755.5</v>
      </c>
      <c r="J503" s="286">
        <v>2753.83</v>
      </c>
      <c r="K503" s="286">
        <v>2754.48</v>
      </c>
      <c r="L503" s="286">
        <v>2737.91</v>
      </c>
      <c r="M503" s="286">
        <v>2734.65</v>
      </c>
      <c r="N503" s="286">
        <v>2722.97</v>
      </c>
      <c r="O503" s="286">
        <v>2730.66</v>
      </c>
      <c r="P503" s="286">
        <v>2743.33</v>
      </c>
      <c r="Q503" s="286">
        <v>2743.92</v>
      </c>
      <c r="R503" s="286">
        <v>2753.39</v>
      </c>
      <c r="S503" s="286">
        <v>2764.86</v>
      </c>
      <c r="T503" s="286">
        <v>2727.69</v>
      </c>
      <c r="U503" s="286">
        <v>2682.84</v>
      </c>
      <c r="V503" s="286">
        <v>2720.75</v>
      </c>
      <c r="W503" s="286">
        <v>2687.84</v>
      </c>
      <c r="X503" s="286">
        <v>2633</v>
      </c>
      <c r="Y503" s="286">
        <v>2521.13</v>
      </c>
    </row>
    <row r="504" spans="1:25">
      <c r="A504" s="320">
        <v>5</v>
      </c>
      <c r="B504" s="286">
        <v>2615.36</v>
      </c>
      <c r="C504" s="286">
        <v>2613.38</v>
      </c>
      <c r="D504" s="286">
        <v>2613.8000000000002</v>
      </c>
      <c r="E504" s="286">
        <v>2547.3000000000002</v>
      </c>
      <c r="F504" s="286">
        <v>2619.1</v>
      </c>
      <c r="G504" s="286">
        <v>2648.57</v>
      </c>
      <c r="H504" s="286">
        <v>2685.15</v>
      </c>
      <c r="I504" s="286">
        <v>2748.37</v>
      </c>
      <c r="J504" s="286">
        <v>2799.2</v>
      </c>
      <c r="K504" s="286">
        <v>2810.98</v>
      </c>
      <c r="L504" s="286">
        <v>2818.4</v>
      </c>
      <c r="M504" s="286">
        <v>2818.73</v>
      </c>
      <c r="N504" s="286">
        <v>2791.82</v>
      </c>
      <c r="O504" s="286">
        <v>2791.5</v>
      </c>
      <c r="P504" s="286">
        <v>2803.23</v>
      </c>
      <c r="Q504" s="286">
        <v>2787.84</v>
      </c>
      <c r="R504" s="286">
        <v>2795.48</v>
      </c>
      <c r="S504" s="286">
        <v>2796.74</v>
      </c>
      <c r="T504" s="286">
        <v>2766.44</v>
      </c>
      <c r="U504" s="286">
        <v>2714.29</v>
      </c>
      <c r="V504" s="286">
        <v>2748.31</v>
      </c>
      <c r="W504" s="286">
        <v>2697.47</v>
      </c>
      <c r="X504" s="286">
        <v>2614.61</v>
      </c>
      <c r="Y504" s="286">
        <v>2613.2399999999998</v>
      </c>
    </row>
    <row r="505" spans="1:25">
      <c r="A505" s="320">
        <v>6</v>
      </c>
      <c r="B505" s="286">
        <v>2698.78</v>
      </c>
      <c r="C505" s="286">
        <v>2692.49</v>
      </c>
      <c r="D505" s="286">
        <v>2716.87</v>
      </c>
      <c r="E505" s="286">
        <v>2723.76</v>
      </c>
      <c r="F505" s="286">
        <v>2726.69</v>
      </c>
      <c r="G505" s="286">
        <v>2677.45</v>
      </c>
      <c r="H505" s="286">
        <v>2734.58</v>
      </c>
      <c r="I505" s="286">
        <v>2734.28</v>
      </c>
      <c r="J505" s="286">
        <v>2775.48</v>
      </c>
      <c r="K505" s="286">
        <v>2806.58</v>
      </c>
      <c r="L505" s="286">
        <v>2798.82</v>
      </c>
      <c r="M505" s="286">
        <v>2796.45</v>
      </c>
      <c r="N505" s="286">
        <v>2780.92</v>
      </c>
      <c r="O505" s="286">
        <v>2788.68</v>
      </c>
      <c r="P505" s="286">
        <v>2782.25</v>
      </c>
      <c r="Q505" s="286">
        <v>2820.15</v>
      </c>
      <c r="R505" s="286">
        <v>2864.02</v>
      </c>
      <c r="S505" s="286">
        <v>2867.13</v>
      </c>
      <c r="T505" s="286">
        <v>2935.06</v>
      </c>
      <c r="U505" s="286">
        <v>2971.63</v>
      </c>
      <c r="V505" s="286">
        <v>2894.9</v>
      </c>
      <c r="W505" s="286">
        <v>2829.88</v>
      </c>
      <c r="X505" s="286">
        <v>2726.78</v>
      </c>
      <c r="Y505" s="286">
        <v>2700.37</v>
      </c>
    </row>
    <row r="506" spans="1:25">
      <c r="A506" s="320">
        <v>7</v>
      </c>
      <c r="B506" s="286">
        <v>2584.4299999999998</v>
      </c>
      <c r="C506" s="286">
        <v>2582.9299999999998</v>
      </c>
      <c r="D506" s="286">
        <v>2583.08</v>
      </c>
      <c r="E506" s="286">
        <v>2569.56</v>
      </c>
      <c r="F506" s="286">
        <v>2580.0500000000002</v>
      </c>
      <c r="G506" s="286">
        <v>2595.6999999999998</v>
      </c>
      <c r="H506" s="286">
        <v>2582.35</v>
      </c>
      <c r="I506" s="286">
        <v>2662.91</v>
      </c>
      <c r="J506" s="286">
        <v>2658.79</v>
      </c>
      <c r="K506" s="286">
        <v>2635.28</v>
      </c>
      <c r="L506" s="286">
        <v>2572.9</v>
      </c>
      <c r="M506" s="286">
        <v>2574.23</v>
      </c>
      <c r="N506" s="286">
        <v>2573.73</v>
      </c>
      <c r="O506" s="286">
        <v>2586.36</v>
      </c>
      <c r="P506" s="286">
        <v>2583.2399999999998</v>
      </c>
      <c r="Q506" s="286">
        <v>2605.92</v>
      </c>
      <c r="R506" s="286">
        <v>2719.25</v>
      </c>
      <c r="S506" s="286">
        <v>2740.19</v>
      </c>
      <c r="T506" s="286">
        <v>2785.75</v>
      </c>
      <c r="U506" s="286">
        <v>2695.75</v>
      </c>
      <c r="V506" s="286">
        <v>2642.6</v>
      </c>
      <c r="W506" s="286">
        <v>2593.6799999999998</v>
      </c>
      <c r="X506" s="286">
        <v>2486.48</v>
      </c>
      <c r="Y506" s="286">
        <v>2383.85</v>
      </c>
    </row>
    <row r="507" spans="1:25">
      <c r="A507" s="320">
        <v>8</v>
      </c>
      <c r="B507" s="286">
        <v>2371.14</v>
      </c>
      <c r="C507" s="286">
        <v>2373.66</v>
      </c>
      <c r="D507" s="286">
        <v>2432.35</v>
      </c>
      <c r="E507" s="286">
        <v>2506.7199999999998</v>
      </c>
      <c r="F507" s="286">
        <v>2584.19</v>
      </c>
      <c r="G507" s="286">
        <v>2582.83</v>
      </c>
      <c r="H507" s="286">
        <v>2603.56</v>
      </c>
      <c r="I507" s="286">
        <v>2636.01</v>
      </c>
      <c r="J507" s="286">
        <v>2636.83</v>
      </c>
      <c r="K507" s="286">
        <v>2634.36</v>
      </c>
      <c r="L507" s="286">
        <v>2629.31</v>
      </c>
      <c r="M507" s="286">
        <v>2630.19</v>
      </c>
      <c r="N507" s="286">
        <v>2634.81</v>
      </c>
      <c r="O507" s="286">
        <v>2641.21</v>
      </c>
      <c r="P507" s="286">
        <v>2645.35</v>
      </c>
      <c r="Q507" s="286">
        <v>2659.05</v>
      </c>
      <c r="R507" s="286">
        <v>2685.27</v>
      </c>
      <c r="S507" s="286">
        <v>2693.84</v>
      </c>
      <c r="T507" s="286">
        <v>2741.4</v>
      </c>
      <c r="U507" s="286">
        <v>2685.71</v>
      </c>
      <c r="V507" s="286">
        <v>2606.46</v>
      </c>
      <c r="W507" s="286">
        <v>2573.29</v>
      </c>
      <c r="X507" s="286">
        <v>2491.5</v>
      </c>
      <c r="Y507" s="286">
        <v>2418.7199999999998</v>
      </c>
    </row>
    <row r="508" spans="1:25">
      <c r="A508" s="320">
        <v>9</v>
      </c>
      <c r="B508" s="286">
        <v>2435.08</v>
      </c>
      <c r="C508" s="286">
        <v>2399.7800000000002</v>
      </c>
      <c r="D508" s="286">
        <v>2582.5300000000002</v>
      </c>
      <c r="E508" s="286">
        <v>2687.63</v>
      </c>
      <c r="F508" s="286">
        <v>2796.87</v>
      </c>
      <c r="G508" s="286">
        <v>2786.75</v>
      </c>
      <c r="H508" s="286">
        <v>2787.51</v>
      </c>
      <c r="I508" s="286">
        <v>2799.54</v>
      </c>
      <c r="J508" s="286">
        <v>2802.5</v>
      </c>
      <c r="K508" s="286">
        <v>2798.17</v>
      </c>
      <c r="L508" s="286">
        <v>2787.03</v>
      </c>
      <c r="M508" s="286">
        <v>2786.91</v>
      </c>
      <c r="N508" s="286">
        <v>2787.13</v>
      </c>
      <c r="O508" s="286">
        <v>2787.44</v>
      </c>
      <c r="P508" s="286">
        <v>2790.13</v>
      </c>
      <c r="Q508" s="286">
        <v>2809.15</v>
      </c>
      <c r="R508" s="286">
        <v>2874.36</v>
      </c>
      <c r="S508" s="286">
        <v>2880.44</v>
      </c>
      <c r="T508" s="286">
        <v>2919.25</v>
      </c>
      <c r="U508" s="286">
        <v>2846.39</v>
      </c>
      <c r="V508" s="286">
        <v>2769.36</v>
      </c>
      <c r="W508" s="286">
        <v>2710.74</v>
      </c>
      <c r="X508" s="286">
        <v>2597.31</v>
      </c>
      <c r="Y508" s="286">
        <v>2569.6799999999998</v>
      </c>
    </row>
    <row r="509" spans="1:25">
      <c r="A509" s="320">
        <v>10</v>
      </c>
      <c r="B509" s="286">
        <v>2565.38</v>
      </c>
      <c r="C509" s="286">
        <v>2562.7399999999998</v>
      </c>
      <c r="D509" s="286">
        <v>2652.48</v>
      </c>
      <c r="E509" s="286">
        <v>2608.64</v>
      </c>
      <c r="F509" s="286">
        <v>2636.85</v>
      </c>
      <c r="G509" s="286">
        <v>2663.92</v>
      </c>
      <c r="H509" s="286">
        <v>2685.01</v>
      </c>
      <c r="I509" s="286">
        <v>2714.99</v>
      </c>
      <c r="J509" s="286">
        <v>2716.05</v>
      </c>
      <c r="K509" s="286">
        <v>2712.71</v>
      </c>
      <c r="L509" s="286">
        <v>2707.64</v>
      </c>
      <c r="M509" s="286">
        <v>2698.47</v>
      </c>
      <c r="N509" s="286">
        <v>2691.68</v>
      </c>
      <c r="O509" s="286">
        <v>2654.07</v>
      </c>
      <c r="P509" s="286">
        <v>2674.71</v>
      </c>
      <c r="Q509" s="286">
        <v>2679.19</v>
      </c>
      <c r="R509" s="286">
        <v>2783.85</v>
      </c>
      <c r="S509" s="286">
        <v>2788.55</v>
      </c>
      <c r="T509" s="286">
        <v>2827.75</v>
      </c>
      <c r="U509" s="286">
        <v>2758.49</v>
      </c>
      <c r="V509" s="286">
        <v>2705.77</v>
      </c>
      <c r="W509" s="286">
        <v>2658.42</v>
      </c>
      <c r="X509" s="286">
        <v>2595.5300000000002</v>
      </c>
      <c r="Y509" s="286">
        <v>2560.25</v>
      </c>
    </row>
    <row r="510" spans="1:25">
      <c r="A510" s="320">
        <v>11</v>
      </c>
      <c r="B510" s="286">
        <v>2416.7199999999998</v>
      </c>
      <c r="C510" s="286">
        <v>2427.6</v>
      </c>
      <c r="D510" s="286">
        <v>2450.0100000000002</v>
      </c>
      <c r="E510" s="286">
        <v>2398.89</v>
      </c>
      <c r="F510" s="286">
        <v>2444.5500000000002</v>
      </c>
      <c r="G510" s="286">
        <v>2546.89</v>
      </c>
      <c r="H510" s="286">
        <v>2561.33</v>
      </c>
      <c r="I510" s="286">
        <v>2579.56</v>
      </c>
      <c r="J510" s="286">
        <v>2580</v>
      </c>
      <c r="K510" s="286">
        <v>2579.06</v>
      </c>
      <c r="L510" s="286">
        <v>2578.39</v>
      </c>
      <c r="M510" s="286">
        <v>2583.8200000000002</v>
      </c>
      <c r="N510" s="286">
        <v>2584.11</v>
      </c>
      <c r="O510" s="286">
        <v>2548.0700000000002</v>
      </c>
      <c r="P510" s="286">
        <v>2547.7399999999998</v>
      </c>
      <c r="Q510" s="286">
        <v>2553.0100000000002</v>
      </c>
      <c r="R510" s="286">
        <v>2569.84</v>
      </c>
      <c r="S510" s="286">
        <v>2572.34</v>
      </c>
      <c r="T510" s="286">
        <v>2562.83</v>
      </c>
      <c r="U510" s="286">
        <v>2463.4</v>
      </c>
      <c r="V510" s="286">
        <v>2567.8000000000002</v>
      </c>
      <c r="W510" s="286">
        <v>2515.25</v>
      </c>
      <c r="X510" s="286">
        <v>2418.79</v>
      </c>
      <c r="Y510" s="286">
        <v>2425.19</v>
      </c>
    </row>
    <row r="511" spans="1:25">
      <c r="A511" s="320">
        <v>12</v>
      </c>
      <c r="B511" s="286">
        <v>2381.6999999999998</v>
      </c>
      <c r="C511" s="286">
        <v>2382.4299999999998</v>
      </c>
      <c r="D511" s="286">
        <v>2407.12</v>
      </c>
      <c r="E511" s="286">
        <v>2375.2199999999998</v>
      </c>
      <c r="F511" s="286">
        <v>2403.46</v>
      </c>
      <c r="G511" s="286">
        <v>2411.09</v>
      </c>
      <c r="H511" s="286">
        <v>2495.75</v>
      </c>
      <c r="I511" s="286">
        <v>2541.11</v>
      </c>
      <c r="J511" s="286">
        <v>2561.06</v>
      </c>
      <c r="K511" s="286">
        <v>2557.89</v>
      </c>
      <c r="L511" s="286">
        <v>2553.7399999999998</v>
      </c>
      <c r="M511" s="286">
        <v>2534.27</v>
      </c>
      <c r="N511" s="286">
        <v>2554.0700000000002</v>
      </c>
      <c r="O511" s="286">
        <v>2554.5500000000002</v>
      </c>
      <c r="P511" s="286">
        <v>2534.46</v>
      </c>
      <c r="Q511" s="286">
        <v>2558.09</v>
      </c>
      <c r="R511" s="286">
        <v>2615.02</v>
      </c>
      <c r="S511" s="286">
        <v>2630.68</v>
      </c>
      <c r="T511" s="286">
        <v>2554.4699999999998</v>
      </c>
      <c r="U511" s="286">
        <v>2537.56</v>
      </c>
      <c r="V511" s="286">
        <v>2578.33</v>
      </c>
      <c r="W511" s="286">
        <v>2518.58</v>
      </c>
      <c r="X511" s="286">
        <v>2490.89</v>
      </c>
      <c r="Y511" s="286">
        <v>2429.34</v>
      </c>
    </row>
    <row r="512" spans="1:25">
      <c r="A512" s="320">
        <v>13</v>
      </c>
      <c r="B512" s="286">
        <v>2439.92</v>
      </c>
      <c r="C512" s="286">
        <v>2426.0300000000002</v>
      </c>
      <c r="D512" s="286">
        <v>2429.23</v>
      </c>
      <c r="E512" s="286">
        <v>2403.8000000000002</v>
      </c>
      <c r="F512" s="286">
        <v>2428.29</v>
      </c>
      <c r="G512" s="286">
        <v>2475.54</v>
      </c>
      <c r="H512" s="286">
        <v>2491.9699999999998</v>
      </c>
      <c r="I512" s="286">
        <v>2532.08</v>
      </c>
      <c r="J512" s="286">
        <v>2555.91</v>
      </c>
      <c r="K512" s="286">
        <v>2556.44</v>
      </c>
      <c r="L512" s="286">
        <v>2554.87</v>
      </c>
      <c r="M512" s="286">
        <v>2554.81</v>
      </c>
      <c r="N512" s="286">
        <v>2554.39</v>
      </c>
      <c r="O512" s="286">
        <v>2555.19</v>
      </c>
      <c r="P512" s="286">
        <v>2556.7600000000002</v>
      </c>
      <c r="Q512" s="286">
        <v>2558.4899999999998</v>
      </c>
      <c r="R512" s="286">
        <v>2604.6799999999998</v>
      </c>
      <c r="S512" s="286">
        <v>2626.47</v>
      </c>
      <c r="T512" s="286">
        <v>2607.79</v>
      </c>
      <c r="U512" s="286">
        <v>2557.54</v>
      </c>
      <c r="V512" s="286">
        <v>2569.5500000000002</v>
      </c>
      <c r="W512" s="286">
        <v>2530.21</v>
      </c>
      <c r="X512" s="286">
        <v>2472.13</v>
      </c>
      <c r="Y512" s="286">
        <v>2431.4899999999998</v>
      </c>
    </row>
    <row r="513" spans="1:25">
      <c r="A513" s="320">
        <v>14</v>
      </c>
      <c r="B513" s="286">
        <v>2426.63</v>
      </c>
      <c r="C513" s="286">
        <v>2426.62</v>
      </c>
      <c r="D513" s="286">
        <v>2428.1799999999998</v>
      </c>
      <c r="E513" s="286">
        <v>2432.25</v>
      </c>
      <c r="F513" s="286">
        <v>2468.85</v>
      </c>
      <c r="G513" s="286">
        <v>2546.3000000000002</v>
      </c>
      <c r="H513" s="286">
        <v>2615.5700000000002</v>
      </c>
      <c r="I513" s="286">
        <v>2616.0100000000002</v>
      </c>
      <c r="J513" s="286">
        <v>2614.54</v>
      </c>
      <c r="K513" s="286">
        <v>2616.85</v>
      </c>
      <c r="L513" s="286">
        <v>2615.16</v>
      </c>
      <c r="M513" s="286">
        <v>2615.86</v>
      </c>
      <c r="N513" s="286">
        <v>2612.69</v>
      </c>
      <c r="O513" s="286">
        <v>2612.2399999999998</v>
      </c>
      <c r="P513" s="286">
        <v>2614.81</v>
      </c>
      <c r="Q513" s="286">
        <v>2615.19</v>
      </c>
      <c r="R513" s="286">
        <v>2628.12</v>
      </c>
      <c r="S513" s="286">
        <v>2633.61</v>
      </c>
      <c r="T513" s="286">
        <v>2584.96</v>
      </c>
      <c r="U513" s="286">
        <v>2506.65</v>
      </c>
      <c r="V513" s="286">
        <v>2532.48</v>
      </c>
      <c r="W513" s="286">
        <v>2503.09</v>
      </c>
      <c r="X513" s="286">
        <v>2420.27</v>
      </c>
      <c r="Y513" s="286">
        <v>2387.3000000000002</v>
      </c>
    </row>
    <row r="514" spans="1:25">
      <c r="A514" s="320">
        <v>15</v>
      </c>
      <c r="B514" s="286">
        <v>2387.71</v>
      </c>
      <c r="C514" s="286">
        <v>2362.61</v>
      </c>
      <c r="D514" s="286">
        <v>2391.77</v>
      </c>
      <c r="E514" s="286">
        <v>2370.8000000000002</v>
      </c>
      <c r="F514" s="286">
        <v>2476.1</v>
      </c>
      <c r="G514" s="286">
        <v>2532.6</v>
      </c>
      <c r="H514" s="286">
        <v>2561.2399999999998</v>
      </c>
      <c r="I514" s="286">
        <v>2586.71</v>
      </c>
      <c r="J514" s="286">
        <v>2600.14</v>
      </c>
      <c r="K514" s="286">
        <v>2597.2399999999998</v>
      </c>
      <c r="L514" s="286">
        <v>2593.23</v>
      </c>
      <c r="M514" s="286">
        <v>2603.14</v>
      </c>
      <c r="N514" s="286">
        <v>2620.67</v>
      </c>
      <c r="O514" s="286">
        <v>2631.04</v>
      </c>
      <c r="P514" s="286">
        <v>2636.82</v>
      </c>
      <c r="Q514" s="286">
        <v>2636.07</v>
      </c>
      <c r="R514" s="286">
        <v>2658.91</v>
      </c>
      <c r="S514" s="286">
        <v>2667.1</v>
      </c>
      <c r="T514" s="286">
        <v>2632.18</v>
      </c>
      <c r="U514" s="286">
        <v>2566.64</v>
      </c>
      <c r="V514" s="286">
        <v>2587.2399999999998</v>
      </c>
      <c r="W514" s="286">
        <v>2555.09</v>
      </c>
      <c r="X514" s="286">
        <v>2521.1</v>
      </c>
      <c r="Y514" s="286">
        <v>2399.1799999999998</v>
      </c>
    </row>
    <row r="515" spans="1:25">
      <c r="A515" s="320">
        <v>16</v>
      </c>
      <c r="B515" s="286">
        <v>2511.46</v>
      </c>
      <c r="C515" s="286">
        <v>2509.12</v>
      </c>
      <c r="D515" s="286">
        <v>2527.5300000000002</v>
      </c>
      <c r="E515" s="286">
        <v>2514.4299999999998</v>
      </c>
      <c r="F515" s="286">
        <v>2568.08</v>
      </c>
      <c r="G515" s="286">
        <v>2597.58</v>
      </c>
      <c r="H515" s="286">
        <v>2647.04</v>
      </c>
      <c r="I515" s="286">
        <v>2659.85</v>
      </c>
      <c r="J515" s="286">
        <v>2652.51</v>
      </c>
      <c r="K515" s="286">
        <v>2648.9</v>
      </c>
      <c r="L515" s="286">
        <v>2705.64</v>
      </c>
      <c r="M515" s="286">
        <v>2644.57</v>
      </c>
      <c r="N515" s="286">
        <v>2687.94</v>
      </c>
      <c r="O515" s="286">
        <v>2686.97</v>
      </c>
      <c r="P515" s="286">
        <v>2695.01</v>
      </c>
      <c r="Q515" s="286">
        <v>2695.33</v>
      </c>
      <c r="R515" s="286">
        <v>2712.42</v>
      </c>
      <c r="S515" s="286">
        <v>2726.57</v>
      </c>
      <c r="T515" s="286">
        <v>2692.21</v>
      </c>
      <c r="U515" s="286">
        <v>2584.5700000000002</v>
      </c>
      <c r="V515" s="286">
        <v>2617.31</v>
      </c>
      <c r="W515" s="286">
        <v>2597.04</v>
      </c>
      <c r="X515" s="286">
        <v>2573.25</v>
      </c>
      <c r="Y515" s="286">
        <v>2530.15</v>
      </c>
    </row>
    <row r="516" spans="1:25">
      <c r="A516" s="320">
        <v>17</v>
      </c>
      <c r="B516" s="286">
        <v>2496.38</v>
      </c>
      <c r="C516" s="286">
        <v>2496.46</v>
      </c>
      <c r="D516" s="286">
        <v>2518</v>
      </c>
      <c r="E516" s="286">
        <v>2502.77</v>
      </c>
      <c r="F516" s="286">
        <v>2538.9499999999998</v>
      </c>
      <c r="G516" s="286">
        <v>2582.5100000000002</v>
      </c>
      <c r="H516" s="286">
        <v>2672.21</v>
      </c>
      <c r="I516" s="286">
        <v>2690.35</v>
      </c>
      <c r="J516" s="286">
        <v>2691.25</v>
      </c>
      <c r="K516" s="286">
        <v>2684.09</v>
      </c>
      <c r="L516" s="286">
        <v>2665.62</v>
      </c>
      <c r="M516" s="286">
        <v>2671.69</v>
      </c>
      <c r="N516" s="286">
        <v>2658.09</v>
      </c>
      <c r="O516" s="286">
        <v>2664.76</v>
      </c>
      <c r="P516" s="286">
        <v>2670.4</v>
      </c>
      <c r="Q516" s="286">
        <v>2667.81</v>
      </c>
      <c r="R516" s="286">
        <v>2678.25</v>
      </c>
      <c r="S516" s="286">
        <v>2683.49</v>
      </c>
      <c r="T516" s="286">
        <v>2646.15</v>
      </c>
      <c r="U516" s="286">
        <v>2592.21</v>
      </c>
      <c r="V516" s="286">
        <v>2616.5</v>
      </c>
      <c r="W516" s="286">
        <v>2558.17</v>
      </c>
      <c r="X516" s="286">
        <v>2498.79</v>
      </c>
      <c r="Y516" s="286">
        <v>2495.85</v>
      </c>
    </row>
    <row r="517" spans="1:25">
      <c r="A517" s="320">
        <v>18</v>
      </c>
      <c r="B517" s="286">
        <v>2504.5300000000002</v>
      </c>
      <c r="C517" s="286">
        <v>2535.5700000000002</v>
      </c>
      <c r="D517" s="286">
        <v>2576.98</v>
      </c>
      <c r="E517" s="286">
        <v>2619.91</v>
      </c>
      <c r="F517" s="286">
        <v>2622.13</v>
      </c>
      <c r="G517" s="286">
        <v>2652.32</v>
      </c>
      <c r="H517" s="286">
        <v>2695.51</v>
      </c>
      <c r="I517" s="286">
        <v>2712.96</v>
      </c>
      <c r="J517" s="286">
        <v>2734.39</v>
      </c>
      <c r="K517" s="286">
        <v>2722.76</v>
      </c>
      <c r="L517" s="286">
        <v>2715.96</v>
      </c>
      <c r="M517" s="286">
        <v>2667.16</v>
      </c>
      <c r="N517" s="286">
        <v>2648.97</v>
      </c>
      <c r="O517" s="286">
        <v>2660.73</v>
      </c>
      <c r="P517" s="286">
        <v>2660.16</v>
      </c>
      <c r="Q517" s="286">
        <v>2648.55</v>
      </c>
      <c r="R517" s="286">
        <v>2662.21</v>
      </c>
      <c r="S517" s="286">
        <v>2673.19</v>
      </c>
      <c r="T517" s="286">
        <v>2722.76</v>
      </c>
      <c r="U517" s="286">
        <v>2749.9</v>
      </c>
      <c r="V517" s="286">
        <v>2671.27</v>
      </c>
      <c r="W517" s="286">
        <v>2669.11</v>
      </c>
      <c r="X517" s="286">
        <v>2671.81</v>
      </c>
      <c r="Y517" s="286">
        <v>2592.9699999999998</v>
      </c>
    </row>
    <row r="518" spans="1:25">
      <c r="A518" s="320">
        <v>19</v>
      </c>
      <c r="B518" s="286">
        <v>2585.09</v>
      </c>
      <c r="C518" s="286">
        <v>2574.2199999999998</v>
      </c>
      <c r="D518" s="286">
        <v>2586.71</v>
      </c>
      <c r="E518" s="286">
        <v>2448.96</v>
      </c>
      <c r="F518" s="286">
        <v>2538.7199999999998</v>
      </c>
      <c r="G518" s="286">
        <v>2583.1</v>
      </c>
      <c r="H518" s="286">
        <v>2622.67</v>
      </c>
      <c r="I518" s="286">
        <v>2689.81</v>
      </c>
      <c r="J518" s="286">
        <v>2711.02</v>
      </c>
      <c r="K518" s="286">
        <v>2711.46</v>
      </c>
      <c r="L518" s="286">
        <v>2698.1</v>
      </c>
      <c r="M518" s="286">
        <v>2694.93</v>
      </c>
      <c r="N518" s="286">
        <v>2692.52</v>
      </c>
      <c r="O518" s="286">
        <v>2696.3</v>
      </c>
      <c r="P518" s="286">
        <v>2697.41</v>
      </c>
      <c r="Q518" s="286">
        <v>2691.21</v>
      </c>
      <c r="R518" s="286">
        <v>2698.43</v>
      </c>
      <c r="S518" s="286">
        <v>2707.2</v>
      </c>
      <c r="T518" s="286">
        <v>2678.6</v>
      </c>
      <c r="U518" s="286">
        <v>2709.91</v>
      </c>
      <c r="V518" s="286">
        <v>2645.25</v>
      </c>
      <c r="W518" s="286">
        <v>2642.84</v>
      </c>
      <c r="X518" s="286">
        <v>2594.7600000000002</v>
      </c>
      <c r="Y518" s="286">
        <v>2569.0500000000002</v>
      </c>
    </row>
    <row r="519" spans="1:25">
      <c r="A519" s="320">
        <v>20</v>
      </c>
      <c r="B519" s="286">
        <v>2525.59</v>
      </c>
      <c r="C519" s="286">
        <v>2513.25</v>
      </c>
      <c r="D519" s="286">
        <v>2518.1799999999998</v>
      </c>
      <c r="E519" s="286">
        <v>2398.37</v>
      </c>
      <c r="F519" s="286">
        <v>2488.13</v>
      </c>
      <c r="G519" s="286">
        <v>2453.81</v>
      </c>
      <c r="H519" s="286">
        <v>2463.1799999999998</v>
      </c>
      <c r="I519" s="286">
        <v>2496.63</v>
      </c>
      <c r="J519" s="286">
        <v>2512.31</v>
      </c>
      <c r="K519" s="286">
        <v>2547.33</v>
      </c>
      <c r="L519" s="286">
        <v>2535.5500000000002</v>
      </c>
      <c r="M519" s="286">
        <v>2541.96</v>
      </c>
      <c r="N519" s="286">
        <v>2583.44</v>
      </c>
      <c r="O519" s="286">
        <v>2589.77</v>
      </c>
      <c r="P519" s="286">
        <v>2595.17</v>
      </c>
      <c r="Q519" s="286">
        <v>2591.56</v>
      </c>
      <c r="R519" s="286">
        <v>2608.9499999999998</v>
      </c>
      <c r="S519" s="286">
        <v>2624.21</v>
      </c>
      <c r="T519" s="286">
        <v>2669.74</v>
      </c>
      <c r="U519" s="286">
        <v>2686.9</v>
      </c>
      <c r="V519" s="286">
        <v>2619.5700000000002</v>
      </c>
      <c r="W519" s="286">
        <v>2592.44</v>
      </c>
      <c r="X519" s="286">
        <v>2549</v>
      </c>
      <c r="Y519" s="286">
        <v>2524.48</v>
      </c>
    </row>
    <row r="520" spans="1:25">
      <c r="A520" s="320">
        <v>21</v>
      </c>
      <c r="B520" s="286">
        <v>2335.6999999999998</v>
      </c>
      <c r="C520" s="286">
        <v>2332.54</v>
      </c>
      <c r="D520" s="286">
        <v>2354.19</v>
      </c>
      <c r="E520" s="286">
        <v>2401.7399999999998</v>
      </c>
      <c r="F520" s="286">
        <v>2333.0700000000002</v>
      </c>
      <c r="G520" s="286">
        <v>2471.19</v>
      </c>
      <c r="H520" s="286">
        <v>2501.38</v>
      </c>
      <c r="I520" s="286">
        <v>2651.69</v>
      </c>
      <c r="J520" s="286">
        <v>2631.23</v>
      </c>
      <c r="K520" s="286">
        <v>2621.27</v>
      </c>
      <c r="L520" s="286">
        <v>2545.2800000000002</v>
      </c>
      <c r="M520" s="286">
        <v>2513.0500000000002</v>
      </c>
      <c r="N520" s="286">
        <v>2469.77</v>
      </c>
      <c r="O520" s="286">
        <v>2404.58</v>
      </c>
      <c r="P520" s="286">
        <v>2408.9499999999998</v>
      </c>
      <c r="Q520" s="286">
        <v>2407.6</v>
      </c>
      <c r="R520" s="286">
        <v>2426.8200000000002</v>
      </c>
      <c r="S520" s="286">
        <v>2617.11</v>
      </c>
      <c r="T520" s="286">
        <v>2672.17</v>
      </c>
      <c r="U520" s="286">
        <v>2519.8000000000002</v>
      </c>
      <c r="V520" s="286">
        <v>2335.12</v>
      </c>
      <c r="W520" s="286">
        <v>2279.5500000000002</v>
      </c>
      <c r="X520" s="286">
        <v>2172.27</v>
      </c>
      <c r="Y520" s="286">
        <v>2132.16</v>
      </c>
    </row>
    <row r="521" spans="1:25">
      <c r="A521" s="320">
        <v>22</v>
      </c>
      <c r="B521" s="286">
        <v>2278.2399999999998</v>
      </c>
      <c r="C521" s="286">
        <v>2278.67</v>
      </c>
      <c r="D521" s="286">
        <v>2296.08</v>
      </c>
      <c r="E521" s="286">
        <v>2284.33</v>
      </c>
      <c r="F521" s="286">
        <v>2297.23</v>
      </c>
      <c r="G521" s="286">
        <v>2317.86</v>
      </c>
      <c r="H521" s="286">
        <v>2394.3200000000002</v>
      </c>
      <c r="I521" s="286">
        <v>2497.9299999999998</v>
      </c>
      <c r="J521" s="286">
        <v>2458.7399999999998</v>
      </c>
      <c r="K521" s="286">
        <v>2437.9699999999998</v>
      </c>
      <c r="L521" s="286">
        <v>2422.7399999999998</v>
      </c>
      <c r="M521" s="286">
        <v>2387.44</v>
      </c>
      <c r="N521" s="286">
        <v>2375.58</v>
      </c>
      <c r="O521" s="286">
        <v>2387.4499999999998</v>
      </c>
      <c r="P521" s="286">
        <v>2404.4699999999998</v>
      </c>
      <c r="Q521" s="286">
        <v>2385.84</v>
      </c>
      <c r="R521" s="286">
        <v>2497.89</v>
      </c>
      <c r="S521" s="286">
        <v>2610.27</v>
      </c>
      <c r="T521" s="286">
        <v>2673.12</v>
      </c>
      <c r="U521" s="286">
        <v>2582.64</v>
      </c>
      <c r="V521" s="286">
        <v>2519.7199999999998</v>
      </c>
      <c r="W521" s="286">
        <v>2448.38</v>
      </c>
      <c r="X521" s="286">
        <v>2281.2199999999998</v>
      </c>
      <c r="Y521" s="286">
        <v>2279.86</v>
      </c>
    </row>
    <row r="522" spans="1:25">
      <c r="A522" s="320">
        <v>23</v>
      </c>
      <c r="B522" s="286">
        <v>2269.35</v>
      </c>
      <c r="C522" s="286">
        <v>2249.5300000000002</v>
      </c>
      <c r="D522" s="286">
        <v>2312.5700000000002</v>
      </c>
      <c r="E522" s="286">
        <v>2367.17</v>
      </c>
      <c r="F522" s="286">
        <v>2356.09</v>
      </c>
      <c r="G522" s="286">
        <v>2441.65</v>
      </c>
      <c r="H522" s="286">
        <v>2562.54</v>
      </c>
      <c r="I522" s="286">
        <v>2567.66</v>
      </c>
      <c r="J522" s="286">
        <v>2603.52</v>
      </c>
      <c r="K522" s="286">
        <v>2596.73</v>
      </c>
      <c r="L522" s="286">
        <v>2572.77</v>
      </c>
      <c r="M522" s="286">
        <v>2567.75</v>
      </c>
      <c r="N522" s="286">
        <v>2564.5700000000002</v>
      </c>
      <c r="O522" s="286">
        <v>2564.17</v>
      </c>
      <c r="P522" s="286">
        <v>2564.64</v>
      </c>
      <c r="Q522" s="286">
        <v>2564.81</v>
      </c>
      <c r="R522" s="286">
        <v>2606.38</v>
      </c>
      <c r="S522" s="286">
        <v>2842.9</v>
      </c>
      <c r="T522" s="286">
        <v>2806.33</v>
      </c>
      <c r="U522" s="286">
        <v>2657.59</v>
      </c>
      <c r="V522" s="286">
        <v>2557.7600000000002</v>
      </c>
      <c r="W522" s="286">
        <v>2520.58</v>
      </c>
      <c r="X522" s="286">
        <v>2359.7399999999998</v>
      </c>
      <c r="Y522" s="286">
        <v>2296.42</v>
      </c>
    </row>
    <row r="523" spans="1:25">
      <c r="A523" s="320">
        <v>24</v>
      </c>
      <c r="B523" s="286">
        <v>2372.9899999999998</v>
      </c>
      <c r="C523" s="286">
        <v>2367.25</v>
      </c>
      <c r="D523" s="286">
        <v>2417.5700000000002</v>
      </c>
      <c r="E523" s="286">
        <v>2456.16</v>
      </c>
      <c r="F523" s="286">
        <v>2514.87</v>
      </c>
      <c r="G523" s="286">
        <v>2611.0100000000002</v>
      </c>
      <c r="H523" s="286">
        <v>2802.12</v>
      </c>
      <c r="I523" s="286">
        <v>2869.92</v>
      </c>
      <c r="J523" s="286">
        <v>2903.35</v>
      </c>
      <c r="K523" s="286">
        <v>2906.2</v>
      </c>
      <c r="L523" s="286">
        <v>2895.07</v>
      </c>
      <c r="M523" s="286">
        <v>2886</v>
      </c>
      <c r="N523" s="286">
        <v>2874.84</v>
      </c>
      <c r="O523" s="286">
        <v>2877.53</v>
      </c>
      <c r="P523" s="286">
        <v>2893.28</v>
      </c>
      <c r="Q523" s="286">
        <v>2886.49</v>
      </c>
      <c r="R523" s="286">
        <v>2901.19</v>
      </c>
      <c r="S523" s="286">
        <v>2961.31</v>
      </c>
      <c r="T523" s="286">
        <v>2933.69</v>
      </c>
      <c r="U523" s="286">
        <v>2866.54</v>
      </c>
      <c r="V523" s="286">
        <v>2708.44</v>
      </c>
      <c r="W523" s="286">
        <v>2585.91</v>
      </c>
      <c r="X523" s="286">
        <v>2491.8200000000002</v>
      </c>
      <c r="Y523" s="286">
        <v>2418.61</v>
      </c>
    </row>
    <row r="524" spans="1:25">
      <c r="A524" s="320">
        <v>25</v>
      </c>
      <c r="B524" s="286">
        <v>2649.15</v>
      </c>
      <c r="C524" s="286">
        <v>2757.19</v>
      </c>
      <c r="D524" s="286">
        <v>2880.54</v>
      </c>
      <c r="E524" s="286">
        <v>2934.02</v>
      </c>
      <c r="F524" s="286">
        <v>2882.51</v>
      </c>
      <c r="G524" s="286">
        <v>2932.64</v>
      </c>
      <c r="H524" s="286">
        <v>2953.07</v>
      </c>
      <c r="I524" s="286">
        <v>2981.18</v>
      </c>
      <c r="J524" s="286">
        <v>2985.47</v>
      </c>
      <c r="K524" s="286">
        <v>2984.86</v>
      </c>
      <c r="L524" s="286">
        <v>2983.15</v>
      </c>
      <c r="M524" s="286">
        <v>2982.48</v>
      </c>
      <c r="N524" s="286">
        <v>2981.09</v>
      </c>
      <c r="O524" s="286">
        <v>2980.61</v>
      </c>
      <c r="P524" s="286">
        <v>2980.98</v>
      </c>
      <c r="Q524" s="286">
        <v>2980.41</v>
      </c>
      <c r="R524" s="286">
        <v>2983.33</v>
      </c>
      <c r="S524" s="286">
        <v>3101.17</v>
      </c>
      <c r="T524" s="286">
        <v>3060.56</v>
      </c>
      <c r="U524" s="286">
        <v>2986.57</v>
      </c>
      <c r="V524" s="286">
        <v>2946.42</v>
      </c>
      <c r="W524" s="286">
        <v>2902.74</v>
      </c>
      <c r="X524" s="286">
        <v>2867.76</v>
      </c>
      <c r="Y524" s="286">
        <v>2776.41</v>
      </c>
    </row>
    <row r="525" spans="1:25">
      <c r="A525" s="320">
        <v>26</v>
      </c>
      <c r="B525" s="286">
        <v>2807.18</v>
      </c>
      <c r="C525" s="286">
        <v>2929.64</v>
      </c>
      <c r="D525" s="286">
        <v>2958.93</v>
      </c>
      <c r="E525" s="286">
        <v>2999.35</v>
      </c>
      <c r="F525" s="286">
        <v>2985.45</v>
      </c>
      <c r="G525" s="286">
        <v>3067.39</v>
      </c>
      <c r="H525" s="286">
        <v>3079.67</v>
      </c>
      <c r="I525" s="286">
        <v>3079.2</v>
      </c>
      <c r="J525" s="286">
        <v>3083.82</v>
      </c>
      <c r="K525" s="286">
        <v>3084.4</v>
      </c>
      <c r="L525" s="286">
        <v>3083.22</v>
      </c>
      <c r="M525" s="286">
        <v>3082.7</v>
      </c>
      <c r="N525" s="286">
        <v>3081.45</v>
      </c>
      <c r="O525" s="286">
        <v>3081.79</v>
      </c>
      <c r="P525" s="286">
        <v>3081.79</v>
      </c>
      <c r="Q525" s="286">
        <v>3104.84</v>
      </c>
      <c r="R525" s="286">
        <v>3106.81</v>
      </c>
      <c r="S525" s="286">
        <v>3207.31</v>
      </c>
      <c r="T525" s="286">
        <v>3176.62</v>
      </c>
      <c r="U525" s="286">
        <v>3109.59</v>
      </c>
      <c r="V525" s="286">
        <v>3075.06</v>
      </c>
      <c r="W525" s="286">
        <v>3032.17</v>
      </c>
      <c r="X525" s="286">
        <v>2956.94</v>
      </c>
      <c r="Y525" s="286">
        <v>2899.5</v>
      </c>
    </row>
    <row r="526" spans="1:25">
      <c r="A526" s="320">
        <v>27</v>
      </c>
      <c r="B526" s="286">
        <v>2854.21</v>
      </c>
      <c r="C526" s="286">
        <v>2855.45</v>
      </c>
      <c r="D526" s="286">
        <v>2871.41</v>
      </c>
      <c r="E526" s="286">
        <v>2889.03</v>
      </c>
      <c r="F526" s="286">
        <v>2936.85</v>
      </c>
      <c r="G526" s="286">
        <v>2983.58</v>
      </c>
      <c r="H526" s="286">
        <v>2948.42</v>
      </c>
      <c r="I526" s="286">
        <v>2949.31</v>
      </c>
      <c r="J526" s="286">
        <v>2948.71</v>
      </c>
      <c r="K526" s="286">
        <v>2950.17</v>
      </c>
      <c r="L526" s="286">
        <v>2950.04</v>
      </c>
      <c r="M526" s="286">
        <v>2948.7</v>
      </c>
      <c r="N526" s="286">
        <v>2947.84</v>
      </c>
      <c r="O526" s="286">
        <v>2948.06</v>
      </c>
      <c r="P526" s="286">
        <v>2948.63</v>
      </c>
      <c r="Q526" s="286">
        <v>2983.24</v>
      </c>
      <c r="R526" s="286">
        <v>2952.25</v>
      </c>
      <c r="S526" s="286">
        <v>3071.33</v>
      </c>
      <c r="T526" s="286">
        <v>3073.53</v>
      </c>
      <c r="U526" s="286">
        <v>2995.22</v>
      </c>
      <c r="V526" s="286">
        <v>2943.91</v>
      </c>
      <c r="W526" s="286">
        <v>2926.63</v>
      </c>
      <c r="X526" s="286">
        <v>2819.35</v>
      </c>
      <c r="Y526" s="286">
        <v>2709.96</v>
      </c>
    </row>
    <row r="527" spans="1:25">
      <c r="A527" s="320">
        <v>28</v>
      </c>
      <c r="B527" s="286">
        <v>2236.37</v>
      </c>
      <c r="C527" s="286">
        <v>2211.6999999999998</v>
      </c>
      <c r="D527" s="286">
        <v>2307.56</v>
      </c>
      <c r="E527" s="286">
        <v>2579.6799999999998</v>
      </c>
      <c r="F527" s="286">
        <v>2557.02</v>
      </c>
      <c r="G527" s="286">
        <v>2710.05</v>
      </c>
      <c r="H527" s="286">
        <v>2740.44</v>
      </c>
      <c r="I527" s="286">
        <v>2804.59</v>
      </c>
      <c r="J527" s="286">
        <v>2824.51</v>
      </c>
      <c r="K527" s="286">
        <v>2826.6</v>
      </c>
      <c r="L527" s="286">
        <v>2824.15</v>
      </c>
      <c r="M527" s="286">
        <v>2824.2</v>
      </c>
      <c r="N527" s="286">
        <v>2889.25</v>
      </c>
      <c r="O527" s="286">
        <v>2892.37</v>
      </c>
      <c r="P527" s="286">
        <v>2897.86</v>
      </c>
      <c r="Q527" s="286">
        <v>2857.51</v>
      </c>
      <c r="R527" s="286">
        <v>2823.76</v>
      </c>
      <c r="S527" s="286">
        <v>2835.83</v>
      </c>
      <c r="T527" s="286">
        <v>2902.85</v>
      </c>
      <c r="U527" s="286">
        <v>2818.27</v>
      </c>
      <c r="V527" s="286">
        <v>2789.49</v>
      </c>
      <c r="W527" s="286">
        <v>2732.1</v>
      </c>
      <c r="X527" s="286">
        <v>2547.42</v>
      </c>
      <c r="Y527" s="286">
        <v>2448.34</v>
      </c>
    </row>
    <row r="528" spans="1:25">
      <c r="A528" s="320">
        <v>29</v>
      </c>
      <c r="B528" s="286">
        <v>2405.5100000000002</v>
      </c>
      <c r="C528" s="286">
        <v>2339.16</v>
      </c>
      <c r="D528" s="286">
        <v>2691.19</v>
      </c>
      <c r="E528" s="286">
        <v>2741.52</v>
      </c>
      <c r="F528" s="286">
        <v>2714.14</v>
      </c>
      <c r="G528" s="286">
        <v>2769.86</v>
      </c>
      <c r="H528" s="286">
        <v>2766.46</v>
      </c>
      <c r="I528" s="286">
        <v>2803.16</v>
      </c>
      <c r="J528" s="286">
        <v>2837.88</v>
      </c>
      <c r="K528" s="286">
        <v>2836.58</v>
      </c>
      <c r="L528" s="286">
        <v>2838.32</v>
      </c>
      <c r="M528" s="286">
        <v>2854.59</v>
      </c>
      <c r="N528" s="286">
        <v>2922.2</v>
      </c>
      <c r="O528" s="286">
        <v>2922.22</v>
      </c>
      <c r="P528" s="286">
        <v>2924.47</v>
      </c>
      <c r="Q528" s="286">
        <v>2871.31</v>
      </c>
      <c r="R528" s="286">
        <v>2838.17</v>
      </c>
      <c r="S528" s="286">
        <v>2840.35</v>
      </c>
      <c r="T528" s="286">
        <v>2874.18</v>
      </c>
      <c r="U528" s="286">
        <v>2826.15</v>
      </c>
      <c r="V528" s="286">
        <v>2817.68</v>
      </c>
      <c r="W528" s="286">
        <v>2767.21</v>
      </c>
      <c r="X528" s="286">
        <v>2697</v>
      </c>
      <c r="Y528" s="286">
        <v>2584.52</v>
      </c>
    </row>
    <row r="529" spans="1:25">
      <c r="A529" s="320">
        <v>30</v>
      </c>
      <c r="B529" s="286">
        <v>2530.7199999999998</v>
      </c>
      <c r="C529" s="286">
        <v>2501.4299999999998</v>
      </c>
      <c r="D529" s="286">
        <v>2746.03</v>
      </c>
      <c r="E529" s="286">
        <v>2833.45</v>
      </c>
      <c r="F529" s="286">
        <v>2814.93</v>
      </c>
      <c r="G529" s="286">
        <v>2859.39</v>
      </c>
      <c r="H529" s="286">
        <v>2873.66</v>
      </c>
      <c r="I529" s="286">
        <v>2902.22</v>
      </c>
      <c r="J529" s="286">
        <v>2913.31</v>
      </c>
      <c r="K529" s="286">
        <v>2915.96</v>
      </c>
      <c r="L529" s="286">
        <v>2909.56</v>
      </c>
      <c r="M529" s="286">
        <v>2912.18</v>
      </c>
      <c r="N529" s="286">
        <v>2914.48</v>
      </c>
      <c r="O529" s="286">
        <v>2910.47</v>
      </c>
      <c r="P529" s="286">
        <v>2914.33</v>
      </c>
      <c r="Q529" s="286">
        <v>2914.55</v>
      </c>
      <c r="R529" s="286">
        <v>2914.56</v>
      </c>
      <c r="S529" s="286">
        <v>2908.84</v>
      </c>
      <c r="T529" s="286">
        <v>2906.29</v>
      </c>
      <c r="U529" s="286">
        <v>2905.56</v>
      </c>
      <c r="V529" s="286">
        <v>2899.29</v>
      </c>
      <c r="W529" s="286">
        <v>2854.26</v>
      </c>
      <c r="X529" s="286">
        <v>2783.79</v>
      </c>
      <c r="Y529" s="286">
        <v>2664.52</v>
      </c>
    </row>
    <row r="530" spans="1:25">
      <c r="A530" s="320">
        <v>31</v>
      </c>
      <c r="B530" s="286">
        <v>0</v>
      </c>
      <c r="C530" s="286">
        <v>0</v>
      </c>
      <c r="D530" s="286">
        <v>0</v>
      </c>
      <c r="E530" s="286">
        <v>0</v>
      </c>
      <c r="F530" s="286">
        <v>0</v>
      </c>
      <c r="G530" s="286">
        <v>0</v>
      </c>
      <c r="H530" s="286">
        <v>0</v>
      </c>
      <c r="I530" s="286">
        <v>0</v>
      </c>
      <c r="J530" s="286">
        <v>0</v>
      </c>
      <c r="K530" s="286">
        <v>0</v>
      </c>
      <c r="L530" s="286">
        <v>0</v>
      </c>
      <c r="M530" s="286">
        <v>0</v>
      </c>
      <c r="N530" s="286">
        <v>0</v>
      </c>
      <c r="O530" s="286">
        <v>0</v>
      </c>
      <c r="P530" s="286">
        <v>0</v>
      </c>
      <c r="Q530" s="286">
        <v>0</v>
      </c>
      <c r="R530" s="286">
        <v>0</v>
      </c>
      <c r="S530" s="286">
        <v>0</v>
      </c>
      <c r="T530" s="286">
        <v>0</v>
      </c>
      <c r="U530" s="286">
        <v>0</v>
      </c>
      <c r="V530" s="286">
        <v>0</v>
      </c>
      <c r="W530" s="286">
        <v>0</v>
      </c>
      <c r="X530" s="286">
        <v>0</v>
      </c>
      <c r="Y530" s="286">
        <v>0</v>
      </c>
    </row>
    <row r="531" spans="1:25">
      <c r="A531" s="310"/>
      <c r="B531" s="310"/>
      <c r="C531" s="310"/>
      <c r="D531" s="31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</row>
    <row r="532" spans="1:25" s="333" customFormat="1" ht="15.75" thickBot="1">
      <c r="A532" s="354" t="s">
        <v>224</v>
      </c>
      <c r="B532" s="354"/>
      <c r="C532" s="354"/>
      <c r="D532" s="354"/>
      <c r="E532" s="354"/>
      <c r="F532" s="354"/>
      <c r="G532" s="354"/>
      <c r="H532" s="354"/>
      <c r="I532" s="354"/>
      <c r="J532" s="354"/>
      <c r="K532" s="354"/>
      <c r="L532" s="354"/>
      <c r="M532" s="354"/>
      <c r="N532" s="355">
        <v>903997.42</v>
      </c>
      <c r="O532" s="356"/>
      <c r="P532" s="356"/>
      <c r="Q532" s="356"/>
      <c r="R532" s="356"/>
      <c r="S532" s="356"/>
      <c r="T532" s="356"/>
      <c r="U532" s="356"/>
      <c r="V532" s="356"/>
      <c r="W532" s="356"/>
      <c r="X532" s="356"/>
      <c r="Y532" s="356"/>
    </row>
    <row r="533" spans="1:25" s="358" customFormat="1" ht="15" customHeight="1">
      <c r="A533" s="443" t="s">
        <v>341</v>
      </c>
      <c r="B533" s="444"/>
      <c r="C533" s="444"/>
      <c r="D533" s="444"/>
      <c r="E533" s="444"/>
      <c r="F533" s="444"/>
      <c r="G533" s="444"/>
      <c r="H533" s="444"/>
      <c r="I533" s="444"/>
      <c r="J533" s="444"/>
      <c r="K533" s="444"/>
      <c r="L533" s="444"/>
      <c r="M533" s="444"/>
      <c r="N533" s="360">
        <v>897333.37</v>
      </c>
      <c r="O533" s="357"/>
      <c r="P533" s="357"/>
      <c r="Q533" s="357"/>
      <c r="R533" s="357"/>
      <c r="S533" s="357"/>
      <c r="T533" s="357"/>
      <c r="U533" s="357"/>
      <c r="V533" s="357"/>
      <c r="W533" s="357"/>
      <c r="X533" s="357"/>
      <c r="Y533" s="357"/>
    </row>
    <row r="534" spans="1:25" s="358" customFormat="1">
      <c r="A534" s="445" t="s">
        <v>342</v>
      </c>
      <c r="B534" s="446"/>
      <c r="C534" s="446"/>
      <c r="D534" s="446"/>
      <c r="E534" s="446"/>
      <c r="F534" s="446"/>
      <c r="G534" s="446"/>
      <c r="H534" s="446"/>
      <c r="I534" s="446"/>
      <c r="J534" s="446"/>
      <c r="K534" s="446"/>
      <c r="L534" s="446"/>
      <c r="M534" s="446"/>
      <c r="N534" s="446"/>
      <c r="O534" s="446"/>
      <c r="P534" s="446"/>
      <c r="Q534" s="446"/>
      <c r="R534" s="446"/>
      <c r="S534" s="359">
        <v>6664.05</v>
      </c>
      <c r="T534" s="357"/>
      <c r="U534" s="357"/>
      <c r="V534" s="357"/>
      <c r="W534" s="357"/>
      <c r="X534" s="357"/>
      <c r="Y534" s="357"/>
    </row>
    <row r="535" spans="1:25">
      <c r="A535" s="310"/>
      <c r="B535" s="312"/>
      <c r="C535" s="310"/>
      <c r="D535" s="310"/>
      <c r="E535" s="310"/>
      <c r="F535" s="310"/>
      <c r="G535" s="310"/>
      <c r="H535" s="310"/>
      <c r="I535" s="310"/>
      <c r="J535" s="310"/>
      <c r="K535" s="310"/>
      <c r="L535" s="310"/>
      <c r="M535" s="310"/>
      <c r="N535" s="350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</row>
    <row r="536" spans="1:25">
      <c r="A536" s="310"/>
      <c r="B536" s="310"/>
      <c r="C536" s="310"/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</row>
    <row r="537" spans="1:25">
      <c r="A537" s="310"/>
      <c r="B537" s="312" t="s">
        <v>77</v>
      </c>
      <c r="C537" s="310"/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</row>
    <row r="538" spans="1:25">
      <c r="A538" s="310"/>
      <c r="B538" s="310"/>
      <c r="C538" s="310"/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</row>
    <row r="539" spans="1:25">
      <c r="A539" s="310"/>
      <c r="B539" s="454"/>
      <c r="C539" s="454"/>
      <c r="D539" s="454"/>
      <c r="E539" s="454"/>
      <c r="F539" s="454"/>
      <c r="G539" s="454"/>
      <c r="H539" s="454"/>
      <c r="I539" s="454"/>
      <c r="J539" s="454"/>
      <c r="K539" s="454"/>
      <c r="L539" s="454"/>
      <c r="M539" s="454"/>
      <c r="N539" s="454" t="s">
        <v>30</v>
      </c>
      <c r="O539" s="454"/>
      <c r="P539" s="454"/>
      <c r="Q539" s="454"/>
      <c r="R539" s="454"/>
      <c r="S539" s="310"/>
      <c r="T539" s="310"/>
      <c r="U539" s="310"/>
      <c r="V539" s="310"/>
      <c r="W539" s="310"/>
      <c r="X539" s="310"/>
      <c r="Y539" s="310"/>
    </row>
    <row r="540" spans="1:25">
      <c r="A540" s="316"/>
      <c r="B540" s="454"/>
      <c r="C540" s="454"/>
      <c r="D540" s="454"/>
      <c r="E540" s="454"/>
      <c r="F540" s="454"/>
      <c r="G540" s="454"/>
      <c r="H540" s="454"/>
      <c r="I540" s="454"/>
      <c r="J540" s="454"/>
      <c r="K540" s="454"/>
      <c r="L540" s="454"/>
      <c r="M540" s="454"/>
      <c r="N540" s="317" t="s">
        <v>25</v>
      </c>
      <c r="O540" s="339" t="s">
        <v>26</v>
      </c>
      <c r="P540" s="317" t="s">
        <v>27</v>
      </c>
      <c r="Q540" s="317" t="s">
        <v>28</v>
      </c>
      <c r="R540" s="317" t="s">
        <v>29</v>
      </c>
      <c r="S540" s="310"/>
      <c r="T540" s="310"/>
      <c r="U540" s="310"/>
      <c r="V540" s="310"/>
      <c r="W540" s="310"/>
      <c r="X540" s="310"/>
      <c r="Y540" s="310"/>
    </row>
    <row r="541" spans="1:25">
      <c r="A541" s="289"/>
      <c r="B541" s="457" t="s">
        <v>227</v>
      </c>
      <c r="C541" s="457"/>
      <c r="D541" s="457"/>
      <c r="E541" s="457"/>
      <c r="F541" s="457"/>
      <c r="G541" s="457"/>
      <c r="H541" s="457"/>
      <c r="I541" s="457"/>
      <c r="J541" s="457"/>
      <c r="K541" s="457"/>
      <c r="L541" s="457"/>
      <c r="M541" s="457"/>
      <c r="N541" s="286">
        <v>660517.64</v>
      </c>
      <c r="O541" s="338">
        <v>660517.64</v>
      </c>
      <c r="P541" s="286">
        <v>1317680.75</v>
      </c>
      <c r="Q541" s="286">
        <v>1685720.33</v>
      </c>
      <c r="R541" s="286">
        <v>1193003.23</v>
      </c>
      <c r="S541" s="310"/>
      <c r="T541" s="310"/>
      <c r="U541" s="310"/>
      <c r="V541" s="310"/>
      <c r="W541" s="310"/>
      <c r="X541" s="310"/>
      <c r="Y541" s="310"/>
    </row>
    <row r="542" spans="1:25">
      <c r="A542" s="310"/>
      <c r="B542" s="310"/>
      <c r="C542" s="310"/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</row>
    <row r="543" spans="1:25">
      <c r="A543" s="310"/>
      <c r="B543" s="312" t="s">
        <v>92</v>
      </c>
      <c r="C543" s="310"/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</row>
    <row r="544" spans="1:25">
      <c r="A544" s="310"/>
      <c r="B544" s="310"/>
      <c r="C544" s="310"/>
      <c r="D544" s="31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</row>
    <row r="545" spans="1:25">
      <c r="A545" s="310"/>
      <c r="B545" s="454"/>
      <c r="C545" s="454"/>
      <c r="D545" s="454"/>
      <c r="E545" s="454"/>
      <c r="F545" s="454"/>
      <c r="G545" s="454"/>
      <c r="H545" s="454"/>
      <c r="I545" s="454"/>
      <c r="J545" s="454"/>
      <c r="K545" s="454"/>
      <c r="L545" s="454"/>
      <c r="M545" s="454"/>
      <c r="N545" s="326" t="s">
        <v>339</v>
      </c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</row>
    <row r="546" spans="1:25" ht="29.25" customHeight="1">
      <c r="A546" s="310"/>
      <c r="B546" s="456" t="s">
        <v>335</v>
      </c>
      <c r="C546" s="457"/>
      <c r="D546" s="457"/>
      <c r="E546" s="457"/>
      <c r="F546" s="457"/>
      <c r="G546" s="457"/>
      <c r="H546" s="457"/>
      <c r="I546" s="457"/>
      <c r="J546" s="457"/>
      <c r="K546" s="457"/>
      <c r="L546" s="457"/>
      <c r="M546" s="457"/>
      <c r="N546" s="286">
        <v>282975.71999999997</v>
      </c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</row>
    <row r="547" spans="1:25" ht="29.25" customHeight="1">
      <c r="A547" s="310"/>
      <c r="B547" s="352"/>
      <c r="C547" s="353"/>
      <c r="D547" s="353"/>
      <c r="E547" s="353"/>
      <c r="F547" s="353"/>
      <c r="G547" s="353"/>
      <c r="H547" s="353"/>
      <c r="I547" s="353"/>
      <c r="J547" s="353"/>
      <c r="K547" s="353"/>
      <c r="L547" s="353"/>
      <c r="M547" s="353"/>
      <c r="N547" s="289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</row>
    <row r="548" spans="1:25">
      <c r="A548" s="351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351"/>
      <c r="O548" s="351"/>
      <c r="P548" s="351"/>
      <c r="Q548" s="351"/>
      <c r="R548" s="351"/>
      <c r="S548" s="351"/>
      <c r="T548" s="310"/>
      <c r="U548" s="310"/>
      <c r="V548" s="310"/>
      <c r="W548" s="310"/>
      <c r="X548" s="310"/>
      <c r="Y548" s="310"/>
    </row>
    <row r="549" spans="1:25" ht="57" customHeight="1">
      <c r="A549" s="450" t="s">
        <v>228</v>
      </c>
      <c r="B549" s="450"/>
      <c r="C549" s="450"/>
      <c r="D549" s="450"/>
      <c r="E549" s="450"/>
      <c r="F549" s="450"/>
      <c r="G549" s="450"/>
      <c r="H549" s="450"/>
      <c r="I549" s="450"/>
      <c r="J549" s="450"/>
      <c r="K549" s="450"/>
      <c r="L549" s="450"/>
      <c r="M549" s="450"/>
      <c r="N549" s="450"/>
      <c r="O549" s="450"/>
      <c r="P549" s="450"/>
      <c r="Q549" s="450"/>
      <c r="R549" s="450"/>
      <c r="S549" s="450"/>
      <c r="T549" s="450"/>
      <c r="U549" s="450"/>
      <c r="V549" s="450"/>
      <c r="W549" s="450"/>
      <c r="X549" s="450"/>
      <c r="Y549" s="450"/>
    </row>
    <row r="550" spans="1:25">
      <c r="A550" s="312"/>
      <c r="B550" s="313" t="s">
        <v>219</v>
      </c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</row>
    <row r="551" spans="1:25">
      <c r="A551" s="440" t="s">
        <v>218</v>
      </c>
      <c r="B551" s="451" t="s">
        <v>95</v>
      </c>
      <c r="C551" s="451"/>
      <c r="D551" s="451"/>
      <c r="E551" s="451"/>
      <c r="F551" s="451"/>
      <c r="G551" s="451"/>
      <c r="H551" s="451"/>
      <c r="I551" s="451"/>
      <c r="J551" s="451"/>
      <c r="K551" s="451"/>
      <c r="L551" s="451"/>
      <c r="M551" s="451"/>
      <c r="N551" s="451"/>
      <c r="O551" s="451"/>
      <c r="P551" s="451"/>
      <c r="Q551" s="451"/>
      <c r="R551" s="451"/>
      <c r="S551" s="451"/>
      <c r="T551" s="451"/>
      <c r="U551" s="451"/>
      <c r="V551" s="451"/>
      <c r="W551" s="451"/>
      <c r="X551" s="451"/>
      <c r="Y551" s="451"/>
    </row>
    <row r="552" spans="1:25" ht="30">
      <c r="A552" s="440"/>
      <c r="B552" s="311" t="s">
        <v>1</v>
      </c>
      <c r="C552" s="311" t="s">
        <v>2</v>
      </c>
      <c r="D552" s="311" t="s">
        <v>3</v>
      </c>
      <c r="E552" s="311" t="s">
        <v>4</v>
      </c>
      <c r="F552" s="311" t="s">
        <v>5</v>
      </c>
      <c r="G552" s="311" t="s">
        <v>6</v>
      </c>
      <c r="H552" s="311" t="s">
        <v>7</v>
      </c>
      <c r="I552" s="311" t="s">
        <v>8</v>
      </c>
      <c r="J552" s="311" t="s">
        <v>9</v>
      </c>
      <c r="K552" s="311" t="s">
        <v>10</v>
      </c>
      <c r="L552" s="311" t="s">
        <v>11</v>
      </c>
      <c r="M552" s="311" t="s">
        <v>12</v>
      </c>
      <c r="N552" s="311" t="s">
        <v>13</v>
      </c>
      <c r="O552" s="311" t="s">
        <v>14</v>
      </c>
      <c r="P552" s="311" t="s">
        <v>15</v>
      </c>
      <c r="Q552" s="311" t="s">
        <v>16</v>
      </c>
      <c r="R552" s="311" t="s">
        <v>17</v>
      </c>
      <c r="S552" s="311" t="s">
        <v>18</v>
      </c>
      <c r="T552" s="311" t="s">
        <v>19</v>
      </c>
      <c r="U552" s="311" t="s">
        <v>20</v>
      </c>
      <c r="V552" s="311" t="s">
        <v>21</v>
      </c>
      <c r="W552" s="311" t="s">
        <v>22</v>
      </c>
      <c r="X552" s="311" t="s">
        <v>23</v>
      </c>
      <c r="Y552" s="311" t="s">
        <v>24</v>
      </c>
    </row>
    <row r="553" spans="1:25">
      <c r="A553" s="320">
        <v>1</v>
      </c>
      <c r="B553" s="286">
        <v>2210.12</v>
      </c>
      <c r="C553" s="286">
        <v>2205.92</v>
      </c>
      <c r="D553" s="286">
        <v>2260.0100000000002</v>
      </c>
      <c r="E553" s="286">
        <v>2204.27</v>
      </c>
      <c r="F553" s="286">
        <v>2330.38</v>
      </c>
      <c r="G553" s="286">
        <v>2473.81</v>
      </c>
      <c r="H553" s="286">
        <v>2519.62</v>
      </c>
      <c r="I553" s="286">
        <v>2600.52</v>
      </c>
      <c r="J553" s="286">
        <v>2669.51</v>
      </c>
      <c r="K553" s="286">
        <v>2657.92</v>
      </c>
      <c r="L553" s="286">
        <v>2635.1</v>
      </c>
      <c r="M553" s="286">
        <v>2638.36</v>
      </c>
      <c r="N553" s="286">
        <v>2610.66</v>
      </c>
      <c r="O553" s="286">
        <v>2629.07</v>
      </c>
      <c r="P553" s="286">
        <v>2623.75</v>
      </c>
      <c r="Q553" s="286">
        <v>2677.12</v>
      </c>
      <c r="R553" s="286">
        <v>2723.15</v>
      </c>
      <c r="S553" s="286">
        <v>2736.17</v>
      </c>
      <c r="T553" s="286">
        <v>2646.74</v>
      </c>
      <c r="U553" s="286">
        <v>2593.88</v>
      </c>
      <c r="V553" s="286">
        <v>2614.17</v>
      </c>
      <c r="W553" s="286">
        <v>2552.06</v>
      </c>
      <c r="X553" s="286">
        <v>2482.04</v>
      </c>
      <c r="Y553" s="286">
        <v>2465.06</v>
      </c>
    </row>
    <row r="554" spans="1:25">
      <c r="A554" s="320">
        <v>2</v>
      </c>
      <c r="B554" s="286">
        <v>2256.41</v>
      </c>
      <c r="C554" s="286">
        <v>2351.41</v>
      </c>
      <c r="D554" s="286">
        <v>2518.98</v>
      </c>
      <c r="E554" s="286">
        <v>2484.5</v>
      </c>
      <c r="F554" s="286">
        <v>2527.52</v>
      </c>
      <c r="G554" s="286">
        <v>2558.44</v>
      </c>
      <c r="H554" s="286">
        <v>2560.89</v>
      </c>
      <c r="I554" s="286">
        <v>2588.44</v>
      </c>
      <c r="J554" s="286">
        <v>2615.3000000000002</v>
      </c>
      <c r="K554" s="286">
        <v>2598.09</v>
      </c>
      <c r="L554" s="286">
        <v>2586.33</v>
      </c>
      <c r="M554" s="286">
        <v>2572.0100000000002</v>
      </c>
      <c r="N554" s="286">
        <v>2565.9699999999998</v>
      </c>
      <c r="O554" s="286">
        <v>2574.96</v>
      </c>
      <c r="P554" s="286">
        <v>2566.7600000000002</v>
      </c>
      <c r="Q554" s="286">
        <v>2575.9499999999998</v>
      </c>
      <c r="R554" s="286">
        <v>2612.73</v>
      </c>
      <c r="S554" s="286">
        <v>2612.89</v>
      </c>
      <c r="T554" s="286">
        <v>2559.4299999999998</v>
      </c>
      <c r="U554" s="286">
        <v>2469.48</v>
      </c>
      <c r="V554" s="286">
        <v>2512.29</v>
      </c>
      <c r="W554" s="286">
        <v>2480.0100000000002</v>
      </c>
      <c r="X554" s="286">
        <v>2221.29</v>
      </c>
      <c r="Y554" s="286">
        <v>2206.77</v>
      </c>
    </row>
    <row r="555" spans="1:25">
      <c r="A555" s="320">
        <v>3</v>
      </c>
      <c r="B555" s="286">
        <v>2331.14</v>
      </c>
      <c r="C555" s="286">
        <v>2365.33</v>
      </c>
      <c r="D555" s="286">
        <v>2515.86</v>
      </c>
      <c r="E555" s="286">
        <v>2433.44</v>
      </c>
      <c r="F555" s="286">
        <v>2540.86</v>
      </c>
      <c r="G555" s="286">
        <v>2545.86</v>
      </c>
      <c r="H555" s="286">
        <v>2570.15</v>
      </c>
      <c r="I555" s="286">
        <v>2640.58</v>
      </c>
      <c r="J555" s="286">
        <v>2662.88</v>
      </c>
      <c r="K555" s="286">
        <v>2666.07</v>
      </c>
      <c r="L555" s="286">
        <v>2645.05</v>
      </c>
      <c r="M555" s="286">
        <v>2640.07</v>
      </c>
      <c r="N555" s="286">
        <v>2634.29</v>
      </c>
      <c r="O555" s="286">
        <v>2660.88</v>
      </c>
      <c r="P555" s="286">
        <v>2677.77</v>
      </c>
      <c r="Q555" s="286">
        <v>2674.57</v>
      </c>
      <c r="R555" s="286">
        <v>2696.01</v>
      </c>
      <c r="S555" s="286">
        <v>2692.45</v>
      </c>
      <c r="T555" s="286">
        <v>2636.94</v>
      </c>
      <c r="U555" s="286">
        <v>2595.65</v>
      </c>
      <c r="V555" s="286">
        <v>2625.16</v>
      </c>
      <c r="W555" s="286">
        <v>2559.0300000000002</v>
      </c>
      <c r="X555" s="286">
        <v>2533.2399999999998</v>
      </c>
      <c r="Y555" s="286">
        <v>2461.13</v>
      </c>
    </row>
    <row r="556" spans="1:25">
      <c r="A556" s="320">
        <v>4</v>
      </c>
      <c r="B556" s="286">
        <v>2342.36</v>
      </c>
      <c r="C556" s="286">
        <v>2259.67</v>
      </c>
      <c r="D556" s="286">
        <v>2341.37</v>
      </c>
      <c r="E556" s="286">
        <v>2286.56</v>
      </c>
      <c r="F556" s="286">
        <v>2378.0300000000002</v>
      </c>
      <c r="G556" s="286">
        <v>2459.42</v>
      </c>
      <c r="H556" s="286">
        <v>2504.7399999999998</v>
      </c>
      <c r="I556" s="286">
        <v>2601.33</v>
      </c>
      <c r="J556" s="286">
        <v>2599.66</v>
      </c>
      <c r="K556" s="286">
        <v>2600.31</v>
      </c>
      <c r="L556" s="286">
        <v>2583.7399999999998</v>
      </c>
      <c r="M556" s="286">
        <v>2580.48</v>
      </c>
      <c r="N556" s="286">
        <v>2568.8000000000002</v>
      </c>
      <c r="O556" s="286">
        <v>2576.4899999999998</v>
      </c>
      <c r="P556" s="286">
        <v>2589.16</v>
      </c>
      <c r="Q556" s="286">
        <v>2589.75</v>
      </c>
      <c r="R556" s="286">
        <v>2599.2199999999998</v>
      </c>
      <c r="S556" s="286">
        <v>2610.69</v>
      </c>
      <c r="T556" s="286">
        <v>2573.52</v>
      </c>
      <c r="U556" s="286">
        <v>2528.67</v>
      </c>
      <c r="V556" s="286">
        <v>2566.58</v>
      </c>
      <c r="W556" s="286">
        <v>2533.67</v>
      </c>
      <c r="X556" s="286">
        <v>2478.83</v>
      </c>
      <c r="Y556" s="286">
        <v>2366.96</v>
      </c>
    </row>
    <row r="557" spans="1:25">
      <c r="A557" s="320">
        <v>5</v>
      </c>
      <c r="B557" s="286">
        <v>2461.19</v>
      </c>
      <c r="C557" s="286">
        <v>2459.21</v>
      </c>
      <c r="D557" s="286">
        <v>2459.63</v>
      </c>
      <c r="E557" s="286">
        <v>2393.13</v>
      </c>
      <c r="F557" s="286">
        <v>2464.9299999999998</v>
      </c>
      <c r="G557" s="286">
        <v>2494.4</v>
      </c>
      <c r="H557" s="286">
        <v>2530.98</v>
      </c>
      <c r="I557" s="286">
        <v>2594.1999999999998</v>
      </c>
      <c r="J557" s="286">
        <v>2645.03</v>
      </c>
      <c r="K557" s="286">
        <v>2656.81</v>
      </c>
      <c r="L557" s="286">
        <v>2664.23</v>
      </c>
      <c r="M557" s="286">
        <v>2664.56</v>
      </c>
      <c r="N557" s="286">
        <v>2637.65</v>
      </c>
      <c r="O557" s="286">
        <v>2637.33</v>
      </c>
      <c r="P557" s="286">
        <v>2649.06</v>
      </c>
      <c r="Q557" s="286">
        <v>2633.67</v>
      </c>
      <c r="R557" s="286">
        <v>2641.31</v>
      </c>
      <c r="S557" s="286">
        <v>2642.57</v>
      </c>
      <c r="T557" s="286">
        <v>2612.27</v>
      </c>
      <c r="U557" s="286">
        <v>2560.12</v>
      </c>
      <c r="V557" s="286">
        <v>2594.14</v>
      </c>
      <c r="W557" s="286">
        <v>2543.3000000000002</v>
      </c>
      <c r="X557" s="286">
        <v>2460.44</v>
      </c>
      <c r="Y557" s="286">
        <v>2459.0700000000002</v>
      </c>
    </row>
    <row r="558" spans="1:25">
      <c r="A558" s="320">
        <v>6</v>
      </c>
      <c r="B558" s="286">
        <v>2544.61</v>
      </c>
      <c r="C558" s="286">
        <v>2538.3200000000002</v>
      </c>
      <c r="D558" s="286">
        <v>2562.6999999999998</v>
      </c>
      <c r="E558" s="286">
        <v>2569.59</v>
      </c>
      <c r="F558" s="286">
        <v>2572.52</v>
      </c>
      <c r="G558" s="286">
        <v>2523.2800000000002</v>
      </c>
      <c r="H558" s="286">
        <v>2580.41</v>
      </c>
      <c r="I558" s="286">
        <v>2580.11</v>
      </c>
      <c r="J558" s="286">
        <v>2621.31</v>
      </c>
      <c r="K558" s="286">
        <v>2652.41</v>
      </c>
      <c r="L558" s="286">
        <v>2644.65</v>
      </c>
      <c r="M558" s="286">
        <v>2642.28</v>
      </c>
      <c r="N558" s="286">
        <v>2626.75</v>
      </c>
      <c r="O558" s="286">
        <v>2634.51</v>
      </c>
      <c r="P558" s="286">
        <v>2628.08</v>
      </c>
      <c r="Q558" s="286">
        <v>2665.98</v>
      </c>
      <c r="R558" s="286">
        <v>2709.85</v>
      </c>
      <c r="S558" s="286">
        <v>2712.96</v>
      </c>
      <c r="T558" s="286">
        <v>2780.89</v>
      </c>
      <c r="U558" s="286">
        <v>2817.46</v>
      </c>
      <c r="V558" s="286">
        <v>2740.73</v>
      </c>
      <c r="W558" s="286">
        <v>2675.71</v>
      </c>
      <c r="X558" s="286">
        <v>2572.61</v>
      </c>
      <c r="Y558" s="286">
        <v>2546.1999999999998</v>
      </c>
    </row>
    <row r="559" spans="1:25">
      <c r="A559" s="320">
        <v>7</v>
      </c>
      <c r="B559" s="286">
        <v>2430.2600000000002</v>
      </c>
      <c r="C559" s="286">
        <v>2428.7600000000002</v>
      </c>
      <c r="D559" s="286">
        <v>2428.91</v>
      </c>
      <c r="E559" s="286">
        <v>2415.39</v>
      </c>
      <c r="F559" s="286">
        <v>2425.88</v>
      </c>
      <c r="G559" s="286">
        <v>2441.5300000000002</v>
      </c>
      <c r="H559" s="286">
        <v>2428.1799999999998</v>
      </c>
      <c r="I559" s="286">
        <v>2508.7399999999998</v>
      </c>
      <c r="J559" s="286">
        <v>2504.62</v>
      </c>
      <c r="K559" s="286">
        <v>2481.11</v>
      </c>
      <c r="L559" s="286">
        <v>2418.73</v>
      </c>
      <c r="M559" s="286">
        <v>2420.06</v>
      </c>
      <c r="N559" s="286">
        <v>2419.56</v>
      </c>
      <c r="O559" s="286">
        <v>2432.19</v>
      </c>
      <c r="P559" s="286">
        <v>2429.0700000000002</v>
      </c>
      <c r="Q559" s="286">
        <v>2451.75</v>
      </c>
      <c r="R559" s="286">
        <v>2565.08</v>
      </c>
      <c r="S559" s="286">
        <v>2586.02</v>
      </c>
      <c r="T559" s="286">
        <v>2631.58</v>
      </c>
      <c r="U559" s="286">
        <v>2541.58</v>
      </c>
      <c r="V559" s="286">
        <v>2488.4299999999998</v>
      </c>
      <c r="W559" s="286">
        <v>2439.5100000000002</v>
      </c>
      <c r="X559" s="286">
        <v>2332.31</v>
      </c>
      <c r="Y559" s="286">
        <v>2229.6799999999998</v>
      </c>
    </row>
    <row r="560" spans="1:25">
      <c r="A560" s="320">
        <v>8</v>
      </c>
      <c r="B560" s="286">
        <v>2216.9699999999998</v>
      </c>
      <c r="C560" s="286">
        <v>2219.4899999999998</v>
      </c>
      <c r="D560" s="286">
        <v>2278.1799999999998</v>
      </c>
      <c r="E560" s="286">
        <v>2352.5500000000002</v>
      </c>
      <c r="F560" s="286">
        <v>2430.02</v>
      </c>
      <c r="G560" s="286">
        <v>2428.66</v>
      </c>
      <c r="H560" s="286">
        <v>2449.39</v>
      </c>
      <c r="I560" s="286">
        <v>2481.84</v>
      </c>
      <c r="J560" s="286">
        <v>2482.66</v>
      </c>
      <c r="K560" s="286">
        <v>2480.19</v>
      </c>
      <c r="L560" s="286">
        <v>2475.14</v>
      </c>
      <c r="M560" s="286">
        <v>2476.02</v>
      </c>
      <c r="N560" s="286">
        <v>2480.64</v>
      </c>
      <c r="O560" s="286">
        <v>2487.04</v>
      </c>
      <c r="P560" s="286">
        <v>2491.1799999999998</v>
      </c>
      <c r="Q560" s="286">
        <v>2504.88</v>
      </c>
      <c r="R560" s="286">
        <v>2531.1</v>
      </c>
      <c r="S560" s="286">
        <v>2539.67</v>
      </c>
      <c r="T560" s="286">
        <v>2587.23</v>
      </c>
      <c r="U560" s="286">
        <v>2531.54</v>
      </c>
      <c r="V560" s="286">
        <v>2452.29</v>
      </c>
      <c r="W560" s="286">
        <v>2419.12</v>
      </c>
      <c r="X560" s="286">
        <v>2337.33</v>
      </c>
      <c r="Y560" s="286">
        <v>2264.5500000000002</v>
      </c>
    </row>
    <row r="561" spans="1:25">
      <c r="A561" s="320">
        <v>9</v>
      </c>
      <c r="B561" s="286">
        <v>2280.91</v>
      </c>
      <c r="C561" s="286">
        <v>2245.61</v>
      </c>
      <c r="D561" s="286">
        <v>2428.36</v>
      </c>
      <c r="E561" s="286">
        <v>2533.46</v>
      </c>
      <c r="F561" s="286">
        <v>2642.7</v>
      </c>
      <c r="G561" s="286">
        <v>2632.58</v>
      </c>
      <c r="H561" s="286">
        <v>2633.34</v>
      </c>
      <c r="I561" s="286">
        <v>2645.37</v>
      </c>
      <c r="J561" s="286">
        <v>2648.33</v>
      </c>
      <c r="K561" s="286">
        <v>2644</v>
      </c>
      <c r="L561" s="286">
        <v>2632.86</v>
      </c>
      <c r="M561" s="286">
        <v>2632.74</v>
      </c>
      <c r="N561" s="286">
        <v>2632.96</v>
      </c>
      <c r="O561" s="286">
        <v>2633.27</v>
      </c>
      <c r="P561" s="286">
        <v>2635.96</v>
      </c>
      <c r="Q561" s="286">
        <v>2654.98</v>
      </c>
      <c r="R561" s="286">
        <v>2720.19</v>
      </c>
      <c r="S561" s="286">
        <v>2726.27</v>
      </c>
      <c r="T561" s="286">
        <v>2765.08</v>
      </c>
      <c r="U561" s="286">
        <v>2692.22</v>
      </c>
      <c r="V561" s="286">
        <v>2615.19</v>
      </c>
      <c r="W561" s="286">
        <v>2556.5700000000002</v>
      </c>
      <c r="X561" s="286">
        <v>2443.14</v>
      </c>
      <c r="Y561" s="286">
        <v>2415.5100000000002</v>
      </c>
    </row>
    <row r="562" spans="1:25">
      <c r="A562" s="320">
        <v>10</v>
      </c>
      <c r="B562" s="286">
        <v>2411.21</v>
      </c>
      <c r="C562" s="286">
        <v>2408.5700000000002</v>
      </c>
      <c r="D562" s="286">
        <v>2498.31</v>
      </c>
      <c r="E562" s="286">
        <v>2454.4699999999998</v>
      </c>
      <c r="F562" s="286">
        <v>2482.6799999999998</v>
      </c>
      <c r="G562" s="286">
        <v>2509.75</v>
      </c>
      <c r="H562" s="286">
        <v>2530.84</v>
      </c>
      <c r="I562" s="286">
        <v>2560.8200000000002</v>
      </c>
      <c r="J562" s="286">
        <v>2561.88</v>
      </c>
      <c r="K562" s="286">
        <v>2558.54</v>
      </c>
      <c r="L562" s="286">
        <v>2553.4699999999998</v>
      </c>
      <c r="M562" s="286">
        <v>2544.3000000000002</v>
      </c>
      <c r="N562" s="286">
        <v>2537.5100000000002</v>
      </c>
      <c r="O562" s="286">
        <v>2499.9</v>
      </c>
      <c r="P562" s="286">
        <v>2520.54</v>
      </c>
      <c r="Q562" s="286">
        <v>2525.02</v>
      </c>
      <c r="R562" s="286">
        <v>2629.68</v>
      </c>
      <c r="S562" s="286">
        <v>2634.38</v>
      </c>
      <c r="T562" s="286">
        <v>2673.58</v>
      </c>
      <c r="U562" s="286">
        <v>2604.3200000000002</v>
      </c>
      <c r="V562" s="286">
        <v>2551.6</v>
      </c>
      <c r="W562" s="286">
        <v>2504.25</v>
      </c>
      <c r="X562" s="286">
        <v>2441.36</v>
      </c>
      <c r="Y562" s="286">
        <v>2406.08</v>
      </c>
    </row>
    <row r="563" spans="1:25">
      <c r="A563" s="320">
        <v>11</v>
      </c>
      <c r="B563" s="286">
        <v>2262.5500000000002</v>
      </c>
      <c r="C563" s="286">
        <v>2273.4299999999998</v>
      </c>
      <c r="D563" s="286">
        <v>2295.84</v>
      </c>
      <c r="E563" s="286">
        <v>2244.7199999999998</v>
      </c>
      <c r="F563" s="286">
        <v>2290.38</v>
      </c>
      <c r="G563" s="286">
        <v>2392.7199999999998</v>
      </c>
      <c r="H563" s="286">
        <v>2407.16</v>
      </c>
      <c r="I563" s="286">
        <v>2425.39</v>
      </c>
      <c r="J563" s="286">
        <v>2425.83</v>
      </c>
      <c r="K563" s="286">
        <v>2424.89</v>
      </c>
      <c r="L563" s="286">
        <v>2424.2199999999998</v>
      </c>
      <c r="M563" s="286">
        <v>2429.65</v>
      </c>
      <c r="N563" s="286">
        <v>2429.94</v>
      </c>
      <c r="O563" s="286">
        <v>2393.9</v>
      </c>
      <c r="P563" s="286">
        <v>2393.5700000000002</v>
      </c>
      <c r="Q563" s="286">
        <v>2398.84</v>
      </c>
      <c r="R563" s="286">
        <v>2415.67</v>
      </c>
      <c r="S563" s="286">
        <v>2418.17</v>
      </c>
      <c r="T563" s="286">
        <v>2408.66</v>
      </c>
      <c r="U563" s="286">
        <v>2309.23</v>
      </c>
      <c r="V563" s="286">
        <v>2413.63</v>
      </c>
      <c r="W563" s="286">
        <v>2361.08</v>
      </c>
      <c r="X563" s="286">
        <v>2264.62</v>
      </c>
      <c r="Y563" s="286">
        <v>2271.02</v>
      </c>
    </row>
    <row r="564" spans="1:25">
      <c r="A564" s="320">
        <v>12</v>
      </c>
      <c r="B564" s="286">
        <v>2227.5300000000002</v>
      </c>
      <c r="C564" s="286">
        <v>2228.2600000000002</v>
      </c>
      <c r="D564" s="286">
        <v>2252.9499999999998</v>
      </c>
      <c r="E564" s="286">
        <v>2221.0500000000002</v>
      </c>
      <c r="F564" s="286">
        <v>2249.29</v>
      </c>
      <c r="G564" s="286">
        <v>2256.92</v>
      </c>
      <c r="H564" s="286">
        <v>2341.58</v>
      </c>
      <c r="I564" s="286">
        <v>2386.94</v>
      </c>
      <c r="J564" s="286">
        <v>2406.89</v>
      </c>
      <c r="K564" s="286">
        <v>2403.7199999999998</v>
      </c>
      <c r="L564" s="286">
        <v>2399.5700000000002</v>
      </c>
      <c r="M564" s="286">
        <v>2380.1</v>
      </c>
      <c r="N564" s="286">
        <v>2399.9</v>
      </c>
      <c r="O564" s="286">
        <v>2400.38</v>
      </c>
      <c r="P564" s="286">
        <v>2380.29</v>
      </c>
      <c r="Q564" s="286">
        <v>2403.92</v>
      </c>
      <c r="R564" s="286">
        <v>2460.85</v>
      </c>
      <c r="S564" s="286">
        <v>2476.5100000000002</v>
      </c>
      <c r="T564" s="286">
        <v>2400.3000000000002</v>
      </c>
      <c r="U564" s="286">
        <v>2383.39</v>
      </c>
      <c r="V564" s="286">
        <v>2424.16</v>
      </c>
      <c r="W564" s="286">
        <v>2364.41</v>
      </c>
      <c r="X564" s="286">
        <v>2336.7199999999998</v>
      </c>
      <c r="Y564" s="286">
        <v>2275.17</v>
      </c>
    </row>
    <row r="565" spans="1:25">
      <c r="A565" s="320">
        <v>13</v>
      </c>
      <c r="B565" s="286">
        <v>2285.75</v>
      </c>
      <c r="C565" s="286">
        <v>2271.86</v>
      </c>
      <c r="D565" s="286">
        <v>2275.06</v>
      </c>
      <c r="E565" s="286">
        <v>2249.63</v>
      </c>
      <c r="F565" s="286">
        <v>2274.12</v>
      </c>
      <c r="G565" s="286">
        <v>2321.37</v>
      </c>
      <c r="H565" s="286">
        <v>2337.8000000000002</v>
      </c>
      <c r="I565" s="286">
        <v>2377.91</v>
      </c>
      <c r="J565" s="286">
        <v>2401.7399999999998</v>
      </c>
      <c r="K565" s="286">
        <v>2402.27</v>
      </c>
      <c r="L565" s="286">
        <v>2400.6999999999998</v>
      </c>
      <c r="M565" s="286">
        <v>2400.64</v>
      </c>
      <c r="N565" s="286">
        <v>2400.2199999999998</v>
      </c>
      <c r="O565" s="286">
        <v>2401.02</v>
      </c>
      <c r="P565" s="286">
        <v>2402.59</v>
      </c>
      <c r="Q565" s="286">
        <v>2404.3200000000002</v>
      </c>
      <c r="R565" s="286">
        <v>2450.5100000000002</v>
      </c>
      <c r="S565" s="286">
        <v>2472.3000000000002</v>
      </c>
      <c r="T565" s="286">
        <v>2453.62</v>
      </c>
      <c r="U565" s="286">
        <v>2403.37</v>
      </c>
      <c r="V565" s="286">
        <v>2415.38</v>
      </c>
      <c r="W565" s="286">
        <v>2376.04</v>
      </c>
      <c r="X565" s="286">
        <v>2317.96</v>
      </c>
      <c r="Y565" s="286">
        <v>2277.3200000000002</v>
      </c>
    </row>
    <row r="566" spans="1:25">
      <c r="A566" s="320">
        <v>14</v>
      </c>
      <c r="B566" s="286">
        <v>2272.46</v>
      </c>
      <c r="C566" s="286">
        <v>2272.4499999999998</v>
      </c>
      <c r="D566" s="286">
        <v>2274.0100000000002</v>
      </c>
      <c r="E566" s="286">
        <v>2278.08</v>
      </c>
      <c r="F566" s="286">
        <v>2314.6799999999998</v>
      </c>
      <c r="G566" s="286">
        <v>2392.13</v>
      </c>
      <c r="H566" s="286">
        <v>2461.4</v>
      </c>
      <c r="I566" s="286">
        <v>2461.84</v>
      </c>
      <c r="J566" s="286">
        <v>2460.37</v>
      </c>
      <c r="K566" s="286">
        <v>2462.6799999999998</v>
      </c>
      <c r="L566" s="286">
        <v>2460.9899999999998</v>
      </c>
      <c r="M566" s="286">
        <v>2461.69</v>
      </c>
      <c r="N566" s="286">
        <v>2458.52</v>
      </c>
      <c r="O566" s="286">
        <v>2458.0700000000002</v>
      </c>
      <c r="P566" s="286">
        <v>2460.64</v>
      </c>
      <c r="Q566" s="286">
        <v>2461.02</v>
      </c>
      <c r="R566" s="286">
        <v>2473.9499999999998</v>
      </c>
      <c r="S566" s="286">
        <v>2479.44</v>
      </c>
      <c r="T566" s="286">
        <v>2430.79</v>
      </c>
      <c r="U566" s="286">
        <v>2352.48</v>
      </c>
      <c r="V566" s="286">
        <v>2378.31</v>
      </c>
      <c r="W566" s="286">
        <v>2348.92</v>
      </c>
      <c r="X566" s="286">
        <v>2266.1</v>
      </c>
      <c r="Y566" s="286">
        <v>2233.13</v>
      </c>
    </row>
    <row r="567" spans="1:25">
      <c r="A567" s="320">
        <v>15</v>
      </c>
      <c r="B567" s="286">
        <v>2233.54</v>
      </c>
      <c r="C567" s="286">
        <v>2208.44</v>
      </c>
      <c r="D567" s="286">
        <v>2237.6</v>
      </c>
      <c r="E567" s="286">
        <v>2216.63</v>
      </c>
      <c r="F567" s="286">
        <v>2321.9299999999998</v>
      </c>
      <c r="G567" s="286">
        <v>2378.4299999999998</v>
      </c>
      <c r="H567" s="286">
        <v>2407.0700000000002</v>
      </c>
      <c r="I567" s="286">
        <v>2432.54</v>
      </c>
      <c r="J567" s="286">
        <v>2445.9699999999998</v>
      </c>
      <c r="K567" s="286">
        <v>2443.0700000000002</v>
      </c>
      <c r="L567" s="286">
        <v>2439.06</v>
      </c>
      <c r="M567" s="286">
        <v>2448.9699999999998</v>
      </c>
      <c r="N567" s="286">
        <v>2466.5</v>
      </c>
      <c r="O567" s="286">
        <v>2476.87</v>
      </c>
      <c r="P567" s="286">
        <v>2482.65</v>
      </c>
      <c r="Q567" s="286">
        <v>2481.9</v>
      </c>
      <c r="R567" s="286">
        <v>2504.7399999999998</v>
      </c>
      <c r="S567" s="286">
        <v>2512.9299999999998</v>
      </c>
      <c r="T567" s="286">
        <v>2478.0100000000002</v>
      </c>
      <c r="U567" s="286">
        <v>2412.4699999999998</v>
      </c>
      <c r="V567" s="286">
        <v>2433.0700000000002</v>
      </c>
      <c r="W567" s="286">
        <v>2400.92</v>
      </c>
      <c r="X567" s="286">
        <v>2366.9299999999998</v>
      </c>
      <c r="Y567" s="286">
        <v>2245.0100000000002</v>
      </c>
    </row>
    <row r="568" spans="1:25">
      <c r="A568" s="320">
        <v>16</v>
      </c>
      <c r="B568" s="286">
        <v>2357.29</v>
      </c>
      <c r="C568" s="286">
        <v>2354.9499999999998</v>
      </c>
      <c r="D568" s="286">
        <v>2373.36</v>
      </c>
      <c r="E568" s="286">
        <v>2360.2600000000002</v>
      </c>
      <c r="F568" s="286">
        <v>2413.91</v>
      </c>
      <c r="G568" s="286">
        <v>2443.41</v>
      </c>
      <c r="H568" s="286">
        <v>2492.87</v>
      </c>
      <c r="I568" s="286">
        <v>2505.6799999999998</v>
      </c>
      <c r="J568" s="286">
        <v>2498.34</v>
      </c>
      <c r="K568" s="286">
        <v>2494.73</v>
      </c>
      <c r="L568" s="286">
        <v>2551.4699999999998</v>
      </c>
      <c r="M568" s="286">
        <v>2490.4</v>
      </c>
      <c r="N568" s="286">
        <v>2533.77</v>
      </c>
      <c r="O568" s="286">
        <v>2532.8000000000002</v>
      </c>
      <c r="P568" s="286">
        <v>2540.84</v>
      </c>
      <c r="Q568" s="286">
        <v>2541.16</v>
      </c>
      <c r="R568" s="286">
        <v>2558.25</v>
      </c>
      <c r="S568" s="286">
        <v>2572.4</v>
      </c>
      <c r="T568" s="286">
        <v>2538.04</v>
      </c>
      <c r="U568" s="286">
        <v>2430.4</v>
      </c>
      <c r="V568" s="286">
        <v>2463.14</v>
      </c>
      <c r="W568" s="286">
        <v>2442.87</v>
      </c>
      <c r="X568" s="286">
        <v>2419.08</v>
      </c>
      <c r="Y568" s="286">
        <v>2375.98</v>
      </c>
    </row>
    <row r="569" spans="1:25">
      <c r="A569" s="320">
        <v>17</v>
      </c>
      <c r="B569" s="286">
        <v>2342.21</v>
      </c>
      <c r="C569" s="286">
        <v>2342.29</v>
      </c>
      <c r="D569" s="286">
        <v>2363.83</v>
      </c>
      <c r="E569" s="286">
        <v>2348.6</v>
      </c>
      <c r="F569" s="286">
        <v>2384.7800000000002</v>
      </c>
      <c r="G569" s="286">
        <v>2428.34</v>
      </c>
      <c r="H569" s="286">
        <v>2518.04</v>
      </c>
      <c r="I569" s="286">
        <v>2536.1799999999998</v>
      </c>
      <c r="J569" s="286">
        <v>2537.08</v>
      </c>
      <c r="K569" s="286">
        <v>2529.92</v>
      </c>
      <c r="L569" s="286">
        <v>2511.4499999999998</v>
      </c>
      <c r="M569" s="286">
        <v>2517.52</v>
      </c>
      <c r="N569" s="286">
        <v>2503.92</v>
      </c>
      <c r="O569" s="286">
        <v>2510.59</v>
      </c>
      <c r="P569" s="286">
        <v>2516.23</v>
      </c>
      <c r="Q569" s="286">
        <v>2513.64</v>
      </c>
      <c r="R569" s="286">
        <v>2524.08</v>
      </c>
      <c r="S569" s="286">
        <v>2529.3200000000002</v>
      </c>
      <c r="T569" s="286">
        <v>2491.98</v>
      </c>
      <c r="U569" s="286">
        <v>2438.04</v>
      </c>
      <c r="V569" s="286">
        <v>2462.33</v>
      </c>
      <c r="W569" s="286">
        <v>2404</v>
      </c>
      <c r="X569" s="286">
        <v>2344.62</v>
      </c>
      <c r="Y569" s="286">
        <v>2341.6799999999998</v>
      </c>
    </row>
    <row r="570" spans="1:25">
      <c r="A570" s="320">
        <v>18</v>
      </c>
      <c r="B570" s="286">
        <v>2350.36</v>
      </c>
      <c r="C570" s="286">
        <v>2381.4</v>
      </c>
      <c r="D570" s="286">
        <v>2422.81</v>
      </c>
      <c r="E570" s="286">
        <v>2465.7399999999998</v>
      </c>
      <c r="F570" s="286">
        <v>2467.96</v>
      </c>
      <c r="G570" s="286">
        <v>2498.15</v>
      </c>
      <c r="H570" s="286">
        <v>2541.34</v>
      </c>
      <c r="I570" s="286">
        <v>2558.79</v>
      </c>
      <c r="J570" s="286">
        <v>2580.2199999999998</v>
      </c>
      <c r="K570" s="286">
        <v>2568.59</v>
      </c>
      <c r="L570" s="286">
        <v>2561.79</v>
      </c>
      <c r="M570" s="286">
        <v>2512.9899999999998</v>
      </c>
      <c r="N570" s="286">
        <v>2494.8000000000002</v>
      </c>
      <c r="O570" s="286">
        <v>2506.56</v>
      </c>
      <c r="P570" s="286">
        <v>2505.9899999999998</v>
      </c>
      <c r="Q570" s="286">
        <v>2494.38</v>
      </c>
      <c r="R570" s="286">
        <v>2508.04</v>
      </c>
      <c r="S570" s="286">
        <v>2519.02</v>
      </c>
      <c r="T570" s="286">
        <v>2568.59</v>
      </c>
      <c r="U570" s="286">
        <v>2595.73</v>
      </c>
      <c r="V570" s="286">
        <v>2517.1</v>
      </c>
      <c r="W570" s="286">
        <v>2514.94</v>
      </c>
      <c r="X570" s="286">
        <v>2517.64</v>
      </c>
      <c r="Y570" s="286">
        <v>2438.8000000000002</v>
      </c>
    </row>
    <row r="571" spans="1:25">
      <c r="A571" s="320">
        <v>19</v>
      </c>
      <c r="B571" s="286">
        <v>2430.92</v>
      </c>
      <c r="C571" s="286">
        <v>2420.0500000000002</v>
      </c>
      <c r="D571" s="286">
        <v>2432.54</v>
      </c>
      <c r="E571" s="286">
        <v>2294.79</v>
      </c>
      <c r="F571" s="286">
        <v>2384.5500000000002</v>
      </c>
      <c r="G571" s="286">
        <v>2428.9299999999998</v>
      </c>
      <c r="H571" s="286">
        <v>2468.5</v>
      </c>
      <c r="I571" s="286">
        <v>2535.64</v>
      </c>
      <c r="J571" s="286">
        <v>2556.85</v>
      </c>
      <c r="K571" s="286">
        <v>2557.29</v>
      </c>
      <c r="L571" s="286">
        <v>2543.9299999999998</v>
      </c>
      <c r="M571" s="286">
        <v>2540.7600000000002</v>
      </c>
      <c r="N571" s="286">
        <v>2538.35</v>
      </c>
      <c r="O571" s="286">
        <v>2542.13</v>
      </c>
      <c r="P571" s="286">
        <v>2543.2399999999998</v>
      </c>
      <c r="Q571" s="286">
        <v>2537.04</v>
      </c>
      <c r="R571" s="286">
        <v>2544.2600000000002</v>
      </c>
      <c r="S571" s="286">
        <v>2553.0300000000002</v>
      </c>
      <c r="T571" s="286">
        <v>2524.4299999999998</v>
      </c>
      <c r="U571" s="286">
        <v>2555.7399999999998</v>
      </c>
      <c r="V571" s="286">
        <v>2491.08</v>
      </c>
      <c r="W571" s="286">
        <v>2488.67</v>
      </c>
      <c r="X571" s="286">
        <v>2440.59</v>
      </c>
      <c r="Y571" s="286">
        <v>2414.88</v>
      </c>
    </row>
    <row r="572" spans="1:25">
      <c r="A572" s="320">
        <v>20</v>
      </c>
      <c r="B572" s="286">
        <v>2371.42</v>
      </c>
      <c r="C572" s="286">
        <v>2359.08</v>
      </c>
      <c r="D572" s="286">
        <v>2364.0100000000002</v>
      </c>
      <c r="E572" s="286">
        <v>2244.1999999999998</v>
      </c>
      <c r="F572" s="286">
        <v>2333.96</v>
      </c>
      <c r="G572" s="286">
        <v>2299.64</v>
      </c>
      <c r="H572" s="286">
        <v>2309.0100000000002</v>
      </c>
      <c r="I572" s="286">
        <v>2342.46</v>
      </c>
      <c r="J572" s="286">
        <v>2358.14</v>
      </c>
      <c r="K572" s="286">
        <v>2393.16</v>
      </c>
      <c r="L572" s="286">
        <v>2381.38</v>
      </c>
      <c r="M572" s="286">
        <v>2387.79</v>
      </c>
      <c r="N572" s="286">
        <v>2429.27</v>
      </c>
      <c r="O572" s="286">
        <v>2435.6</v>
      </c>
      <c r="P572" s="286">
        <v>2441</v>
      </c>
      <c r="Q572" s="286">
        <v>2437.39</v>
      </c>
      <c r="R572" s="286">
        <v>2454.7800000000002</v>
      </c>
      <c r="S572" s="286">
        <v>2470.04</v>
      </c>
      <c r="T572" s="286">
        <v>2515.5700000000002</v>
      </c>
      <c r="U572" s="286">
        <v>2532.73</v>
      </c>
      <c r="V572" s="286">
        <v>2465.4</v>
      </c>
      <c r="W572" s="286">
        <v>2438.27</v>
      </c>
      <c r="X572" s="286">
        <v>2394.83</v>
      </c>
      <c r="Y572" s="286">
        <v>2370.31</v>
      </c>
    </row>
    <row r="573" spans="1:25">
      <c r="A573" s="320">
        <v>21</v>
      </c>
      <c r="B573" s="286">
        <v>2181.5300000000002</v>
      </c>
      <c r="C573" s="286">
        <v>2178.37</v>
      </c>
      <c r="D573" s="286">
        <v>2200.02</v>
      </c>
      <c r="E573" s="286">
        <v>2247.5700000000002</v>
      </c>
      <c r="F573" s="286">
        <v>2178.9</v>
      </c>
      <c r="G573" s="286">
        <v>2317.02</v>
      </c>
      <c r="H573" s="286">
        <v>2347.21</v>
      </c>
      <c r="I573" s="286">
        <v>2497.52</v>
      </c>
      <c r="J573" s="286">
        <v>2477.06</v>
      </c>
      <c r="K573" s="286">
        <v>2467.1</v>
      </c>
      <c r="L573" s="286">
        <v>2391.11</v>
      </c>
      <c r="M573" s="286">
        <v>2358.88</v>
      </c>
      <c r="N573" s="286">
        <v>2315.6</v>
      </c>
      <c r="O573" s="286">
        <v>2250.41</v>
      </c>
      <c r="P573" s="286">
        <v>2254.7800000000002</v>
      </c>
      <c r="Q573" s="286">
        <v>2253.4299999999998</v>
      </c>
      <c r="R573" s="286">
        <v>2272.65</v>
      </c>
      <c r="S573" s="286">
        <v>2462.94</v>
      </c>
      <c r="T573" s="286">
        <v>2518</v>
      </c>
      <c r="U573" s="286">
        <v>2365.63</v>
      </c>
      <c r="V573" s="286">
        <v>2180.9499999999998</v>
      </c>
      <c r="W573" s="286">
        <v>2125.38</v>
      </c>
      <c r="X573" s="286">
        <v>2018.1</v>
      </c>
      <c r="Y573" s="286">
        <v>1977.99</v>
      </c>
    </row>
    <row r="574" spans="1:25">
      <c r="A574" s="320">
        <v>22</v>
      </c>
      <c r="B574" s="286">
        <v>2124.0700000000002</v>
      </c>
      <c r="C574" s="286">
        <v>2124.5</v>
      </c>
      <c r="D574" s="286">
        <v>2141.91</v>
      </c>
      <c r="E574" s="286">
        <v>2130.16</v>
      </c>
      <c r="F574" s="286">
        <v>2143.06</v>
      </c>
      <c r="G574" s="286">
        <v>2163.69</v>
      </c>
      <c r="H574" s="286">
        <v>2240.15</v>
      </c>
      <c r="I574" s="286">
        <v>2343.7600000000002</v>
      </c>
      <c r="J574" s="286">
        <v>2304.5700000000002</v>
      </c>
      <c r="K574" s="286">
        <v>2283.8000000000002</v>
      </c>
      <c r="L574" s="286">
        <v>2268.5700000000002</v>
      </c>
      <c r="M574" s="286">
        <v>2233.27</v>
      </c>
      <c r="N574" s="286">
        <v>2221.41</v>
      </c>
      <c r="O574" s="286">
        <v>2233.2800000000002</v>
      </c>
      <c r="P574" s="286">
        <v>2250.3000000000002</v>
      </c>
      <c r="Q574" s="286">
        <v>2231.67</v>
      </c>
      <c r="R574" s="286">
        <v>2343.7199999999998</v>
      </c>
      <c r="S574" s="286">
        <v>2456.1</v>
      </c>
      <c r="T574" s="286">
        <v>2518.9499999999998</v>
      </c>
      <c r="U574" s="286">
        <v>2428.4699999999998</v>
      </c>
      <c r="V574" s="286">
        <v>2365.5500000000002</v>
      </c>
      <c r="W574" s="286">
        <v>2294.21</v>
      </c>
      <c r="X574" s="286">
        <v>2127.0500000000002</v>
      </c>
      <c r="Y574" s="286">
        <v>2125.69</v>
      </c>
    </row>
    <row r="575" spans="1:25">
      <c r="A575" s="320">
        <v>23</v>
      </c>
      <c r="B575" s="286">
        <v>2115.1799999999998</v>
      </c>
      <c r="C575" s="286">
        <v>2095.36</v>
      </c>
      <c r="D575" s="286">
        <v>2158.4</v>
      </c>
      <c r="E575" s="286">
        <v>2213</v>
      </c>
      <c r="F575" s="286">
        <v>2201.92</v>
      </c>
      <c r="G575" s="286">
        <v>2287.48</v>
      </c>
      <c r="H575" s="286">
        <v>2408.37</v>
      </c>
      <c r="I575" s="286">
        <v>2413.4899999999998</v>
      </c>
      <c r="J575" s="286">
        <v>2449.35</v>
      </c>
      <c r="K575" s="286">
        <v>2442.56</v>
      </c>
      <c r="L575" s="286">
        <v>2418.6</v>
      </c>
      <c r="M575" s="286">
        <v>2413.58</v>
      </c>
      <c r="N575" s="286">
        <v>2410.4</v>
      </c>
      <c r="O575" s="286">
        <v>2410</v>
      </c>
      <c r="P575" s="286">
        <v>2410.4699999999998</v>
      </c>
      <c r="Q575" s="286">
        <v>2410.64</v>
      </c>
      <c r="R575" s="286">
        <v>2452.21</v>
      </c>
      <c r="S575" s="286">
        <v>2688.73</v>
      </c>
      <c r="T575" s="286">
        <v>2652.16</v>
      </c>
      <c r="U575" s="286">
        <v>2503.42</v>
      </c>
      <c r="V575" s="286">
        <v>2403.59</v>
      </c>
      <c r="W575" s="286">
        <v>2366.41</v>
      </c>
      <c r="X575" s="286">
        <v>2205.5700000000002</v>
      </c>
      <c r="Y575" s="286">
        <v>2142.25</v>
      </c>
    </row>
    <row r="576" spans="1:25">
      <c r="A576" s="320">
        <v>24</v>
      </c>
      <c r="B576" s="286">
        <v>2218.8200000000002</v>
      </c>
      <c r="C576" s="286">
        <v>2213.08</v>
      </c>
      <c r="D576" s="286">
        <v>2263.4</v>
      </c>
      <c r="E576" s="286">
        <v>2301.9899999999998</v>
      </c>
      <c r="F576" s="286">
        <v>2360.6999999999998</v>
      </c>
      <c r="G576" s="286">
        <v>2456.84</v>
      </c>
      <c r="H576" s="286">
        <v>2647.95</v>
      </c>
      <c r="I576" s="286">
        <v>2715.75</v>
      </c>
      <c r="J576" s="286">
        <v>2749.18</v>
      </c>
      <c r="K576" s="286">
        <v>2752.03</v>
      </c>
      <c r="L576" s="286">
        <v>2740.9</v>
      </c>
      <c r="M576" s="286">
        <v>2731.83</v>
      </c>
      <c r="N576" s="286">
        <v>2720.67</v>
      </c>
      <c r="O576" s="286">
        <v>2723.36</v>
      </c>
      <c r="P576" s="286">
        <v>2739.11</v>
      </c>
      <c r="Q576" s="286">
        <v>2732.32</v>
      </c>
      <c r="R576" s="286">
        <v>2747.02</v>
      </c>
      <c r="S576" s="286">
        <v>2807.14</v>
      </c>
      <c r="T576" s="286">
        <v>2779.52</v>
      </c>
      <c r="U576" s="286">
        <v>2712.37</v>
      </c>
      <c r="V576" s="286">
        <v>2554.27</v>
      </c>
      <c r="W576" s="286">
        <v>2431.7399999999998</v>
      </c>
      <c r="X576" s="286">
        <v>2337.65</v>
      </c>
      <c r="Y576" s="286">
        <v>2264.44</v>
      </c>
    </row>
    <row r="577" spans="1:25">
      <c r="A577" s="320">
        <v>25</v>
      </c>
      <c r="B577" s="286">
        <v>2494.98</v>
      </c>
      <c r="C577" s="286">
        <v>2603.02</v>
      </c>
      <c r="D577" s="286">
        <v>2726.37</v>
      </c>
      <c r="E577" s="286">
        <v>2779.85</v>
      </c>
      <c r="F577" s="286">
        <v>2728.34</v>
      </c>
      <c r="G577" s="286">
        <v>2778.47</v>
      </c>
      <c r="H577" s="286">
        <v>2798.9</v>
      </c>
      <c r="I577" s="286">
        <v>2827.01</v>
      </c>
      <c r="J577" s="286">
        <v>2831.3</v>
      </c>
      <c r="K577" s="286">
        <v>2830.69</v>
      </c>
      <c r="L577" s="286">
        <v>2828.98</v>
      </c>
      <c r="M577" s="286">
        <v>2828.31</v>
      </c>
      <c r="N577" s="286">
        <v>2826.92</v>
      </c>
      <c r="O577" s="286">
        <v>2826.44</v>
      </c>
      <c r="P577" s="286">
        <v>2826.81</v>
      </c>
      <c r="Q577" s="286">
        <v>2826.24</v>
      </c>
      <c r="R577" s="286">
        <v>2829.16</v>
      </c>
      <c r="S577" s="286">
        <v>2947</v>
      </c>
      <c r="T577" s="286">
        <v>2906.39</v>
      </c>
      <c r="U577" s="286">
        <v>2832.4</v>
      </c>
      <c r="V577" s="286">
        <v>2792.25</v>
      </c>
      <c r="W577" s="286">
        <v>2748.57</v>
      </c>
      <c r="X577" s="286">
        <v>2713.59</v>
      </c>
      <c r="Y577" s="286">
        <v>2622.24</v>
      </c>
    </row>
    <row r="578" spans="1:25">
      <c r="A578" s="320">
        <v>26</v>
      </c>
      <c r="B578" s="286">
        <v>2653.01</v>
      </c>
      <c r="C578" s="286">
        <v>2775.47</v>
      </c>
      <c r="D578" s="286">
        <v>2804.76</v>
      </c>
      <c r="E578" s="286">
        <v>2845.18</v>
      </c>
      <c r="F578" s="286">
        <v>2831.28</v>
      </c>
      <c r="G578" s="286">
        <v>2913.22</v>
      </c>
      <c r="H578" s="286">
        <v>2925.5</v>
      </c>
      <c r="I578" s="286">
        <v>2925.03</v>
      </c>
      <c r="J578" s="286">
        <v>2929.65</v>
      </c>
      <c r="K578" s="286">
        <v>2930.23</v>
      </c>
      <c r="L578" s="286">
        <v>2929.05</v>
      </c>
      <c r="M578" s="286">
        <v>2928.53</v>
      </c>
      <c r="N578" s="286">
        <v>2927.28</v>
      </c>
      <c r="O578" s="286">
        <v>2927.62</v>
      </c>
      <c r="P578" s="286">
        <v>2927.62</v>
      </c>
      <c r="Q578" s="286">
        <v>2950.67</v>
      </c>
      <c r="R578" s="286">
        <v>2952.64</v>
      </c>
      <c r="S578" s="286">
        <v>3053.14</v>
      </c>
      <c r="T578" s="286">
        <v>3022.45</v>
      </c>
      <c r="U578" s="286">
        <v>2955.42</v>
      </c>
      <c r="V578" s="286">
        <v>2920.89</v>
      </c>
      <c r="W578" s="286">
        <v>2878</v>
      </c>
      <c r="X578" s="286">
        <v>2802.77</v>
      </c>
      <c r="Y578" s="286">
        <v>2745.33</v>
      </c>
    </row>
    <row r="579" spans="1:25">
      <c r="A579" s="320">
        <v>27</v>
      </c>
      <c r="B579" s="286">
        <v>2700.04</v>
      </c>
      <c r="C579" s="286">
        <v>2701.28</v>
      </c>
      <c r="D579" s="286">
        <v>2717.24</v>
      </c>
      <c r="E579" s="286">
        <v>2734.86</v>
      </c>
      <c r="F579" s="286">
        <v>2782.68</v>
      </c>
      <c r="G579" s="286">
        <v>2829.41</v>
      </c>
      <c r="H579" s="286">
        <v>2794.25</v>
      </c>
      <c r="I579" s="286">
        <v>2795.14</v>
      </c>
      <c r="J579" s="286">
        <v>2794.54</v>
      </c>
      <c r="K579" s="286">
        <v>2796</v>
      </c>
      <c r="L579" s="286">
        <v>2795.87</v>
      </c>
      <c r="M579" s="286">
        <v>2794.53</v>
      </c>
      <c r="N579" s="286">
        <v>2793.67</v>
      </c>
      <c r="O579" s="286">
        <v>2793.89</v>
      </c>
      <c r="P579" s="286">
        <v>2794.46</v>
      </c>
      <c r="Q579" s="286">
        <v>2829.07</v>
      </c>
      <c r="R579" s="286">
        <v>2798.08</v>
      </c>
      <c r="S579" s="286">
        <v>2917.16</v>
      </c>
      <c r="T579" s="286">
        <v>2919.36</v>
      </c>
      <c r="U579" s="286">
        <v>2841.05</v>
      </c>
      <c r="V579" s="286">
        <v>2789.74</v>
      </c>
      <c r="W579" s="286">
        <v>2772.46</v>
      </c>
      <c r="X579" s="286">
        <v>2665.18</v>
      </c>
      <c r="Y579" s="286">
        <v>2555.79</v>
      </c>
    </row>
    <row r="580" spans="1:25">
      <c r="A580" s="320">
        <v>28</v>
      </c>
      <c r="B580" s="286">
        <v>2082.1999999999998</v>
      </c>
      <c r="C580" s="286">
        <v>2057.5300000000002</v>
      </c>
      <c r="D580" s="286">
        <v>2153.39</v>
      </c>
      <c r="E580" s="286">
        <v>2425.5100000000002</v>
      </c>
      <c r="F580" s="286">
        <v>2402.85</v>
      </c>
      <c r="G580" s="286">
        <v>2555.88</v>
      </c>
      <c r="H580" s="286">
        <v>2586.27</v>
      </c>
      <c r="I580" s="286">
        <v>2650.42</v>
      </c>
      <c r="J580" s="286">
        <v>2670.34</v>
      </c>
      <c r="K580" s="286">
        <v>2672.43</v>
      </c>
      <c r="L580" s="286">
        <v>2669.98</v>
      </c>
      <c r="M580" s="286">
        <v>2670.03</v>
      </c>
      <c r="N580" s="286">
        <v>2735.08</v>
      </c>
      <c r="O580" s="286">
        <v>2738.2</v>
      </c>
      <c r="P580" s="286">
        <v>2743.69</v>
      </c>
      <c r="Q580" s="286">
        <v>2703.34</v>
      </c>
      <c r="R580" s="286">
        <v>2669.59</v>
      </c>
      <c r="S580" s="286">
        <v>2681.66</v>
      </c>
      <c r="T580" s="286">
        <v>2748.68</v>
      </c>
      <c r="U580" s="286">
        <v>2664.1</v>
      </c>
      <c r="V580" s="286">
        <v>2635.32</v>
      </c>
      <c r="W580" s="286">
        <v>2577.9299999999998</v>
      </c>
      <c r="X580" s="286">
        <v>2393.25</v>
      </c>
      <c r="Y580" s="286">
        <v>2294.17</v>
      </c>
    </row>
    <row r="581" spans="1:25">
      <c r="A581" s="320">
        <v>29</v>
      </c>
      <c r="B581" s="286">
        <v>2251.34</v>
      </c>
      <c r="C581" s="286">
        <v>2184.9899999999998</v>
      </c>
      <c r="D581" s="286">
        <v>2537.02</v>
      </c>
      <c r="E581" s="286">
        <v>2587.35</v>
      </c>
      <c r="F581" s="286">
        <v>2559.9699999999998</v>
      </c>
      <c r="G581" s="286">
        <v>2615.69</v>
      </c>
      <c r="H581" s="286">
        <v>2612.29</v>
      </c>
      <c r="I581" s="286">
        <v>2648.99</v>
      </c>
      <c r="J581" s="286">
        <v>2683.71</v>
      </c>
      <c r="K581" s="286">
        <v>2682.41</v>
      </c>
      <c r="L581" s="286">
        <v>2684.15</v>
      </c>
      <c r="M581" s="286">
        <v>2700.42</v>
      </c>
      <c r="N581" s="286">
        <v>2768.03</v>
      </c>
      <c r="O581" s="286">
        <v>2768.05</v>
      </c>
      <c r="P581" s="286">
        <v>2770.3</v>
      </c>
      <c r="Q581" s="286">
        <v>2717.14</v>
      </c>
      <c r="R581" s="286">
        <v>2684</v>
      </c>
      <c r="S581" s="286">
        <v>2686.18</v>
      </c>
      <c r="T581" s="286">
        <v>2720.01</v>
      </c>
      <c r="U581" s="286">
        <v>2671.98</v>
      </c>
      <c r="V581" s="286">
        <v>2663.51</v>
      </c>
      <c r="W581" s="286">
        <v>2613.04</v>
      </c>
      <c r="X581" s="286">
        <v>2542.83</v>
      </c>
      <c r="Y581" s="286">
        <v>2430.35</v>
      </c>
    </row>
    <row r="582" spans="1:25">
      <c r="A582" s="320">
        <v>30</v>
      </c>
      <c r="B582" s="286">
        <v>2376.5500000000002</v>
      </c>
      <c r="C582" s="286">
        <v>2347.2600000000002</v>
      </c>
      <c r="D582" s="286">
        <v>2591.86</v>
      </c>
      <c r="E582" s="286">
        <v>2679.28</v>
      </c>
      <c r="F582" s="286">
        <v>2660.76</v>
      </c>
      <c r="G582" s="286">
        <v>2705.22</v>
      </c>
      <c r="H582" s="286">
        <v>2719.49</v>
      </c>
      <c r="I582" s="286">
        <v>2748.05</v>
      </c>
      <c r="J582" s="286">
        <v>2759.14</v>
      </c>
      <c r="K582" s="286">
        <v>2761.79</v>
      </c>
      <c r="L582" s="286">
        <v>2755.39</v>
      </c>
      <c r="M582" s="286">
        <v>2758.01</v>
      </c>
      <c r="N582" s="286">
        <v>2760.31</v>
      </c>
      <c r="O582" s="286">
        <v>2756.3</v>
      </c>
      <c r="P582" s="286">
        <v>2760.16</v>
      </c>
      <c r="Q582" s="286">
        <v>2760.38</v>
      </c>
      <c r="R582" s="286">
        <v>2760.39</v>
      </c>
      <c r="S582" s="286">
        <v>2754.67</v>
      </c>
      <c r="T582" s="286">
        <v>2752.12</v>
      </c>
      <c r="U582" s="286">
        <v>2751.39</v>
      </c>
      <c r="V582" s="286">
        <v>2745.12</v>
      </c>
      <c r="W582" s="286">
        <v>2700.09</v>
      </c>
      <c r="X582" s="286">
        <v>2629.62</v>
      </c>
      <c r="Y582" s="286">
        <v>2510.35</v>
      </c>
    </row>
    <row r="583" spans="1:25">
      <c r="A583" s="320">
        <v>31</v>
      </c>
      <c r="B583" s="286">
        <v>0</v>
      </c>
      <c r="C583" s="286">
        <v>0</v>
      </c>
      <c r="D583" s="286">
        <v>0</v>
      </c>
      <c r="E583" s="286">
        <v>0</v>
      </c>
      <c r="F583" s="286">
        <v>0</v>
      </c>
      <c r="G583" s="286">
        <v>0</v>
      </c>
      <c r="H583" s="286">
        <v>0</v>
      </c>
      <c r="I583" s="286">
        <v>0</v>
      </c>
      <c r="J583" s="286">
        <v>0</v>
      </c>
      <c r="K583" s="286">
        <v>0</v>
      </c>
      <c r="L583" s="286">
        <v>0</v>
      </c>
      <c r="M583" s="286">
        <v>0</v>
      </c>
      <c r="N583" s="286">
        <v>0</v>
      </c>
      <c r="O583" s="286">
        <v>0</v>
      </c>
      <c r="P583" s="286">
        <v>0</v>
      </c>
      <c r="Q583" s="286">
        <v>0</v>
      </c>
      <c r="R583" s="286">
        <v>0</v>
      </c>
      <c r="S583" s="286">
        <v>0</v>
      </c>
      <c r="T583" s="286">
        <v>0</v>
      </c>
      <c r="U583" s="286">
        <v>0</v>
      </c>
      <c r="V583" s="286">
        <v>0</v>
      </c>
      <c r="W583" s="286">
        <v>0</v>
      </c>
      <c r="X583" s="286">
        <v>0</v>
      </c>
      <c r="Y583" s="286">
        <v>0</v>
      </c>
    </row>
    <row r="584" spans="1:25">
      <c r="A584" s="310"/>
      <c r="B584" s="310"/>
      <c r="C584" s="310"/>
      <c r="D584" s="31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</row>
    <row r="585" spans="1:25">
      <c r="A585" s="440" t="s">
        <v>218</v>
      </c>
      <c r="B585" s="441" t="s">
        <v>220</v>
      </c>
      <c r="C585" s="441"/>
      <c r="D585" s="441"/>
      <c r="E585" s="441"/>
      <c r="F585" s="441"/>
      <c r="G585" s="441"/>
      <c r="H585" s="441"/>
      <c r="I585" s="441"/>
      <c r="J585" s="441"/>
      <c r="K585" s="441"/>
      <c r="L585" s="441"/>
      <c r="M585" s="441"/>
      <c r="N585" s="441"/>
      <c r="O585" s="441"/>
      <c r="P585" s="441"/>
      <c r="Q585" s="441"/>
      <c r="R585" s="441"/>
      <c r="S585" s="441"/>
      <c r="T585" s="441"/>
      <c r="U585" s="441"/>
      <c r="V585" s="441"/>
      <c r="W585" s="441"/>
      <c r="X585" s="441"/>
      <c r="Y585" s="441"/>
    </row>
    <row r="586" spans="1:25" ht="30">
      <c r="A586" s="440"/>
      <c r="B586" s="311" t="s">
        <v>1</v>
      </c>
      <c r="C586" s="311" t="s">
        <v>2</v>
      </c>
      <c r="D586" s="311" t="s">
        <v>3</v>
      </c>
      <c r="E586" s="311" t="s">
        <v>4</v>
      </c>
      <c r="F586" s="311" t="s">
        <v>5</v>
      </c>
      <c r="G586" s="311" t="s">
        <v>6</v>
      </c>
      <c r="H586" s="311" t="s">
        <v>7</v>
      </c>
      <c r="I586" s="311" t="s">
        <v>8</v>
      </c>
      <c r="J586" s="311" t="s">
        <v>9</v>
      </c>
      <c r="K586" s="311" t="s">
        <v>10</v>
      </c>
      <c r="L586" s="311" t="s">
        <v>11</v>
      </c>
      <c r="M586" s="311" t="s">
        <v>12</v>
      </c>
      <c r="N586" s="311" t="s">
        <v>13</v>
      </c>
      <c r="O586" s="311" t="s">
        <v>14</v>
      </c>
      <c r="P586" s="311" t="s">
        <v>15</v>
      </c>
      <c r="Q586" s="311" t="s">
        <v>16</v>
      </c>
      <c r="R586" s="311" t="s">
        <v>17</v>
      </c>
      <c r="S586" s="311" t="s">
        <v>18</v>
      </c>
      <c r="T586" s="311" t="s">
        <v>19</v>
      </c>
      <c r="U586" s="311" t="s">
        <v>20</v>
      </c>
      <c r="V586" s="311" t="s">
        <v>21</v>
      </c>
      <c r="W586" s="311" t="s">
        <v>22</v>
      </c>
      <c r="X586" s="311" t="s">
        <v>23</v>
      </c>
      <c r="Y586" s="311" t="s">
        <v>24</v>
      </c>
    </row>
    <row r="587" spans="1:25">
      <c r="A587" s="320">
        <v>1</v>
      </c>
      <c r="B587" s="286">
        <v>3142.94</v>
      </c>
      <c r="C587" s="286">
        <v>3138.74</v>
      </c>
      <c r="D587" s="286">
        <v>3192.83</v>
      </c>
      <c r="E587" s="286">
        <v>3137.09</v>
      </c>
      <c r="F587" s="286">
        <v>3263.2</v>
      </c>
      <c r="G587" s="286">
        <v>3406.63</v>
      </c>
      <c r="H587" s="286">
        <v>3452.44</v>
      </c>
      <c r="I587" s="286">
        <v>3533.34</v>
      </c>
      <c r="J587" s="286">
        <v>3602.33</v>
      </c>
      <c r="K587" s="286">
        <v>3590.74</v>
      </c>
      <c r="L587" s="286">
        <v>3567.92</v>
      </c>
      <c r="M587" s="286">
        <v>3571.18</v>
      </c>
      <c r="N587" s="286">
        <v>3543.48</v>
      </c>
      <c r="O587" s="286">
        <v>3561.89</v>
      </c>
      <c r="P587" s="286">
        <v>3556.57</v>
      </c>
      <c r="Q587" s="286">
        <v>3609.94</v>
      </c>
      <c r="R587" s="286">
        <v>3655.97</v>
      </c>
      <c r="S587" s="286">
        <v>3668.99</v>
      </c>
      <c r="T587" s="286">
        <v>3579.56</v>
      </c>
      <c r="U587" s="286">
        <v>3526.7</v>
      </c>
      <c r="V587" s="286">
        <v>3546.99</v>
      </c>
      <c r="W587" s="286">
        <v>3484.88</v>
      </c>
      <c r="X587" s="286">
        <v>3414.86</v>
      </c>
      <c r="Y587" s="286">
        <v>3397.88</v>
      </c>
    </row>
    <row r="588" spans="1:25">
      <c r="A588" s="320">
        <v>2</v>
      </c>
      <c r="B588" s="286">
        <v>3189.23</v>
      </c>
      <c r="C588" s="286">
        <v>3284.23</v>
      </c>
      <c r="D588" s="286">
        <v>3451.8</v>
      </c>
      <c r="E588" s="286">
        <v>3417.32</v>
      </c>
      <c r="F588" s="286">
        <v>3460.34</v>
      </c>
      <c r="G588" s="286">
        <v>3491.26</v>
      </c>
      <c r="H588" s="286">
        <v>3493.71</v>
      </c>
      <c r="I588" s="286">
        <v>3521.26</v>
      </c>
      <c r="J588" s="286">
        <v>3548.12</v>
      </c>
      <c r="K588" s="286">
        <v>3530.91</v>
      </c>
      <c r="L588" s="286">
        <v>3519.15</v>
      </c>
      <c r="M588" s="286">
        <v>3504.83</v>
      </c>
      <c r="N588" s="286">
        <v>3498.79</v>
      </c>
      <c r="O588" s="286">
        <v>3507.78</v>
      </c>
      <c r="P588" s="286">
        <v>3499.58</v>
      </c>
      <c r="Q588" s="286">
        <v>3508.77</v>
      </c>
      <c r="R588" s="286">
        <v>3545.55</v>
      </c>
      <c r="S588" s="286">
        <v>3545.71</v>
      </c>
      <c r="T588" s="286">
        <v>3492.25</v>
      </c>
      <c r="U588" s="286">
        <v>3402.3</v>
      </c>
      <c r="V588" s="286">
        <v>3445.11</v>
      </c>
      <c r="W588" s="286">
        <v>3412.83</v>
      </c>
      <c r="X588" s="286">
        <v>3154.11</v>
      </c>
      <c r="Y588" s="286">
        <v>3139.59</v>
      </c>
    </row>
    <row r="589" spans="1:25">
      <c r="A589" s="320">
        <v>3</v>
      </c>
      <c r="B589" s="286">
        <v>3263.96</v>
      </c>
      <c r="C589" s="286">
        <v>3298.15</v>
      </c>
      <c r="D589" s="286">
        <v>3448.68</v>
      </c>
      <c r="E589" s="286">
        <v>3366.26</v>
      </c>
      <c r="F589" s="286">
        <v>3473.68</v>
      </c>
      <c r="G589" s="286">
        <v>3478.68</v>
      </c>
      <c r="H589" s="286">
        <v>3502.97</v>
      </c>
      <c r="I589" s="286">
        <v>3573.4</v>
      </c>
      <c r="J589" s="286">
        <v>3595.7</v>
      </c>
      <c r="K589" s="286">
        <v>3598.89</v>
      </c>
      <c r="L589" s="286">
        <v>3577.87</v>
      </c>
      <c r="M589" s="286">
        <v>3572.89</v>
      </c>
      <c r="N589" s="286">
        <v>3567.11</v>
      </c>
      <c r="O589" s="286">
        <v>3593.7</v>
      </c>
      <c r="P589" s="286">
        <v>3610.59</v>
      </c>
      <c r="Q589" s="286">
        <v>3607.39</v>
      </c>
      <c r="R589" s="286">
        <v>3628.83</v>
      </c>
      <c r="S589" s="286">
        <v>3625.27</v>
      </c>
      <c r="T589" s="286">
        <v>3569.76</v>
      </c>
      <c r="U589" s="286">
        <v>3528.47</v>
      </c>
      <c r="V589" s="286">
        <v>3557.98</v>
      </c>
      <c r="W589" s="286">
        <v>3491.85</v>
      </c>
      <c r="X589" s="286">
        <v>3466.06</v>
      </c>
      <c r="Y589" s="286">
        <v>3393.95</v>
      </c>
    </row>
    <row r="590" spans="1:25">
      <c r="A590" s="320">
        <v>4</v>
      </c>
      <c r="B590" s="286">
        <v>3275.18</v>
      </c>
      <c r="C590" s="286">
        <v>3192.49</v>
      </c>
      <c r="D590" s="286">
        <v>3274.19</v>
      </c>
      <c r="E590" s="286">
        <v>3219.38</v>
      </c>
      <c r="F590" s="286">
        <v>3310.85</v>
      </c>
      <c r="G590" s="286">
        <v>3392.24</v>
      </c>
      <c r="H590" s="286">
        <v>3437.56</v>
      </c>
      <c r="I590" s="286">
        <v>3534.15</v>
      </c>
      <c r="J590" s="286">
        <v>3532.48</v>
      </c>
      <c r="K590" s="286">
        <v>3533.13</v>
      </c>
      <c r="L590" s="286">
        <v>3516.56</v>
      </c>
      <c r="M590" s="286">
        <v>3513.3</v>
      </c>
      <c r="N590" s="286">
        <v>3501.62</v>
      </c>
      <c r="O590" s="286">
        <v>3509.31</v>
      </c>
      <c r="P590" s="286">
        <v>3521.98</v>
      </c>
      <c r="Q590" s="286">
        <v>3522.57</v>
      </c>
      <c r="R590" s="286">
        <v>3532.04</v>
      </c>
      <c r="S590" s="286">
        <v>3543.51</v>
      </c>
      <c r="T590" s="286">
        <v>3506.34</v>
      </c>
      <c r="U590" s="286">
        <v>3461.49</v>
      </c>
      <c r="V590" s="286">
        <v>3499.4</v>
      </c>
      <c r="W590" s="286">
        <v>3466.49</v>
      </c>
      <c r="X590" s="286">
        <v>3411.65</v>
      </c>
      <c r="Y590" s="286">
        <v>3299.78</v>
      </c>
    </row>
    <row r="591" spans="1:25">
      <c r="A591" s="320">
        <v>5</v>
      </c>
      <c r="B591" s="286">
        <v>3394.01</v>
      </c>
      <c r="C591" s="286">
        <v>3392.03</v>
      </c>
      <c r="D591" s="286">
        <v>3392.45</v>
      </c>
      <c r="E591" s="286">
        <v>3325.95</v>
      </c>
      <c r="F591" s="286">
        <v>3397.75</v>
      </c>
      <c r="G591" s="286">
        <v>3427.22</v>
      </c>
      <c r="H591" s="286">
        <v>3463.8</v>
      </c>
      <c r="I591" s="286">
        <v>3527.02</v>
      </c>
      <c r="J591" s="286">
        <v>3577.85</v>
      </c>
      <c r="K591" s="286">
        <v>3589.63</v>
      </c>
      <c r="L591" s="286">
        <v>3597.05</v>
      </c>
      <c r="M591" s="286">
        <v>3597.38</v>
      </c>
      <c r="N591" s="286">
        <v>3570.47</v>
      </c>
      <c r="O591" s="286">
        <v>3570.15</v>
      </c>
      <c r="P591" s="286">
        <v>3581.88</v>
      </c>
      <c r="Q591" s="286">
        <v>3566.49</v>
      </c>
      <c r="R591" s="286">
        <v>3574.13</v>
      </c>
      <c r="S591" s="286">
        <v>3575.39</v>
      </c>
      <c r="T591" s="286">
        <v>3545.09</v>
      </c>
      <c r="U591" s="286">
        <v>3492.94</v>
      </c>
      <c r="V591" s="286">
        <v>3526.96</v>
      </c>
      <c r="W591" s="286">
        <v>3476.12</v>
      </c>
      <c r="X591" s="286">
        <v>3393.26</v>
      </c>
      <c r="Y591" s="286">
        <v>3391.89</v>
      </c>
    </row>
    <row r="592" spans="1:25">
      <c r="A592" s="320">
        <v>6</v>
      </c>
      <c r="B592" s="286">
        <v>3477.43</v>
      </c>
      <c r="C592" s="286">
        <v>3471.14</v>
      </c>
      <c r="D592" s="286">
        <v>3495.52</v>
      </c>
      <c r="E592" s="286">
        <v>3502.41</v>
      </c>
      <c r="F592" s="286">
        <v>3505.34</v>
      </c>
      <c r="G592" s="286">
        <v>3456.1</v>
      </c>
      <c r="H592" s="286">
        <v>3513.23</v>
      </c>
      <c r="I592" s="286">
        <v>3512.93</v>
      </c>
      <c r="J592" s="286">
        <v>3554.13</v>
      </c>
      <c r="K592" s="286">
        <v>3585.23</v>
      </c>
      <c r="L592" s="286">
        <v>3577.47</v>
      </c>
      <c r="M592" s="286">
        <v>3575.1</v>
      </c>
      <c r="N592" s="286">
        <v>3559.57</v>
      </c>
      <c r="O592" s="286">
        <v>3567.33</v>
      </c>
      <c r="P592" s="286">
        <v>3560.9</v>
      </c>
      <c r="Q592" s="286">
        <v>3598.8</v>
      </c>
      <c r="R592" s="286">
        <v>3642.67</v>
      </c>
      <c r="S592" s="286">
        <v>3645.78</v>
      </c>
      <c r="T592" s="286">
        <v>3713.71</v>
      </c>
      <c r="U592" s="286">
        <v>3750.28</v>
      </c>
      <c r="V592" s="286">
        <v>3673.55</v>
      </c>
      <c r="W592" s="286">
        <v>3608.53</v>
      </c>
      <c r="X592" s="286">
        <v>3505.43</v>
      </c>
      <c r="Y592" s="286">
        <v>3479.02</v>
      </c>
    </row>
    <row r="593" spans="1:25">
      <c r="A593" s="320">
        <v>7</v>
      </c>
      <c r="B593" s="286">
        <v>3363.08</v>
      </c>
      <c r="C593" s="286">
        <v>3361.58</v>
      </c>
      <c r="D593" s="286">
        <v>3361.73</v>
      </c>
      <c r="E593" s="286">
        <v>3348.21</v>
      </c>
      <c r="F593" s="286">
        <v>3358.7</v>
      </c>
      <c r="G593" s="286">
        <v>3374.35</v>
      </c>
      <c r="H593" s="286">
        <v>3361</v>
      </c>
      <c r="I593" s="286">
        <v>3441.56</v>
      </c>
      <c r="J593" s="286">
        <v>3437.44</v>
      </c>
      <c r="K593" s="286">
        <v>3413.93</v>
      </c>
      <c r="L593" s="286">
        <v>3351.55</v>
      </c>
      <c r="M593" s="286">
        <v>3352.88</v>
      </c>
      <c r="N593" s="286">
        <v>3352.38</v>
      </c>
      <c r="O593" s="286">
        <v>3365.01</v>
      </c>
      <c r="P593" s="286">
        <v>3361.89</v>
      </c>
      <c r="Q593" s="286">
        <v>3384.57</v>
      </c>
      <c r="R593" s="286">
        <v>3497.9</v>
      </c>
      <c r="S593" s="286">
        <v>3518.84</v>
      </c>
      <c r="T593" s="286">
        <v>3564.4</v>
      </c>
      <c r="U593" s="286">
        <v>3474.4</v>
      </c>
      <c r="V593" s="286">
        <v>3421.25</v>
      </c>
      <c r="W593" s="286">
        <v>3372.33</v>
      </c>
      <c r="X593" s="286">
        <v>3265.13</v>
      </c>
      <c r="Y593" s="286">
        <v>3162.5</v>
      </c>
    </row>
    <row r="594" spans="1:25">
      <c r="A594" s="320">
        <v>8</v>
      </c>
      <c r="B594" s="286">
        <v>3149.79</v>
      </c>
      <c r="C594" s="286">
        <v>3152.31</v>
      </c>
      <c r="D594" s="286">
        <v>3211</v>
      </c>
      <c r="E594" s="286">
        <v>3285.37</v>
      </c>
      <c r="F594" s="286">
        <v>3362.84</v>
      </c>
      <c r="G594" s="286">
        <v>3361.48</v>
      </c>
      <c r="H594" s="286">
        <v>3382.21</v>
      </c>
      <c r="I594" s="286">
        <v>3414.66</v>
      </c>
      <c r="J594" s="286">
        <v>3415.48</v>
      </c>
      <c r="K594" s="286">
        <v>3413.01</v>
      </c>
      <c r="L594" s="286">
        <v>3407.96</v>
      </c>
      <c r="M594" s="286">
        <v>3408.84</v>
      </c>
      <c r="N594" s="286">
        <v>3413.46</v>
      </c>
      <c r="O594" s="286">
        <v>3419.86</v>
      </c>
      <c r="P594" s="286">
        <v>3424</v>
      </c>
      <c r="Q594" s="286">
        <v>3437.7</v>
      </c>
      <c r="R594" s="286">
        <v>3463.92</v>
      </c>
      <c r="S594" s="286">
        <v>3472.49</v>
      </c>
      <c r="T594" s="286">
        <v>3520.05</v>
      </c>
      <c r="U594" s="286">
        <v>3464.36</v>
      </c>
      <c r="V594" s="286">
        <v>3385.11</v>
      </c>
      <c r="W594" s="286">
        <v>3351.94</v>
      </c>
      <c r="X594" s="286">
        <v>3270.15</v>
      </c>
      <c r="Y594" s="286">
        <v>3197.37</v>
      </c>
    </row>
    <row r="595" spans="1:25">
      <c r="A595" s="320">
        <v>9</v>
      </c>
      <c r="B595" s="286">
        <v>3213.73</v>
      </c>
      <c r="C595" s="286">
        <v>3178.43</v>
      </c>
      <c r="D595" s="286">
        <v>3361.18</v>
      </c>
      <c r="E595" s="286">
        <v>3466.28</v>
      </c>
      <c r="F595" s="286">
        <v>3575.52</v>
      </c>
      <c r="G595" s="286">
        <v>3565.4</v>
      </c>
      <c r="H595" s="286">
        <v>3566.16</v>
      </c>
      <c r="I595" s="286">
        <v>3578.19</v>
      </c>
      <c r="J595" s="286">
        <v>3581.15</v>
      </c>
      <c r="K595" s="286">
        <v>3576.82</v>
      </c>
      <c r="L595" s="286">
        <v>3565.68</v>
      </c>
      <c r="M595" s="286">
        <v>3565.56</v>
      </c>
      <c r="N595" s="286">
        <v>3565.78</v>
      </c>
      <c r="O595" s="286">
        <v>3566.09</v>
      </c>
      <c r="P595" s="286">
        <v>3568.78</v>
      </c>
      <c r="Q595" s="286">
        <v>3587.8</v>
      </c>
      <c r="R595" s="286">
        <v>3653.01</v>
      </c>
      <c r="S595" s="286">
        <v>3659.09</v>
      </c>
      <c r="T595" s="286">
        <v>3697.9</v>
      </c>
      <c r="U595" s="286">
        <v>3625.04</v>
      </c>
      <c r="V595" s="286">
        <v>3548.01</v>
      </c>
      <c r="W595" s="286">
        <v>3489.39</v>
      </c>
      <c r="X595" s="286">
        <v>3375.96</v>
      </c>
      <c r="Y595" s="286">
        <v>3348.33</v>
      </c>
    </row>
    <row r="596" spans="1:25">
      <c r="A596" s="320">
        <v>10</v>
      </c>
      <c r="B596" s="286">
        <v>3344.03</v>
      </c>
      <c r="C596" s="286">
        <v>3341.39</v>
      </c>
      <c r="D596" s="286">
        <v>3431.13</v>
      </c>
      <c r="E596" s="286">
        <v>3387.29</v>
      </c>
      <c r="F596" s="286">
        <v>3415.5</v>
      </c>
      <c r="G596" s="286">
        <v>3442.57</v>
      </c>
      <c r="H596" s="286">
        <v>3463.66</v>
      </c>
      <c r="I596" s="286">
        <v>3493.64</v>
      </c>
      <c r="J596" s="286">
        <v>3494.7</v>
      </c>
      <c r="K596" s="286">
        <v>3491.36</v>
      </c>
      <c r="L596" s="286">
        <v>3486.29</v>
      </c>
      <c r="M596" s="286">
        <v>3477.12</v>
      </c>
      <c r="N596" s="286">
        <v>3470.33</v>
      </c>
      <c r="O596" s="286">
        <v>3432.72</v>
      </c>
      <c r="P596" s="286">
        <v>3453.36</v>
      </c>
      <c r="Q596" s="286">
        <v>3457.84</v>
      </c>
      <c r="R596" s="286">
        <v>3562.5</v>
      </c>
      <c r="S596" s="286">
        <v>3567.2</v>
      </c>
      <c r="T596" s="286">
        <v>3606.4</v>
      </c>
      <c r="U596" s="286">
        <v>3537.14</v>
      </c>
      <c r="V596" s="286">
        <v>3484.42</v>
      </c>
      <c r="W596" s="286">
        <v>3437.07</v>
      </c>
      <c r="X596" s="286">
        <v>3374.18</v>
      </c>
      <c r="Y596" s="286">
        <v>3338.9</v>
      </c>
    </row>
    <row r="597" spans="1:25">
      <c r="A597" s="320">
        <v>11</v>
      </c>
      <c r="B597" s="286">
        <v>3195.37</v>
      </c>
      <c r="C597" s="286">
        <v>3206.25</v>
      </c>
      <c r="D597" s="286">
        <v>3228.66</v>
      </c>
      <c r="E597" s="286">
        <v>3177.54</v>
      </c>
      <c r="F597" s="286">
        <v>3223.2</v>
      </c>
      <c r="G597" s="286">
        <v>3325.54</v>
      </c>
      <c r="H597" s="286">
        <v>3339.98</v>
      </c>
      <c r="I597" s="286">
        <v>3358.21</v>
      </c>
      <c r="J597" s="286">
        <v>3358.65</v>
      </c>
      <c r="K597" s="286">
        <v>3357.71</v>
      </c>
      <c r="L597" s="286">
        <v>3357.04</v>
      </c>
      <c r="M597" s="286">
        <v>3362.47</v>
      </c>
      <c r="N597" s="286">
        <v>3362.76</v>
      </c>
      <c r="O597" s="286">
        <v>3326.72</v>
      </c>
      <c r="P597" s="286">
        <v>3326.39</v>
      </c>
      <c r="Q597" s="286">
        <v>3331.66</v>
      </c>
      <c r="R597" s="286">
        <v>3348.49</v>
      </c>
      <c r="S597" s="286">
        <v>3350.99</v>
      </c>
      <c r="T597" s="286">
        <v>3341.48</v>
      </c>
      <c r="U597" s="286">
        <v>3242.05</v>
      </c>
      <c r="V597" s="286">
        <v>3346.45</v>
      </c>
      <c r="W597" s="286">
        <v>3293.9</v>
      </c>
      <c r="X597" s="286">
        <v>3197.44</v>
      </c>
      <c r="Y597" s="286">
        <v>3203.84</v>
      </c>
    </row>
    <row r="598" spans="1:25">
      <c r="A598" s="320">
        <v>12</v>
      </c>
      <c r="B598" s="286">
        <v>3160.35</v>
      </c>
      <c r="C598" s="286">
        <v>3161.08</v>
      </c>
      <c r="D598" s="286">
        <v>3185.77</v>
      </c>
      <c r="E598" s="286">
        <v>3153.87</v>
      </c>
      <c r="F598" s="286">
        <v>3182.11</v>
      </c>
      <c r="G598" s="286">
        <v>3189.74</v>
      </c>
      <c r="H598" s="286">
        <v>3274.4</v>
      </c>
      <c r="I598" s="286">
        <v>3319.76</v>
      </c>
      <c r="J598" s="286">
        <v>3339.71</v>
      </c>
      <c r="K598" s="286">
        <v>3336.54</v>
      </c>
      <c r="L598" s="286">
        <v>3332.39</v>
      </c>
      <c r="M598" s="286">
        <v>3312.92</v>
      </c>
      <c r="N598" s="286">
        <v>3332.72</v>
      </c>
      <c r="O598" s="286">
        <v>3333.2</v>
      </c>
      <c r="P598" s="286">
        <v>3313.11</v>
      </c>
      <c r="Q598" s="286">
        <v>3336.74</v>
      </c>
      <c r="R598" s="286">
        <v>3393.67</v>
      </c>
      <c r="S598" s="286">
        <v>3409.33</v>
      </c>
      <c r="T598" s="286">
        <v>3333.12</v>
      </c>
      <c r="U598" s="286">
        <v>3316.21</v>
      </c>
      <c r="V598" s="286">
        <v>3356.98</v>
      </c>
      <c r="W598" s="286">
        <v>3297.23</v>
      </c>
      <c r="X598" s="286">
        <v>3269.54</v>
      </c>
      <c r="Y598" s="286">
        <v>3207.99</v>
      </c>
    </row>
    <row r="599" spans="1:25">
      <c r="A599" s="320">
        <v>13</v>
      </c>
      <c r="B599" s="286">
        <v>3218.57</v>
      </c>
      <c r="C599" s="286">
        <v>3204.68</v>
      </c>
      <c r="D599" s="286">
        <v>3207.88</v>
      </c>
      <c r="E599" s="286">
        <v>3182.45</v>
      </c>
      <c r="F599" s="286">
        <v>3206.94</v>
      </c>
      <c r="G599" s="286">
        <v>3254.19</v>
      </c>
      <c r="H599" s="286">
        <v>3270.62</v>
      </c>
      <c r="I599" s="286">
        <v>3310.73</v>
      </c>
      <c r="J599" s="286">
        <v>3334.56</v>
      </c>
      <c r="K599" s="286">
        <v>3335.09</v>
      </c>
      <c r="L599" s="286">
        <v>3333.52</v>
      </c>
      <c r="M599" s="286">
        <v>3333.46</v>
      </c>
      <c r="N599" s="286">
        <v>3333.04</v>
      </c>
      <c r="O599" s="286">
        <v>3333.84</v>
      </c>
      <c r="P599" s="286">
        <v>3335.41</v>
      </c>
      <c r="Q599" s="286">
        <v>3337.14</v>
      </c>
      <c r="R599" s="286">
        <v>3383.33</v>
      </c>
      <c r="S599" s="286">
        <v>3405.12</v>
      </c>
      <c r="T599" s="286">
        <v>3386.44</v>
      </c>
      <c r="U599" s="286">
        <v>3336.19</v>
      </c>
      <c r="V599" s="286">
        <v>3348.2</v>
      </c>
      <c r="W599" s="286">
        <v>3308.86</v>
      </c>
      <c r="X599" s="286">
        <v>3250.78</v>
      </c>
      <c r="Y599" s="286">
        <v>3210.14</v>
      </c>
    </row>
    <row r="600" spans="1:25">
      <c r="A600" s="320">
        <v>14</v>
      </c>
      <c r="B600" s="286">
        <v>3205.28</v>
      </c>
      <c r="C600" s="286">
        <v>3205.27</v>
      </c>
      <c r="D600" s="286">
        <v>3206.83</v>
      </c>
      <c r="E600" s="286">
        <v>3210.9</v>
      </c>
      <c r="F600" s="286">
        <v>3247.5</v>
      </c>
      <c r="G600" s="286">
        <v>3324.95</v>
      </c>
      <c r="H600" s="286">
        <v>3394.22</v>
      </c>
      <c r="I600" s="286">
        <v>3394.66</v>
      </c>
      <c r="J600" s="286">
        <v>3393.19</v>
      </c>
      <c r="K600" s="286">
        <v>3395.5</v>
      </c>
      <c r="L600" s="286">
        <v>3393.81</v>
      </c>
      <c r="M600" s="286">
        <v>3394.51</v>
      </c>
      <c r="N600" s="286">
        <v>3391.34</v>
      </c>
      <c r="O600" s="286">
        <v>3390.89</v>
      </c>
      <c r="P600" s="286">
        <v>3393.46</v>
      </c>
      <c r="Q600" s="286">
        <v>3393.84</v>
      </c>
      <c r="R600" s="286">
        <v>3406.77</v>
      </c>
      <c r="S600" s="286">
        <v>3412.26</v>
      </c>
      <c r="T600" s="286">
        <v>3363.61</v>
      </c>
      <c r="U600" s="286">
        <v>3285.3</v>
      </c>
      <c r="V600" s="286">
        <v>3311.13</v>
      </c>
      <c r="W600" s="286">
        <v>3281.74</v>
      </c>
      <c r="X600" s="286">
        <v>3198.92</v>
      </c>
      <c r="Y600" s="286">
        <v>3165.95</v>
      </c>
    </row>
    <row r="601" spans="1:25">
      <c r="A601" s="320">
        <v>15</v>
      </c>
      <c r="B601" s="286">
        <v>3166.36</v>
      </c>
      <c r="C601" s="286">
        <v>3141.26</v>
      </c>
      <c r="D601" s="286">
        <v>3170.42</v>
      </c>
      <c r="E601" s="286">
        <v>3149.45</v>
      </c>
      <c r="F601" s="286">
        <v>3254.75</v>
      </c>
      <c r="G601" s="286">
        <v>3311.25</v>
      </c>
      <c r="H601" s="286">
        <v>3339.89</v>
      </c>
      <c r="I601" s="286">
        <v>3365.36</v>
      </c>
      <c r="J601" s="286">
        <v>3378.79</v>
      </c>
      <c r="K601" s="286">
        <v>3375.89</v>
      </c>
      <c r="L601" s="286">
        <v>3371.88</v>
      </c>
      <c r="M601" s="286">
        <v>3381.79</v>
      </c>
      <c r="N601" s="286">
        <v>3399.32</v>
      </c>
      <c r="O601" s="286">
        <v>3409.69</v>
      </c>
      <c r="P601" s="286">
        <v>3415.47</v>
      </c>
      <c r="Q601" s="286">
        <v>3414.72</v>
      </c>
      <c r="R601" s="286">
        <v>3437.56</v>
      </c>
      <c r="S601" s="286">
        <v>3445.75</v>
      </c>
      <c r="T601" s="286">
        <v>3410.83</v>
      </c>
      <c r="U601" s="286">
        <v>3345.29</v>
      </c>
      <c r="V601" s="286">
        <v>3365.89</v>
      </c>
      <c r="W601" s="286">
        <v>3333.74</v>
      </c>
      <c r="X601" s="286">
        <v>3299.75</v>
      </c>
      <c r="Y601" s="286">
        <v>3177.83</v>
      </c>
    </row>
    <row r="602" spans="1:25">
      <c r="A602" s="320">
        <v>16</v>
      </c>
      <c r="B602" s="286">
        <v>3290.11</v>
      </c>
      <c r="C602" s="286">
        <v>3287.77</v>
      </c>
      <c r="D602" s="286">
        <v>3306.18</v>
      </c>
      <c r="E602" s="286">
        <v>3293.08</v>
      </c>
      <c r="F602" s="286">
        <v>3346.73</v>
      </c>
      <c r="G602" s="286">
        <v>3376.23</v>
      </c>
      <c r="H602" s="286">
        <v>3425.69</v>
      </c>
      <c r="I602" s="286">
        <v>3438.5</v>
      </c>
      <c r="J602" s="286">
        <v>3431.16</v>
      </c>
      <c r="K602" s="286">
        <v>3427.55</v>
      </c>
      <c r="L602" s="286">
        <v>3484.29</v>
      </c>
      <c r="M602" s="286">
        <v>3423.22</v>
      </c>
      <c r="N602" s="286">
        <v>3466.59</v>
      </c>
      <c r="O602" s="286">
        <v>3465.62</v>
      </c>
      <c r="P602" s="286">
        <v>3473.66</v>
      </c>
      <c r="Q602" s="286">
        <v>3473.98</v>
      </c>
      <c r="R602" s="286">
        <v>3491.07</v>
      </c>
      <c r="S602" s="286">
        <v>3505.22</v>
      </c>
      <c r="T602" s="286">
        <v>3470.86</v>
      </c>
      <c r="U602" s="286">
        <v>3363.22</v>
      </c>
      <c r="V602" s="286">
        <v>3395.96</v>
      </c>
      <c r="W602" s="286">
        <v>3375.69</v>
      </c>
      <c r="X602" s="286">
        <v>3351.9</v>
      </c>
      <c r="Y602" s="286">
        <v>3308.8</v>
      </c>
    </row>
    <row r="603" spans="1:25">
      <c r="A603" s="320">
        <v>17</v>
      </c>
      <c r="B603" s="286">
        <v>3275.03</v>
      </c>
      <c r="C603" s="286">
        <v>3275.11</v>
      </c>
      <c r="D603" s="286">
        <v>3296.65</v>
      </c>
      <c r="E603" s="286">
        <v>3281.42</v>
      </c>
      <c r="F603" s="286">
        <v>3317.6</v>
      </c>
      <c r="G603" s="286">
        <v>3361.16</v>
      </c>
      <c r="H603" s="286">
        <v>3450.86</v>
      </c>
      <c r="I603" s="286">
        <v>3469</v>
      </c>
      <c r="J603" s="286">
        <v>3469.9</v>
      </c>
      <c r="K603" s="286">
        <v>3462.74</v>
      </c>
      <c r="L603" s="286">
        <v>3444.27</v>
      </c>
      <c r="M603" s="286">
        <v>3450.34</v>
      </c>
      <c r="N603" s="286">
        <v>3436.74</v>
      </c>
      <c r="O603" s="286">
        <v>3443.41</v>
      </c>
      <c r="P603" s="286">
        <v>3449.05</v>
      </c>
      <c r="Q603" s="286">
        <v>3446.46</v>
      </c>
      <c r="R603" s="286">
        <v>3456.9</v>
      </c>
      <c r="S603" s="286">
        <v>3462.14</v>
      </c>
      <c r="T603" s="286">
        <v>3424.8</v>
      </c>
      <c r="U603" s="286">
        <v>3370.86</v>
      </c>
      <c r="V603" s="286">
        <v>3395.15</v>
      </c>
      <c r="W603" s="286">
        <v>3336.82</v>
      </c>
      <c r="X603" s="286">
        <v>3277.44</v>
      </c>
      <c r="Y603" s="286">
        <v>3274.5</v>
      </c>
    </row>
    <row r="604" spans="1:25">
      <c r="A604" s="320">
        <v>18</v>
      </c>
      <c r="B604" s="286">
        <v>3283.18</v>
      </c>
      <c r="C604" s="286">
        <v>3314.22</v>
      </c>
      <c r="D604" s="286">
        <v>3355.63</v>
      </c>
      <c r="E604" s="286">
        <v>3398.56</v>
      </c>
      <c r="F604" s="286">
        <v>3400.78</v>
      </c>
      <c r="G604" s="286">
        <v>3430.97</v>
      </c>
      <c r="H604" s="286">
        <v>3474.16</v>
      </c>
      <c r="I604" s="286">
        <v>3491.61</v>
      </c>
      <c r="J604" s="286">
        <v>3513.04</v>
      </c>
      <c r="K604" s="286">
        <v>3501.41</v>
      </c>
      <c r="L604" s="286">
        <v>3494.61</v>
      </c>
      <c r="M604" s="286">
        <v>3445.81</v>
      </c>
      <c r="N604" s="286">
        <v>3427.62</v>
      </c>
      <c r="O604" s="286">
        <v>3439.38</v>
      </c>
      <c r="P604" s="286">
        <v>3438.81</v>
      </c>
      <c r="Q604" s="286">
        <v>3427.2</v>
      </c>
      <c r="R604" s="286">
        <v>3440.86</v>
      </c>
      <c r="S604" s="286">
        <v>3451.84</v>
      </c>
      <c r="T604" s="286">
        <v>3501.41</v>
      </c>
      <c r="U604" s="286">
        <v>3528.55</v>
      </c>
      <c r="V604" s="286">
        <v>3449.92</v>
      </c>
      <c r="W604" s="286">
        <v>3447.76</v>
      </c>
      <c r="X604" s="286">
        <v>3450.46</v>
      </c>
      <c r="Y604" s="286">
        <v>3371.62</v>
      </c>
    </row>
    <row r="605" spans="1:25">
      <c r="A605" s="320">
        <v>19</v>
      </c>
      <c r="B605" s="286">
        <v>3363.74</v>
      </c>
      <c r="C605" s="286">
        <v>3352.87</v>
      </c>
      <c r="D605" s="286">
        <v>3365.36</v>
      </c>
      <c r="E605" s="286">
        <v>3227.61</v>
      </c>
      <c r="F605" s="286">
        <v>3317.37</v>
      </c>
      <c r="G605" s="286">
        <v>3361.75</v>
      </c>
      <c r="H605" s="286">
        <v>3401.32</v>
      </c>
      <c r="I605" s="286">
        <v>3468.46</v>
      </c>
      <c r="J605" s="286">
        <v>3489.67</v>
      </c>
      <c r="K605" s="286">
        <v>3490.11</v>
      </c>
      <c r="L605" s="286">
        <v>3476.75</v>
      </c>
      <c r="M605" s="286">
        <v>3473.58</v>
      </c>
      <c r="N605" s="286">
        <v>3471.17</v>
      </c>
      <c r="O605" s="286">
        <v>3474.95</v>
      </c>
      <c r="P605" s="286">
        <v>3476.06</v>
      </c>
      <c r="Q605" s="286">
        <v>3469.86</v>
      </c>
      <c r="R605" s="286">
        <v>3477.08</v>
      </c>
      <c r="S605" s="286">
        <v>3485.85</v>
      </c>
      <c r="T605" s="286">
        <v>3457.25</v>
      </c>
      <c r="U605" s="286">
        <v>3488.56</v>
      </c>
      <c r="V605" s="286">
        <v>3423.9</v>
      </c>
      <c r="W605" s="286">
        <v>3421.49</v>
      </c>
      <c r="X605" s="286">
        <v>3373.41</v>
      </c>
      <c r="Y605" s="286">
        <v>3347.7</v>
      </c>
    </row>
    <row r="606" spans="1:25">
      <c r="A606" s="320">
        <v>20</v>
      </c>
      <c r="B606" s="286">
        <v>3304.24</v>
      </c>
      <c r="C606" s="286">
        <v>3291.9</v>
      </c>
      <c r="D606" s="286">
        <v>3296.83</v>
      </c>
      <c r="E606" s="286">
        <v>3177.02</v>
      </c>
      <c r="F606" s="286">
        <v>3266.78</v>
      </c>
      <c r="G606" s="286">
        <v>3232.46</v>
      </c>
      <c r="H606" s="286">
        <v>3241.83</v>
      </c>
      <c r="I606" s="286">
        <v>3275.28</v>
      </c>
      <c r="J606" s="286">
        <v>3290.96</v>
      </c>
      <c r="K606" s="286">
        <v>3325.98</v>
      </c>
      <c r="L606" s="286">
        <v>3314.2</v>
      </c>
      <c r="M606" s="286">
        <v>3320.61</v>
      </c>
      <c r="N606" s="286">
        <v>3362.09</v>
      </c>
      <c r="O606" s="286">
        <v>3368.42</v>
      </c>
      <c r="P606" s="286">
        <v>3373.82</v>
      </c>
      <c r="Q606" s="286">
        <v>3370.21</v>
      </c>
      <c r="R606" s="286">
        <v>3387.6</v>
      </c>
      <c r="S606" s="286">
        <v>3402.86</v>
      </c>
      <c r="T606" s="286">
        <v>3448.39</v>
      </c>
      <c r="U606" s="286">
        <v>3465.55</v>
      </c>
      <c r="V606" s="286">
        <v>3398.22</v>
      </c>
      <c r="W606" s="286">
        <v>3371.09</v>
      </c>
      <c r="X606" s="286">
        <v>3327.65</v>
      </c>
      <c r="Y606" s="286">
        <v>3303.13</v>
      </c>
    </row>
    <row r="607" spans="1:25">
      <c r="A607" s="320">
        <v>21</v>
      </c>
      <c r="B607" s="286">
        <v>3114.35</v>
      </c>
      <c r="C607" s="286">
        <v>3111.19</v>
      </c>
      <c r="D607" s="286">
        <v>3132.84</v>
      </c>
      <c r="E607" s="286">
        <v>3180.39</v>
      </c>
      <c r="F607" s="286">
        <v>3111.72</v>
      </c>
      <c r="G607" s="286">
        <v>3249.84</v>
      </c>
      <c r="H607" s="286">
        <v>3280.03</v>
      </c>
      <c r="I607" s="286">
        <v>3430.34</v>
      </c>
      <c r="J607" s="286">
        <v>3409.88</v>
      </c>
      <c r="K607" s="286">
        <v>3399.92</v>
      </c>
      <c r="L607" s="286">
        <v>3323.93</v>
      </c>
      <c r="M607" s="286">
        <v>3291.7</v>
      </c>
      <c r="N607" s="286">
        <v>3248.42</v>
      </c>
      <c r="O607" s="286">
        <v>3183.23</v>
      </c>
      <c r="P607" s="286">
        <v>3187.6</v>
      </c>
      <c r="Q607" s="286">
        <v>3186.25</v>
      </c>
      <c r="R607" s="286">
        <v>3205.47</v>
      </c>
      <c r="S607" s="286">
        <v>3395.76</v>
      </c>
      <c r="T607" s="286">
        <v>3450.82</v>
      </c>
      <c r="U607" s="286">
        <v>3298.45</v>
      </c>
      <c r="V607" s="286">
        <v>3113.77</v>
      </c>
      <c r="W607" s="286">
        <v>3058.2</v>
      </c>
      <c r="X607" s="286">
        <v>2950.92</v>
      </c>
      <c r="Y607" s="286">
        <v>2910.81</v>
      </c>
    </row>
    <row r="608" spans="1:25">
      <c r="A608" s="320">
        <v>22</v>
      </c>
      <c r="B608" s="286">
        <v>3056.89</v>
      </c>
      <c r="C608" s="286">
        <v>3057.32</v>
      </c>
      <c r="D608" s="286">
        <v>3074.73</v>
      </c>
      <c r="E608" s="286">
        <v>3062.98</v>
      </c>
      <c r="F608" s="286">
        <v>3075.88</v>
      </c>
      <c r="G608" s="286">
        <v>3096.51</v>
      </c>
      <c r="H608" s="286">
        <v>3172.97</v>
      </c>
      <c r="I608" s="286">
        <v>3276.58</v>
      </c>
      <c r="J608" s="286">
        <v>3237.39</v>
      </c>
      <c r="K608" s="286">
        <v>3216.62</v>
      </c>
      <c r="L608" s="286">
        <v>3201.39</v>
      </c>
      <c r="M608" s="286">
        <v>3166.09</v>
      </c>
      <c r="N608" s="286">
        <v>3154.23</v>
      </c>
      <c r="O608" s="286">
        <v>3166.1</v>
      </c>
      <c r="P608" s="286">
        <v>3183.12</v>
      </c>
      <c r="Q608" s="286">
        <v>3164.49</v>
      </c>
      <c r="R608" s="286">
        <v>3276.54</v>
      </c>
      <c r="S608" s="286">
        <v>3388.92</v>
      </c>
      <c r="T608" s="286">
        <v>3451.77</v>
      </c>
      <c r="U608" s="286">
        <v>3361.29</v>
      </c>
      <c r="V608" s="286">
        <v>3298.37</v>
      </c>
      <c r="W608" s="286">
        <v>3227.03</v>
      </c>
      <c r="X608" s="286">
        <v>3059.87</v>
      </c>
      <c r="Y608" s="286">
        <v>3058.51</v>
      </c>
    </row>
    <row r="609" spans="1:25">
      <c r="A609" s="320">
        <v>23</v>
      </c>
      <c r="B609" s="286">
        <v>3048</v>
      </c>
      <c r="C609" s="286">
        <v>3028.18</v>
      </c>
      <c r="D609" s="286">
        <v>3091.22</v>
      </c>
      <c r="E609" s="286">
        <v>3145.82</v>
      </c>
      <c r="F609" s="286">
        <v>3134.74</v>
      </c>
      <c r="G609" s="286">
        <v>3220.3</v>
      </c>
      <c r="H609" s="286">
        <v>3341.19</v>
      </c>
      <c r="I609" s="286">
        <v>3346.31</v>
      </c>
      <c r="J609" s="286">
        <v>3382.17</v>
      </c>
      <c r="K609" s="286">
        <v>3375.38</v>
      </c>
      <c r="L609" s="286">
        <v>3351.42</v>
      </c>
      <c r="M609" s="286">
        <v>3346.4</v>
      </c>
      <c r="N609" s="286">
        <v>3343.22</v>
      </c>
      <c r="O609" s="286">
        <v>3342.82</v>
      </c>
      <c r="P609" s="286">
        <v>3343.29</v>
      </c>
      <c r="Q609" s="286">
        <v>3343.46</v>
      </c>
      <c r="R609" s="286">
        <v>3385.03</v>
      </c>
      <c r="S609" s="286">
        <v>3621.55</v>
      </c>
      <c r="T609" s="286">
        <v>3584.98</v>
      </c>
      <c r="U609" s="286">
        <v>3436.24</v>
      </c>
      <c r="V609" s="286">
        <v>3336.41</v>
      </c>
      <c r="W609" s="286">
        <v>3299.23</v>
      </c>
      <c r="X609" s="286">
        <v>3138.39</v>
      </c>
      <c r="Y609" s="286">
        <v>3075.07</v>
      </c>
    </row>
    <row r="610" spans="1:25">
      <c r="A610" s="320">
        <v>24</v>
      </c>
      <c r="B610" s="286">
        <v>3151.64</v>
      </c>
      <c r="C610" s="286">
        <v>3145.9</v>
      </c>
      <c r="D610" s="286">
        <v>3196.22</v>
      </c>
      <c r="E610" s="286">
        <v>3234.81</v>
      </c>
      <c r="F610" s="286">
        <v>3293.52</v>
      </c>
      <c r="G610" s="286">
        <v>3389.66</v>
      </c>
      <c r="H610" s="286">
        <v>3580.77</v>
      </c>
      <c r="I610" s="286">
        <v>3648.57</v>
      </c>
      <c r="J610" s="286">
        <v>3682</v>
      </c>
      <c r="K610" s="286">
        <v>3684.85</v>
      </c>
      <c r="L610" s="286">
        <v>3673.72</v>
      </c>
      <c r="M610" s="286">
        <v>3664.65</v>
      </c>
      <c r="N610" s="286">
        <v>3653.49</v>
      </c>
      <c r="O610" s="286">
        <v>3656.18</v>
      </c>
      <c r="P610" s="286">
        <v>3671.93</v>
      </c>
      <c r="Q610" s="286">
        <v>3665.14</v>
      </c>
      <c r="R610" s="286">
        <v>3679.84</v>
      </c>
      <c r="S610" s="286">
        <v>3739.96</v>
      </c>
      <c r="T610" s="286">
        <v>3712.34</v>
      </c>
      <c r="U610" s="286">
        <v>3645.19</v>
      </c>
      <c r="V610" s="286">
        <v>3487.09</v>
      </c>
      <c r="W610" s="286">
        <v>3364.56</v>
      </c>
      <c r="X610" s="286">
        <v>3270.47</v>
      </c>
      <c r="Y610" s="286">
        <v>3197.26</v>
      </c>
    </row>
    <row r="611" spans="1:25">
      <c r="A611" s="320">
        <v>25</v>
      </c>
      <c r="B611" s="286">
        <v>3427.8</v>
      </c>
      <c r="C611" s="286">
        <v>3535.84</v>
      </c>
      <c r="D611" s="286">
        <v>3659.19</v>
      </c>
      <c r="E611" s="286">
        <v>3712.67</v>
      </c>
      <c r="F611" s="286">
        <v>3661.16</v>
      </c>
      <c r="G611" s="286">
        <v>3711.29</v>
      </c>
      <c r="H611" s="286">
        <v>3731.72</v>
      </c>
      <c r="I611" s="286">
        <v>3759.83</v>
      </c>
      <c r="J611" s="286">
        <v>3764.12</v>
      </c>
      <c r="K611" s="286">
        <v>3763.51</v>
      </c>
      <c r="L611" s="286">
        <v>3761.8</v>
      </c>
      <c r="M611" s="286">
        <v>3761.13</v>
      </c>
      <c r="N611" s="286">
        <v>3759.74</v>
      </c>
      <c r="O611" s="286">
        <v>3759.26</v>
      </c>
      <c r="P611" s="286">
        <v>3759.63</v>
      </c>
      <c r="Q611" s="286">
        <v>3759.06</v>
      </c>
      <c r="R611" s="286">
        <v>3761.98</v>
      </c>
      <c r="S611" s="286">
        <v>3879.82</v>
      </c>
      <c r="T611" s="286">
        <v>3839.21</v>
      </c>
      <c r="U611" s="286">
        <v>3765.22</v>
      </c>
      <c r="V611" s="286">
        <v>3725.07</v>
      </c>
      <c r="W611" s="286">
        <v>3681.39</v>
      </c>
      <c r="X611" s="286">
        <v>3646.41</v>
      </c>
      <c r="Y611" s="286">
        <v>3555.06</v>
      </c>
    </row>
    <row r="612" spans="1:25">
      <c r="A612" s="320">
        <v>26</v>
      </c>
      <c r="B612" s="286">
        <v>3585.83</v>
      </c>
      <c r="C612" s="286">
        <v>3708.29</v>
      </c>
      <c r="D612" s="286">
        <v>3737.58</v>
      </c>
      <c r="E612" s="286">
        <v>3778</v>
      </c>
      <c r="F612" s="286">
        <v>3764.1</v>
      </c>
      <c r="G612" s="286">
        <v>3846.04</v>
      </c>
      <c r="H612" s="286">
        <v>3858.32</v>
      </c>
      <c r="I612" s="286">
        <v>3857.85</v>
      </c>
      <c r="J612" s="286">
        <v>3862.47</v>
      </c>
      <c r="K612" s="286">
        <v>3863.05</v>
      </c>
      <c r="L612" s="286">
        <v>3861.87</v>
      </c>
      <c r="M612" s="286">
        <v>3861.35</v>
      </c>
      <c r="N612" s="286">
        <v>3860.1</v>
      </c>
      <c r="O612" s="286">
        <v>3860.44</v>
      </c>
      <c r="P612" s="286">
        <v>3860.44</v>
      </c>
      <c r="Q612" s="286">
        <v>3883.49</v>
      </c>
      <c r="R612" s="286">
        <v>3885.46</v>
      </c>
      <c r="S612" s="286">
        <v>3985.96</v>
      </c>
      <c r="T612" s="286">
        <v>3955.27</v>
      </c>
      <c r="U612" s="286">
        <v>3888.24</v>
      </c>
      <c r="V612" s="286">
        <v>3853.71</v>
      </c>
      <c r="W612" s="286">
        <v>3810.82</v>
      </c>
      <c r="X612" s="286">
        <v>3735.59</v>
      </c>
      <c r="Y612" s="286">
        <v>3678.15</v>
      </c>
    </row>
    <row r="613" spans="1:25">
      <c r="A613" s="320">
        <v>27</v>
      </c>
      <c r="B613" s="286">
        <v>3632.86</v>
      </c>
      <c r="C613" s="286">
        <v>3634.1</v>
      </c>
      <c r="D613" s="286">
        <v>3650.06</v>
      </c>
      <c r="E613" s="286">
        <v>3667.68</v>
      </c>
      <c r="F613" s="286">
        <v>3715.5</v>
      </c>
      <c r="G613" s="286">
        <v>3762.23</v>
      </c>
      <c r="H613" s="286">
        <v>3727.07</v>
      </c>
      <c r="I613" s="286">
        <v>3727.96</v>
      </c>
      <c r="J613" s="286">
        <v>3727.36</v>
      </c>
      <c r="K613" s="286">
        <v>3728.82</v>
      </c>
      <c r="L613" s="286">
        <v>3728.69</v>
      </c>
      <c r="M613" s="286">
        <v>3727.35</v>
      </c>
      <c r="N613" s="286">
        <v>3726.49</v>
      </c>
      <c r="O613" s="286">
        <v>3726.71</v>
      </c>
      <c r="P613" s="286">
        <v>3727.28</v>
      </c>
      <c r="Q613" s="286">
        <v>3761.89</v>
      </c>
      <c r="R613" s="286">
        <v>3730.9</v>
      </c>
      <c r="S613" s="286">
        <v>3849.98</v>
      </c>
      <c r="T613" s="286">
        <v>3852.18</v>
      </c>
      <c r="U613" s="286">
        <v>3773.87</v>
      </c>
      <c r="V613" s="286">
        <v>3722.56</v>
      </c>
      <c r="W613" s="286">
        <v>3705.28</v>
      </c>
      <c r="X613" s="286">
        <v>3598</v>
      </c>
      <c r="Y613" s="286">
        <v>3488.61</v>
      </c>
    </row>
    <row r="614" spans="1:25">
      <c r="A614" s="320">
        <v>28</v>
      </c>
      <c r="B614" s="286">
        <v>3015.02</v>
      </c>
      <c r="C614" s="286">
        <v>2990.35</v>
      </c>
      <c r="D614" s="286">
        <v>3086.21</v>
      </c>
      <c r="E614" s="286">
        <v>3358.33</v>
      </c>
      <c r="F614" s="286">
        <v>3335.67</v>
      </c>
      <c r="G614" s="286">
        <v>3488.7</v>
      </c>
      <c r="H614" s="286">
        <v>3519.09</v>
      </c>
      <c r="I614" s="286">
        <v>3583.24</v>
      </c>
      <c r="J614" s="286">
        <v>3603.16</v>
      </c>
      <c r="K614" s="286">
        <v>3605.25</v>
      </c>
      <c r="L614" s="286">
        <v>3602.8</v>
      </c>
      <c r="M614" s="286">
        <v>3602.85</v>
      </c>
      <c r="N614" s="286">
        <v>3667.9</v>
      </c>
      <c r="O614" s="286">
        <v>3671.02</v>
      </c>
      <c r="P614" s="286">
        <v>3676.51</v>
      </c>
      <c r="Q614" s="286">
        <v>3636.16</v>
      </c>
      <c r="R614" s="286">
        <v>3602.41</v>
      </c>
      <c r="S614" s="286">
        <v>3614.48</v>
      </c>
      <c r="T614" s="286">
        <v>3681.5</v>
      </c>
      <c r="U614" s="286">
        <v>3596.92</v>
      </c>
      <c r="V614" s="286">
        <v>3568.14</v>
      </c>
      <c r="W614" s="286">
        <v>3510.75</v>
      </c>
      <c r="X614" s="286">
        <v>3326.07</v>
      </c>
      <c r="Y614" s="286">
        <v>3226.99</v>
      </c>
    </row>
    <row r="615" spans="1:25">
      <c r="A615" s="320">
        <v>29</v>
      </c>
      <c r="B615" s="286">
        <v>3184.16</v>
      </c>
      <c r="C615" s="286">
        <v>3117.81</v>
      </c>
      <c r="D615" s="286">
        <v>3469.84</v>
      </c>
      <c r="E615" s="286">
        <v>3520.17</v>
      </c>
      <c r="F615" s="286">
        <v>3492.79</v>
      </c>
      <c r="G615" s="286">
        <v>3548.51</v>
      </c>
      <c r="H615" s="286">
        <v>3545.11</v>
      </c>
      <c r="I615" s="286">
        <v>3581.81</v>
      </c>
      <c r="J615" s="286">
        <v>3616.53</v>
      </c>
      <c r="K615" s="286">
        <v>3615.23</v>
      </c>
      <c r="L615" s="286">
        <v>3616.97</v>
      </c>
      <c r="M615" s="286">
        <v>3633.24</v>
      </c>
      <c r="N615" s="286">
        <v>3700.85</v>
      </c>
      <c r="O615" s="286">
        <v>3700.87</v>
      </c>
      <c r="P615" s="286">
        <v>3703.12</v>
      </c>
      <c r="Q615" s="286">
        <v>3649.96</v>
      </c>
      <c r="R615" s="286">
        <v>3616.82</v>
      </c>
      <c r="S615" s="286">
        <v>3619</v>
      </c>
      <c r="T615" s="286">
        <v>3652.83</v>
      </c>
      <c r="U615" s="286">
        <v>3604.8</v>
      </c>
      <c r="V615" s="286">
        <v>3596.33</v>
      </c>
      <c r="W615" s="286">
        <v>3545.86</v>
      </c>
      <c r="X615" s="286">
        <v>3475.65</v>
      </c>
      <c r="Y615" s="286">
        <v>3363.17</v>
      </c>
    </row>
    <row r="616" spans="1:25">
      <c r="A616" s="320">
        <v>30</v>
      </c>
      <c r="B616" s="286">
        <v>3309.37</v>
      </c>
      <c r="C616" s="286">
        <v>3280.08</v>
      </c>
      <c r="D616" s="286">
        <v>3524.68</v>
      </c>
      <c r="E616" s="286">
        <v>3612.1</v>
      </c>
      <c r="F616" s="286">
        <v>3593.58</v>
      </c>
      <c r="G616" s="286">
        <v>3638.04</v>
      </c>
      <c r="H616" s="286">
        <v>3652.31</v>
      </c>
      <c r="I616" s="286">
        <v>3680.87</v>
      </c>
      <c r="J616" s="286">
        <v>3691.96</v>
      </c>
      <c r="K616" s="286">
        <v>3694.61</v>
      </c>
      <c r="L616" s="286">
        <v>3688.21</v>
      </c>
      <c r="M616" s="286">
        <v>3690.83</v>
      </c>
      <c r="N616" s="286">
        <v>3693.13</v>
      </c>
      <c r="O616" s="286">
        <v>3689.12</v>
      </c>
      <c r="P616" s="286">
        <v>3692.98</v>
      </c>
      <c r="Q616" s="286">
        <v>3693.2</v>
      </c>
      <c r="R616" s="286">
        <v>3693.21</v>
      </c>
      <c r="S616" s="286">
        <v>3687.49</v>
      </c>
      <c r="T616" s="286">
        <v>3684.94</v>
      </c>
      <c r="U616" s="286">
        <v>3684.21</v>
      </c>
      <c r="V616" s="286">
        <v>3677.94</v>
      </c>
      <c r="W616" s="286">
        <v>3632.91</v>
      </c>
      <c r="X616" s="286">
        <v>3562.44</v>
      </c>
      <c r="Y616" s="286">
        <v>3443.17</v>
      </c>
    </row>
    <row r="617" spans="1:25">
      <c r="A617" s="320">
        <v>31</v>
      </c>
      <c r="B617" s="286">
        <v>0</v>
      </c>
      <c r="C617" s="286">
        <v>0</v>
      </c>
      <c r="D617" s="286">
        <v>0</v>
      </c>
      <c r="E617" s="286">
        <v>0</v>
      </c>
      <c r="F617" s="286">
        <v>0</v>
      </c>
      <c r="G617" s="286">
        <v>0</v>
      </c>
      <c r="H617" s="286">
        <v>0</v>
      </c>
      <c r="I617" s="286">
        <v>0</v>
      </c>
      <c r="J617" s="286">
        <v>0</v>
      </c>
      <c r="K617" s="286">
        <v>0</v>
      </c>
      <c r="L617" s="286">
        <v>0</v>
      </c>
      <c r="M617" s="286">
        <v>0</v>
      </c>
      <c r="N617" s="286">
        <v>0</v>
      </c>
      <c r="O617" s="286">
        <v>0</v>
      </c>
      <c r="P617" s="286">
        <v>0</v>
      </c>
      <c r="Q617" s="286">
        <v>0</v>
      </c>
      <c r="R617" s="286">
        <v>0</v>
      </c>
      <c r="S617" s="286">
        <v>0</v>
      </c>
      <c r="T617" s="286">
        <v>0</v>
      </c>
      <c r="U617" s="286">
        <v>0</v>
      </c>
      <c r="V617" s="286">
        <v>0</v>
      </c>
      <c r="W617" s="286">
        <v>0</v>
      </c>
      <c r="X617" s="286">
        <v>0</v>
      </c>
      <c r="Y617" s="286">
        <v>0</v>
      </c>
    </row>
    <row r="618" spans="1:25">
      <c r="A618" s="310"/>
      <c r="B618" s="310"/>
      <c r="C618" s="310"/>
      <c r="D618" s="31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</row>
    <row r="619" spans="1:25">
      <c r="A619" s="440" t="s">
        <v>218</v>
      </c>
      <c r="B619" s="441" t="s">
        <v>221</v>
      </c>
      <c r="C619" s="441"/>
      <c r="D619" s="441"/>
      <c r="E619" s="441"/>
      <c r="F619" s="441"/>
      <c r="G619" s="441"/>
      <c r="H619" s="441"/>
      <c r="I619" s="441"/>
      <c r="J619" s="441"/>
      <c r="K619" s="441"/>
      <c r="L619" s="441"/>
      <c r="M619" s="441"/>
      <c r="N619" s="441"/>
      <c r="O619" s="441"/>
      <c r="P619" s="441"/>
      <c r="Q619" s="441"/>
      <c r="R619" s="441"/>
      <c r="S619" s="441"/>
      <c r="T619" s="441"/>
      <c r="U619" s="441"/>
      <c r="V619" s="441"/>
      <c r="W619" s="441"/>
      <c r="X619" s="441"/>
      <c r="Y619" s="441"/>
    </row>
    <row r="620" spans="1:25" ht="30">
      <c r="A620" s="440"/>
      <c r="B620" s="311" t="s">
        <v>1</v>
      </c>
      <c r="C620" s="311" t="s">
        <v>2</v>
      </c>
      <c r="D620" s="311" t="s">
        <v>3</v>
      </c>
      <c r="E620" s="311" t="s">
        <v>4</v>
      </c>
      <c r="F620" s="311" t="s">
        <v>5</v>
      </c>
      <c r="G620" s="311" t="s">
        <v>6</v>
      </c>
      <c r="H620" s="311" t="s">
        <v>7</v>
      </c>
      <c r="I620" s="311" t="s">
        <v>8</v>
      </c>
      <c r="J620" s="311" t="s">
        <v>9</v>
      </c>
      <c r="K620" s="311" t="s">
        <v>10</v>
      </c>
      <c r="L620" s="311" t="s">
        <v>11</v>
      </c>
      <c r="M620" s="311" t="s">
        <v>12</v>
      </c>
      <c r="N620" s="311" t="s">
        <v>13</v>
      </c>
      <c r="O620" s="311" t="s">
        <v>14</v>
      </c>
      <c r="P620" s="311" t="s">
        <v>15</v>
      </c>
      <c r="Q620" s="311" t="s">
        <v>16</v>
      </c>
      <c r="R620" s="311" t="s">
        <v>17</v>
      </c>
      <c r="S620" s="311" t="s">
        <v>18</v>
      </c>
      <c r="T620" s="311" t="s">
        <v>19</v>
      </c>
      <c r="U620" s="311" t="s">
        <v>20</v>
      </c>
      <c r="V620" s="311" t="s">
        <v>21</v>
      </c>
      <c r="W620" s="311" t="s">
        <v>22</v>
      </c>
      <c r="X620" s="311" t="s">
        <v>23</v>
      </c>
      <c r="Y620" s="311" t="s">
        <v>24</v>
      </c>
    </row>
    <row r="621" spans="1:25">
      <c r="A621" s="320">
        <v>1</v>
      </c>
      <c r="B621" s="286">
        <v>4256.05</v>
      </c>
      <c r="C621" s="286">
        <v>4251.8500000000004</v>
      </c>
      <c r="D621" s="286">
        <v>4305.9399999999996</v>
      </c>
      <c r="E621" s="286">
        <v>4250.2</v>
      </c>
      <c r="F621" s="286">
        <v>4376.3100000000004</v>
      </c>
      <c r="G621" s="286">
        <v>4519.74</v>
      </c>
      <c r="H621" s="286">
        <v>4565.55</v>
      </c>
      <c r="I621" s="286">
        <v>4646.45</v>
      </c>
      <c r="J621" s="286">
        <v>4715.4399999999996</v>
      </c>
      <c r="K621" s="286">
        <v>4703.8500000000004</v>
      </c>
      <c r="L621" s="286">
        <v>4681.03</v>
      </c>
      <c r="M621" s="286">
        <v>4684.29</v>
      </c>
      <c r="N621" s="286">
        <v>4656.59</v>
      </c>
      <c r="O621" s="286">
        <v>4675</v>
      </c>
      <c r="P621" s="286">
        <v>4669.68</v>
      </c>
      <c r="Q621" s="286">
        <v>4723.05</v>
      </c>
      <c r="R621" s="286">
        <v>4769.08</v>
      </c>
      <c r="S621" s="286">
        <v>4782.1000000000004</v>
      </c>
      <c r="T621" s="286">
        <v>4692.67</v>
      </c>
      <c r="U621" s="286">
        <v>4639.8100000000004</v>
      </c>
      <c r="V621" s="286">
        <v>4660.1000000000004</v>
      </c>
      <c r="W621" s="286">
        <v>4597.99</v>
      </c>
      <c r="X621" s="286">
        <v>4527.97</v>
      </c>
      <c r="Y621" s="286">
        <v>4510.99</v>
      </c>
    </row>
    <row r="622" spans="1:25">
      <c r="A622" s="320">
        <v>2</v>
      </c>
      <c r="B622" s="286">
        <v>4302.34</v>
      </c>
      <c r="C622" s="286">
        <v>4397.34</v>
      </c>
      <c r="D622" s="286">
        <v>4564.91</v>
      </c>
      <c r="E622" s="286">
        <v>4530.43</v>
      </c>
      <c r="F622" s="286">
        <v>4573.45</v>
      </c>
      <c r="G622" s="286">
        <v>4604.37</v>
      </c>
      <c r="H622" s="286">
        <v>4606.82</v>
      </c>
      <c r="I622" s="286">
        <v>4634.37</v>
      </c>
      <c r="J622" s="286">
        <v>4661.2299999999996</v>
      </c>
      <c r="K622" s="286">
        <v>4644.0200000000004</v>
      </c>
      <c r="L622" s="286">
        <v>4632.26</v>
      </c>
      <c r="M622" s="286">
        <v>4617.9399999999996</v>
      </c>
      <c r="N622" s="286">
        <v>4611.8999999999996</v>
      </c>
      <c r="O622" s="286">
        <v>4620.8900000000003</v>
      </c>
      <c r="P622" s="286">
        <v>4612.6899999999996</v>
      </c>
      <c r="Q622" s="286">
        <v>4621.88</v>
      </c>
      <c r="R622" s="286">
        <v>4658.66</v>
      </c>
      <c r="S622" s="286">
        <v>4658.82</v>
      </c>
      <c r="T622" s="286">
        <v>4605.3599999999997</v>
      </c>
      <c r="U622" s="286">
        <v>4515.41</v>
      </c>
      <c r="V622" s="286">
        <v>4558.22</v>
      </c>
      <c r="W622" s="286">
        <v>4525.9399999999996</v>
      </c>
      <c r="X622" s="286">
        <v>4267.22</v>
      </c>
      <c r="Y622" s="286">
        <v>4252.7</v>
      </c>
    </row>
    <row r="623" spans="1:25">
      <c r="A623" s="320">
        <v>3</v>
      </c>
      <c r="B623" s="286">
        <v>4377.07</v>
      </c>
      <c r="C623" s="286">
        <v>4411.26</v>
      </c>
      <c r="D623" s="286">
        <v>4561.79</v>
      </c>
      <c r="E623" s="286">
        <v>4479.37</v>
      </c>
      <c r="F623" s="286">
        <v>4586.79</v>
      </c>
      <c r="G623" s="286">
        <v>4591.79</v>
      </c>
      <c r="H623" s="286">
        <v>4616.08</v>
      </c>
      <c r="I623" s="286">
        <v>4686.51</v>
      </c>
      <c r="J623" s="286">
        <v>4708.8100000000004</v>
      </c>
      <c r="K623" s="286">
        <v>4712</v>
      </c>
      <c r="L623" s="286">
        <v>4690.9799999999996</v>
      </c>
      <c r="M623" s="286">
        <v>4686</v>
      </c>
      <c r="N623" s="286">
        <v>4680.22</v>
      </c>
      <c r="O623" s="286">
        <v>4706.8100000000004</v>
      </c>
      <c r="P623" s="286">
        <v>4723.7</v>
      </c>
      <c r="Q623" s="286">
        <v>4720.5</v>
      </c>
      <c r="R623" s="286">
        <v>4741.9399999999996</v>
      </c>
      <c r="S623" s="286">
        <v>4738.38</v>
      </c>
      <c r="T623" s="286">
        <v>4682.87</v>
      </c>
      <c r="U623" s="286">
        <v>4641.58</v>
      </c>
      <c r="V623" s="286">
        <v>4671.09</v>
      </c>
      <c r="W623" s="286">
        <v>4604.96</v>
      </c>
      <c r="X623" s="286">
        <v>4579.17</v>
      </c>
      <c r="Y623" s="286">
        <v>4507.0600000000004</v>
      </c>
    </row>
    <row r="624" spans="1:25">
      <c r="A624" s="320">
        <v>4</v>
      </c>
      <c r="B624" s="286">
        <v>4388.29</v>
      </c>
      <c r="C624" s="286">
        <v>4305.6000000000004</v>
      </c>
      <c r="D624" s="286">
        <v>4387.3</v>
      </c>
      <c r="E624" s="286">
        <v>4332.49</v>
      </c>
      <c r="F624" s="286">
        <v>4423.96</v>
      </c>
      <c r="G624" s="286">
        <v>4505.3500000000004</v>
      </c>
      <c r="H624" s="286">
        <v>4550.67</v>
      </c>
      <c r="I624" s="286">
        <v>4647.26</v>
      </c>
      <c r="J624" s="286">
        <v>4645.59</v>
      </c>
      <c r="K624" s="286">
        <v>4646.24</v>
      </c>
      <c r="L624" s="286">
        <v>4629.67</v>
      </c>
      <c r="M624" s="286">
        <v>4626.41</v>
      </c>
      <c r="N624" s="286">
        <v>4614.7299999999996</v>
      </c>
      <c r="O624" s="286">
        <v>4622.42</v>
      </c>
      <c r="P624" s="286">
        <v>4635.09</v>
      </c>
      <c r="Q624" s="286">
        <v>4635.68</v>
      </c>
      <c r="R624" s="286">
        <v>4645.1499999999996</v>
      </c>
      <c r="S624" s="286">
        <v>4656.62</v>
      </c>
      <c r="T624" s="286">
        <v>4619.45</v>
      </c>
      <c r="U624" s="286">
        <v>4574.6000000000004</v>
      </c>
      <c r="V624" s="286">
        <v>4612.51</v>
      </c>
      <c r="W624" s="286">
        <v>4579.6000000000004</v>
      </c>
      <c r="X624" s="286">
        <v>4524.76</v>
      </c>
      <c r="Y624" s="286">
        <v>4412.8900000000003</v>
      </c>
    </row>
    <row r="625" spans="1:25">
      <c r="A625" s="320">
        <v>5</v>
      </c>
      <c r="B625" s="286">
        <v>4507.12</v>
      </c>
      <c r="C625" s="286">
        <v>4505.1400000000003</v>
      </c>
      <c r="D625" s="286">
        <v>4505.5600000000004</v>
      </c>
      <c r="E625" s="286">
        <v>4439.0600000000004</v>
      </c>
      <c r="F625" s="286">
        <v>4510.8599999999997</v>
      </c>
      <c r="G625" s="286">
        <v>4540.33</v>
      </c>
      <c r="H625" s="286">
        <v>4576.91</v>
      </c>
      <c r="I625" s="286">
        <v>4640.13</v>
      </c>
      <c r="J625" s="286">
        <v>4690.96</v>
      </c>
      <c r="K625" s="286">
        <v>4702.74</v>
      </c>
      <c r="L625" s="286">
        <v>4710.16</v>
      </c>
      <c r="M625" s="286">
        <v>4710.49</v>
      </c>
      <c r="N625" s="286">
        <v>4683.58</v>
      </c>
      <c r="O625" s="286">
        <v>4683.26</v>
      </c>
      <c r="P625" s="286">
        <v>4694.99</v>
      </c>
      <c r="Q625" s="286">
        <v>4679.6000000000004</v>
      </c>
      <c r="R625" s="286">
        <v>4687.24</v>
      </c>
      <c r="S625" s="286">
        <v>4688.5</v>
      </c>
      <c r="T625" s="286">
        <v>4658.2</v>
      </c>
      <c r="U625" s="286">
        <v>4606.05</v>
      </c>
      <c r="V625" s="286">
        <v>4640.07</v>
      </c>
      <c r="W625" s="286">
        <v>4589.2299999999996</v>
      </c>
      <c r="X625" s="286">
        <v>4506.37</v>
      </c>
      <c r="Y625" s="286">
        <v>4505</v>
      </c>
    </row>
    <row r="626" spans="1:25">
      <c r="A626" s="320">
        <v>6</v>
      </c>
      <c r="B626" s="286">
        <v>4590.54</v>
      </c>
      <c r="C626" s="286">
        <v>4584.25</v>
      </c>
      <c r="D626" s="286">
        <v>4608.63</v>
      </c>
      <c r="E626" s="286">
        <v>4615.5200000000004</v>
      </c>
      <c r="F626" s="286">
        <v>4618.45</v>
      </c>
      <c r="G626" s="286">
        <v>4569.21</v>
      </c>
      <c r="H626" s="286">
        <v>4626.34</v>
      </c>
      <c r="I626" s="286">
        <v>4626.04</v>
      </c>
      <c r="J626" s="286">
        <v>4667.24</v>
      </c>
      <c r="K626" s="286">
        <v>4698.34</v>
      </c>
      <c r="L626" s="286">
        <v>4690.58</v>
      </c>
      <c r="M626" s="286">
        <v>4688.21</v>
      </c>
      <c r="N626" s="286">
        <v>4672.68</v>
      </c>
      <c r="O626" s="286">
        <v>4680.4399999999996</v>
      </c>
      <c r="P626" s="286">
        <v>4674.01</v>
      </c>
      <c r="Q626" s="286">
        <v>4711.91</v>
      </c>
      <c r="R626" s="286">
        <v>4755.78</v>
      </c>
      <c r="S626" s="286">
        <v>4758.8900000000003</v>
      </c>
      <c r="T626" s="286">
        <v>4826.82</v>
      </c>
      <c r="U626" s="286">
        <v>4863.3900000000003</v>
      </c>
      <c r="V626" s="286">
        <v>4786.66</v>
      </c>
      <c r="W626" s="286">
        <v>4721.6400000000003</v>
      </c>
      <c r="X626" s="286">
        <v>4618.54</v>
      </c>
      <c r="Y626" s="286">
        <v>4592.13</v>
      </c>
    </row>
    <row r="627" spans="1:25">
      <c r="A627" s="320">
        <v>7</v>
      </c>
      <c r="B627" s="286">
        <v>4476.1899999999996</v>
      </c>
      <c r="C627" s="286">
        <v>4474.6899999999996</v>
      </c>
      <c r="D627" s="286">
        <v>4474.84</v>
      </c>
      <c r="E627" s="286">
        <v>4461.32</v>
      </c>
      <c r="F627" s="286">
        <v>4471.8100000000004</v>
      </c>
      <c r="G627" s="286">
        <v>4487.46</v>
      </c>
      <c r="H627" s="286">
        <v>4474.1099999999997</v>
      </c>
      <c r="I627" s="286">
        <v>4554.67</v>
      </c>
      <c r="J627" s="286">
        <v>4550.55</v>
      </c>
      <c r="K627" s="286">
        <v>4527.04</v>
      </c>
      <c r="L627" s="286">
        <v>4464.66</v>
      </c>
      <c r="M627" s="286">
        <v>4465.99</v>
      </c>
      <c r="N627" s="286">
        <v>4465.49</v>
      </c>
      <c r="O627" s="286">
        <v>4478.12</v>
      </c>
      <c r="P627" s="286">
        <v>4475</v>
      </c>
      <c r="Q627" s="286">
        <v>4497.68</v>
      </c>
      <c r="R627" s="286">
        <v>4611.01</v>
      </c>
      <c r="S627" s="286">
        <v>4631.95</v>
      </c>
      <c r="T627" s="286">
        <v>4677.51</v>
      </c>
      <c r="U627" s="286">
        <v>4587.51</v>
      </c>
      <c r="V627" s="286">
        <v>4534.3599999999997</v>
      </c>
      <c r="W627" s="286">
        <v>4485.4399999999996</v>
      </c>
      <c r="X627" s="286">
        <v>4378.24</v>
      </c>
      <c r="Y627" s="286">
        <v>4275.6099999999997</v>
      </c>
    </row>
    <row r="628" spans="1:25">
      <c r="A628" s="320">
        <v>8</v>
      </c>
      <c r="B628" s="286">
        <v>4262.8999999999996</v>
      </c>
      <c r="C628" s="286">
        <v>4265.42</v>
      </c>
      <c r="D628" s="286">
        <v>4324.1099999999997</v>
      </c>
      <c r="E628" s="286">
        <v>4398.4799999999996</v>
      </c>
      <c r="F628" s="286">
        <v>4475.95</v>
      </c>
      <c r="G628" s="286">
        <v>4474.59</v>
      </c>
      <c r="H628" s="286">
        <v>4495.32</v>
      </c>
      <c r="I628" s="286">
        <v>4527.7700000000004</v>
      </c>
      <c r="J628" s="286">
        <v>4528.59</v>
      </c>
      <c r="K628" s="286">
        <v>4526.12</v>
      </c>
      <c r="L628" s="286">
        <v>4521.07</v>
      </c>
      <c r="M628" s="286">
        <v>4521.95</v>
      </c>
      <c r="N628" s="286">
        <v>4526.57</v>
      </c>
      <c r="O628" s="286">
        <v>4532.97</v>
      </c>
      <c r="P628" s="286">
        <v>4537.1099999999997</v>
      </c>
      <c r="Q628" s="286">
        <v>4550.8100000000004</v>
      </c>
      <c r="R628" s="286">
        <v>4577.03</v>
      </c>
      <c r="S628" s="286">
        <v>4585.6000000000004</v>
      </c>
      <c r="T628" s="286">
        <v>4633.16</v>
      </c>
      <c r="U628" s="286">
        <v>4577.47</v>
      </c>
      <c r="V628" s="286">
        <v>4498.22</v>
      </c>
      <c r="W628" s="286">
        <v>4465.05</v>
      </c>
      <c r="X628" s="286">
        <v>4383.26</v>
      </c>
      <c r="Y628" s="286">
        <v>4310.4799999999996</v>
      </c>
    </row>
    <row r="629" spans="1:25">
      <c r="A629" s="320">
        <v>9</v>
      </c>
      <c r="B629" s="286">
        <v>4326.84</v>
      </c>
      <c r="C629" s="286">
        <v>4291.54</v>
      </c>
      <c r="D629" s="286">
        <v>4474.29</v>
      </c>
      <c r="E629" s="286">
        <v>4579.3900000000003</v>
      </c>
      <c r="F629" s="286">
        <v>4688.63</v>
      </c>
      <c r="G629" s="286">
        <v>4678.51</v>
      </c>
      <c r="H629" s="286">
        <v>4679.2700000000004</v>
      </c>
      <c r="I629" s="286">
        <v>4691.3</v>
      </c>
      <c r="J629" s="286">
        <v>4694.26</v>
      </c>
      <c r="K629" s="286">
        <v>4689.93</v>
      </c>
      <c r="L629" s="286">
        <v>4678.79</v>
      </c>
      <c r="M629" s="286">
        <v>4678.67</v>
      </c>
      <c r="N629" s="286">
        <v>4678.8900000000003</v>
      </c>
      <c r="O629" s="286">
        <v>4679.2</v>
      </c>
      <c r="P629" s="286">
        <v>4681.8900000000003</v>
      </c>
      <c r="Q629" s="286">
        <v>4700.91</v>
      </c>
      <c r="R629" s="286">
        <v>4766.12</v>
      </c>
      <c r="S629" s="286">
        <v>4772.2</v>
      </c>
      <c r="T629" s="286">
        <v>4811.01</v>
      </c>
      <c r="U629" s="286">
        <v>4738.1499999999996</v>
      </c>
      <c r="V629" s="286">
        <v>4661.12</v>
      </c>
      <c r="W629" s="286">
        <v>4602.5</v>
      </c>
      <c r="X629" s="286">
        <v>4489.07</v>
      </c>
      <c r="Y629" s="286">
        <v>4461.4399999999996</v>
      </c>
    </row>
    <row r="630" spans="1:25">
      <c r="A630" s="320">
        <v>10</v>
      </c>
      <c r="B630" s="286">
        <v>4457.1400000000003</v>
      </c>
      <c r="C630" s="286">
        <v>4454.5</v>
      </c>
      <c r="D630" s="286">
        <v>4544.24</v>
      </c>
      <c r="E630" s="286">
        <v>4500.3999999999996</v>
      </c>
      <c r="F630" s="286">
        <v>4528.6099999999997</v>
      </c>
      <c r="G630" s="286">
        <v>4555.68</v>
      </c>
      <c r="H630" s="286">
        <v>4576.7700000000004</v>
      </c>
      <c r="I630" s="286">
        <v>4606.75</v>
      </c>
      <c r="J630" s="286">
        <v>4607.8100000000004</v>
      </c>
      <c r="K630" s="286">
        <v>4604.47</v>
      </c>
      <c r="L630" s="286">
        <v>4599.3999999999996</v>
      </c>
      <c r="M630" s="286">
        <v>4590.2299999999996</v>
      </c>
      <c r="N630" s="286">
        <v>4583.4399999999996</v>
      </c>
      <c r="O630" s="286">
        <v>4545.83</v>
      </c>
      <c r="P630" s="286">
        <v>4566.47</v>
      </c>
      <c r="Q630" s="286">
        <v>4570.95</v>
      </c>
      <c r="R630" s="286">
        <v>4675.6099999999997</v>
      </c>
      <c r="S630" s="286">
        <v>4680.3100000000004</v>
      </c>
      <c r="T630" s="286">
        <v>4719.51</v>
      </c>
      <c r="U630" s="286">
        <v>4650.25</v>
      </c>
      <c r="V630" s="286">
        <v>4597.53</v>
      </c>
      <c r="W630" s="286">
        <v>4550.18</v>
      </c>
      <c r="X630" s="286">
        <v>4487.29</v>
      </c>
      <c r="Y630" s="286">
        <v>4452.01</v>
      </c>
    </row>
    <row r="631" spans="1:25">
      <c r="A631" s="320">
        <v>11</v>
      </c>
      <c r="B631" s="286">
        <v>4308.4799999999996</v>
      </c>
      <c r="C631" s="286">
        <v>4319.3599999999997</v>
      </c>
      <c r="D631" s="286">
        <v>4341.7700000000004</v>
      </c>
      <c r="E631" s="286">
        <v>4290.6499999999996</v>
      </c>
      <c r="F631" s="286">
        <v>4336.3100000000004</v>
      </c>
      <c r="G631" s="286">
        <v>4438.6499999999996</v>
      </c>
      <c r="H631" s="286">
        <v>4453.09</v>
      </c>
      <c r="I631" s="286">
        <v>4471.32</v>
      </c>
      <c r="J631" s="286">
        <v>4471.76</v>
      </c>
      <c r="K631" s="286">
        <v>4470.82</v>
      </c>
      <c r="L631" s="286">
        <v>4470.1499999999996</v>
      </c>
      <c r="M631" s="286">
        <v>4475.58</v>
      </c>
      <c r="N631" s="286">
        <v>4475.87</v>
      </c>
      <c r="O631" s="286">
        <v>4439.83</v>
      </c>
      <c r="P631" s="286">
        <v>4439.5</v>
      </c>
      <c r="Q631" s="286">
        <v>4444.7700000000004</v>
      </c>
      <c r="R631" s="286">
        <v>4461.6000000000004</v>
      </c>
      <c r="S631" s="286">
        <v>4464.1000000000004</v>
      </c>
      <c r="T631" s="286">
        <v>4454.59</v>
      </c>
      <c r="U631" s="286">
        <v>4355.16</v>
      </c>
      <c r="V631" s="286">
        <v>4459.5600000000004</v>
      </c>
      <c r="W631" s="286">
        <v>4407.01</v>
      </c>
      <c r="X631" s="286">
        <v>4310.55</v>
      </c>
      <c r="Y631" s="286">
        <v>4316.95</v>
      </c>
    </row>
    <row r="632" spans="1:25">
      <c r="A632" s="320">
        <v>12</v>
      </c>
      <c r="B632" s="286">
        <v>4273.46</v>
      </c>
      <c r="C632" s="286">
        <v>4274.1899999999996</v>
      </c>
      <c r="D632" s="286">
        <v>4298.88</v>
      </c>
      <c r="E632" s="286">
        <v>4266.9799999999996</v>
      </c>
      <c r="F632" s="286">
        <v>4295.22</v>
      </c>
      <c r="G632" s="286">
        <v>4302.8500000000004</v>
      </c>
      <c r="H632" s="286">
        <v>4387.51</v>
      </c>
      <c r="I632" s="286">
        <v>4432.87</v>
      </c>
      <c r="J632" s="286">
        <v>4452.82</v>
      </c>
      <c r="K632" s="286">
        <v>4449.6499999999996</v>
      </c>
      <c r="L632" s="286">
        <v>4445.5</v>
      </c>
      <c r="M632" s="286">
        <v>4426.03</v>
      </c>
      <c r="N632" s="286">
        <v>4445.83</v>
      </c>
      <c r="O632" s="286">
        <v>4446.3100000000004</v>
      </c>
      <c r="P632" s="286">
        <v>4426.22</v>
      </c>
      <c r="Q632" s="286">
        <v>4449.8500000000004</v>
      </c>
      <c r="R632" s="286">
        <v>4506.78</v>
      </c>
      <c r="S632" s="286">
        <v>4522.4399999999996</v>
      </c>
      <c r="T632" s="286">
        <v>4446.2299999999996</v>
      </c>
      <c r="U632" s="286">
        <v>4429.32</v>
      </c>
      <c r="V632" s="286">
        <v>4470.09</v>
      </c>
      <c r="W632" s="286">
        <v>4410.34</v>
      </c>
      <c r="X632" s="286">
        <v>4382.6499999999996</v>
      </c>
      <c r="Y632" s="286">
        <v>4321.1000000000004</v>
      </c>
    </row>
    <row r="633" spans="1:25">
      <c r="A633" s="320">
        <v>13</v>
      </c>
      <c r="B633" s="286">
        <v>4331.68</v>
      </c>
      <c r="C633" s="286">
        <v>4317.79</v>
      </c>
      <c r="D633" s="286">
        <v>4320.99</v>
      </c>
      <c r="E633" s="286">
        <v>4295.5600000000004</v>
      </c>
      <c r="F633" s="286">
        <v>4320.05</v>
      </c>
      <c r="G633" s="286">
        <v>4367.3</v>
      </c>
      <c r="H633" s="286">
        <v>4383.7299999999996</v>
      </c>
      <c r="I633" s="286">
        <v>4423.84</v>
      </c>
      <c r="J633" s="286">
        <v>4447.67</v>
      </c>
      <c r="K633" s="286">
        <v>4448.2</v>
      </c>
      <c r="L633" s="286">
        <v>4446.63</v>
      </c>
      <c r="M633" s="286">
        <v>4446.57</v>
      </c>
      <c r="N633" s="286">
        <v>4446.1499999999996</v>
      </c>
      <c r="O633" s="286">
        <v>4446.95</v>
      </c>
      <c r="P633" s="286">
        <v>4448.5200000000004</v>
      </c>
      <c r="Q633" s="286">
        <v>4450.25</v>
      </c>
      <c r="R633" s="286">
        <v>4496.4399999999996</v>
      </c>
      <c r="S633" s="286">
        <v>4518.2299999999996</v>
      </c>
      <c r="T633" s="286">
        <v>4499.55</v>
      </c>
      <c r="U633" s="286">
        <v>4449.3</v>
      </c>
      <c r="V633" s="286">
        <v>4461.3100000000004</v>
      </c>
      <c r="W633" s="286">
        <v>4421.97</v>
      </c>
      <c r="X633" s="286">
        <v>4363.8900000000003</v>
      </c>
      <c r="Y633" s="286">
        <v>4323.25</v>
      </c>
    </row>
    <row r="634" spans="1:25">
      <c r="A634" s="320">
        <v>14</v>
      </c>
      <c r="B634" s="286">
        <v>4318.3900000000003</v>
      </c>
      <c r="C634" s="286">
        <v>4318.38</v>
      </c>
      <c r="D634" s="286">
        <v>4319.9399999999996</v>
      </c>
      <c r="E634" s="286">
        <v>4324.01</v>
      </c>
      <c r="F634" s="286">
        <v>4360.6099999999997</v>
      </c>
      <c r="G634" s="286">
        <v>4438.0600000000004</v>
      </c>
      <c r="H634" s="286">
        <v>4507.33</v>
      </c>
      <c r="I634" s="286">
        <v>4507.7700000000004</v>
      </c>
      <c r="J634" s="286">
        <v>4506.3</v>
      </c>
      <c r="K634" s="286">
        <v>4508.6099999999997</v>
      </c>
      <c r="L634" s="286">
        <v>4506.92</v>
      </c>
      <c r="M634" s="286">
        <v>4507.62</v>
      </c>
      <c r="N634" s="286">
        <v>4504.45</v>
      </c>
      <c r="O634" s="286">
        <v>4504</v>
      </c>
      <c r="P634" s="286">
        <v>4506.57</v>
      </c>
      <c r="Q634" s="286">
        <v>4506.95</v>
      </c>
      <c r="R634" s="286">
        <v>4519.88</v>
      </c>
      <c r="S634" s="286">
        <v>4525.37</v>
      </c>
      <c r="T634" s="286">
        <v>4476.72</v>
      </c>
      <c r="U634" s="286">
        <v>4398.41</v>
      </c>
      <c r="V634" s="286">
        <v>4424.24</v>
      </c>
      <c r="W634" s="286">
        <v>4394.8500000000004</v>
      </c>
      <c r="X634" s="286">
        <v>4312.03</v>
      </c>
      <c r="Y634" s="286">
        <v>4279.0600000000004</v>
      </c>
    </row>
    <row r="635" spans="1:25">
      <c r="A635" s="320">
        <v>15</v>
      </c>
      <c r="B635" s="286">
        <v>4279.47</v>
      </c>
      <c r="C635" s="286">
        <v>4254.37</v>
      </c>
      <c r="D635" s="286">
        <v>4283.53</v>
      </c>
      <c r="E635" s="286">
        <v>4262.5600000000004</v>
      </c>
      <c r="F635" s="286">
        <v>4367.8599999999997</v>
      </c>
      <c r="G635" s="286">
        <v>4424.3599999999997</v>
      </c>
      <c r="H635" s="286">
        <v>4453</v>
      </c>
      <c r="I635" s="286">
        <v>4478.47</v>
      </c>
      <c r="J635" s="286">
        <v>4491.8999999999996</v>
      </c>
      <c r="K635" s="286">
        <v>4489</v>
      </c>
      <c r="L635" s="286">
        <v>4484.99</v>
      </c>
      <c r="M635" s="286">
        <v>4494.8999999999996</v>
      </c>
      <c r="N635" s="286">
        <v>4512.43</v>
      </c>
      <c r="O635" s="286">
        <v>4522.8</v>
      </c>
      <c r="P635" s="286">
        <v>4528.58</v>
      </c>
      <c r="Q635" s="286">
        <v>4527.83</v>
      </c>
      <c r="R635" s="286">
        <v>4550.67</v>
      </c>
      <c r="S635" s="286">
        <v>4558.8599999999997</v>
      </c>
      <c r="T635" s="286">
        <v>4523.9399999999996</v>
      </c>
      <c r="U635" s="286">
        <v>4458.3999999999996</v>
      </c>
      <c r="V635" s="286">
        <v>4479</v>
      </c>
      <c r="W635" s="286">
        <v>4446.8500000000004</v>
      </c>
      <c r="X635" s="286">
        <v>4412.8599999999997</v>
      </c>
      <c r="Y635" s="286">
        <v>4290.9399999999996</v>
      </c>
    </row>
    <row r="636" spans="1:25">
      <c r="A636" s="320">
        <v>16</v>
      </c>
      <c r="B636" s="286">
        <v>4403.22</v>
      </c>
      <c r="C636" s="286">
        <v>4400.88</v>
      </c>
      <c r="D636" s="286">
        <v>4419.29</v>
      </c>
      <c r="E636" s="286">
        <v>4406.1899999999996</v>
      </c>
      <c r="F636" s="286">
        <v>4459.84</v>
      </c>
      <c r="G636" s="286">
        <v>4489.34</v>
      </c>
      <c r="H636" s="286">
        <v>4538.8</v>
      </c>
      <c r="I636" s="286">
        <v>4551.6099999999997</v>
      </c>
      <c r="J636" s="286">
        <v>4544.2700000000004</v>
      </c>
      <c r="K636" s="286">
        <v>4540.66</v>
      </c>
      <c r="L636" s="286">
        <v>4597.3999999999996</v>
      </c>
      <c r="M636" s="286">
        <v>4536.33</v>
      </c>
      <c r="N636" s="286">
        <v>4579.7</v>
      </c>
      <c r="O636" s="286">
        <v>4578.7299999999996</v>
      </c>
      <c r="P636" s="286">
        <v>4586.7700000000004</v>
      </c>
      <c r="Q636" s="286">
        <v>4587.09</v>
      </c>
      <c r="R636" s="286">
        <v>4604.18</v>
      </c>
      <c r="S636" s="286">
        <v>4618.33</v>
      </c>
      <c r="T636" s="286">
        <v>4583.97</v>
      </c>
      <c r="U636" s="286">
        <v>4476.33</v>
      </c>
      <c r="V636" s="286">
        <v>4509.07</v>
      </c>
      <c r="W636" s="286">
        <v>4488.8</v>
      </c>
      <c r="X636" s="286">
        <v>4465.01</v>
      </c>
      <c r="Y636" s="286">
        <v>4421.91</v>
      </c>
    </row>
    <row r="637" spans="1:25">
      <c r="A637" s="320">
        <v>17</v>
      </c>
      <c r="B637" s="286">
        <v>4388.1400000000003</v>
      </c>
      <c r="C637" s="286">
        <v>4388.22</v>
      </c>
      <c r="D637" s="286">
        <v>4409.76</v>
      </c>
      <c r="E637" s="286">
        <v>4394.53</v>
      </c>
      <c r="F637" s="286">
        <v>4430.71</v>
      </c>
      <c r="G637" s="286">
        <v>4474.2700000000004</v>
      </c>
      <c r="H637" s="286">
        <v>4563.97</v>
      </c>
      <c r="I637" s="286">
        <v>4582.1099999999997</v>
      </c>
      <c r="J637" s="286">
        <v>4583.01</v>
      </c>
      <c r="K637" s="286">
        <v>4575.8500000000004</v>
      </c>
      <c r="L637" s="286">
        <v>4557.38</v>
      </c>
      <c r="M637" s="286">
        <v>4563.45</v>
      </c>
      <c r="N637" s="286">
        <v>4549.8500000000004</v>
      </c>
      <c r="O637" s="286">
        <v>4556.5200000000004</v>
      </c>
      <c r="P637" s="286">
        <v>4562.16</v>
      </c>
      <c r="Q637" s="286">
        <v>4559.57</v>
      </c>
      <c r="R637" s="286">
        <v>4570.01</v>
      </c>
      <c r="S637" s="286">
        <v>4575.25</v>
      </c>
      <c r="T637" s="286">
        <v>4537.91</v>
      </c>
      <c r="U637" s="286">
        <v>4483.97</v>
      </c>
      <c r="V637" s="286">
        <v>4508.26</v>
      </c>
      <c r="W637" s="286">
        <v>4449.93</v>
      </c>
      <c r="X637" s="286">
        <v>4390.55</v>
      </c>
      <c r="Y637" s="286">
        <v>4387.6099999999997</v>
      </c>
    </row>
    <row r="638" spans="1:25">
      <c r="A638" s="320">
        <v>18</v>
      </c>
      <c r="B638" s="286">
        <v>4396.29</v>
      </c>
      <c r="C638" s="286">
        <v>4427.33</v>
      </c>
      <c r="D638" s="286">
        <v>4468.74</v>
      </c>
      <c r="E638" s="286">
        <v>4511.67</v>
      </c>
      <c r="F638" s="286">
        <v>4513.8900000000003</v>
      </c>
      <c r="G638" s="286">
        <v>4544.08</v>
      </c>
      <c r="H638" s="286">
        <v>4587.2700000000004</v>
      </c>
      <c r="I638" s="286">
        <v>4604.72</v>
      </c>
      <c r="J638" s="286">
        <v>4626.1499999999996</v>
      </c>
      <c r="K638" s="286">
        <v>4614.5200000000004</v>
      </c>
      <c r="L638" s="286">
        <v>4607.72</v>
      </c>
      <c r="M638" s="286">
        <v>4558.92</v>
      </c>
      <c r="N638" s="286">
        <v>4540.7299999999996</v>
      </c>
      <c r="O638" s="286">
        <v>4552.49</v>
      </c>
      <c r="P638" s="286">
        <v>4551.92</v>
      </c>
      <c r="Q638" s="286">
        <v>4540.3100000000004</v>
      </c>
      <c r="R638" s="286">
        <v>4553.97</v>
      </c>
      <c r="S638" s="286">
        <v>4564.95</v>
      </c>
      <c r="T638" s="286">
        <v>4614.5200000000004</v>
      </c>
      <c r="U638" s="286">
        <v>4641.66</v>
      </c>
      <c r="V638" s="286">
        <v>4563.03</v>
      </c>
      <c r="W638" s="286">
        <v>4560.87</v>
      </c>
      <c r="X638" s="286">
        <v>4563.57</v>
      </c>
      <c r="Y638" s="286">
        <v>4484.7299999999996</v>
      </c>
    </row>
    <row r="639" spans="1:25">
      <c r="A639" s="320">
        <v>19</v>
      </c>
      <c r="B639" s="286">
        <v>4476.8500000000004</v>
      </c>
      <c r="C639" s="286">
        <v>4465.9799999999996</v>
      </c>
      <c r="D639" s="286">
        <v>4478.47</v>
      </c>
      <c r="E639" s="286">
        <v>4340.72</v>
      </c>
      <c r="F639" s="286">
        <v>4430.4799999999996</v>
      </c>
      <c r="G639" s="286">
        <v>4474.8599999999997</v>
      </c>
      <c r="H639" s="286">
        <v>4514.43</v>
      </c>
      <c r="I639" s="286">
        <v>4581.57</v>
      </c>
      <c r="J639" s="286">
        <v>4602.78</v>
      </c>
      <c r="K639" s="286">
        <v>4603.22</v>
      </c>
      <c r="L639" s="286">
        <v>4589.8599999999997</v>
      </c>
      <c r="M639" s="286">
        <v>4586.6899999999996</v>
      </c>
      <c r="N639" s="286">
        <v>4584.28</v>
      </c>
      <c r="O639" s="286">
        <v>4588.0600000000004</v>
      </c>
      <c r="P639" s="286">
        <v>4589.17</v>
      </c>
      <c r="Q639" s="286">
        <v>4582.97</v>
      </c>
      <c r="R639" s="286">
        <v>4590.1899999999996</v>
      </c>
      <c r="S639" s="286">
        <v>4598.96</v>
      </c>
      <c r="T639" s="286">
        <v>4570.3599999999997</v>
      </c>
      <c r="U639" s="286">
        <v>4601.67</v>
      </c>
      <c r="V639" s="286">
        <v>4537.01</v>
      </c>
      <c r="W639" s="286">
        <v>4534.6000000000004</v>
      </c>
      <c r="X639" s="286">
        <v>4486.5200000000004</v>
      </c>
      <c r="Y639" s="286">
        <v>4460.8100000000004</v>
      </c>
    </row>
    <row r="640" spans="1:25">
      <c r="A640" s="320">
        <v>20</v>
      </c>
      <c r="B640" s="286">
        <v>4417.3500000000004</v>
      </c>
      <c r="C640" s="286">
        <v>4405.01</v>
      </c>
      <c r="D640" s="286">
        <v>4409.9399999999996</v>
      </c>
      <c r="E640" s="286">
        <v>4290.13</v>
      </c>
      <c r="F640" s="286">
        <v>4379.8900000000003</v>
      </c>
      <c r="G640" s="286">
        <v>4345.57</v>
      </c>
      <c r="H640" s="286">
        <v>4354.9399999999996</v>
      </c>
      <c r="I640" s="286">
        <v>4388.3900000000003</v>
      </c>
      <c r="J640" s="286">
        <v>4404.07</v>
      </c>
      <c r="K640" s="286">
        <v>4439.09</v>
      </c>
      <c r="L640" s="286">
        <v>4427.3100000000004</v>
      </c>
      <c r="M640" s="286">
        <v>4433.72</v>
      </c>
      <c r="N640" s="286">
        <v>4475.2</v>
      </c>
      <c r="O640" s="286">
        <v>4481.53</v>
      </c>
      <c r="P640" s="286">
        <v>4486.93</v>
      </c>
      <c r="Q640" s="286">
        <v>4483.32</v>
      </c>
      <c r="R640" s="286">
        <v>4500.71</v>
      </c>
      <c r="S640" s="286">
        <v>4515.97</v>
      </c>
      <c r="T640" s="286">
        <v>4561.5</v>
      </c>
      <c r="U640" s="286">
        <v>4578.66</v>
      </c>
      <c r="V640" s="286">
        <v>4511.33</v>
      </c>
      <c r="W640" s="286">
        <v>4484.2</v>
      </c>
      <c r="X640" s="286">
        <v>4440.76</v>
      </c>
      <c r="Y640" s="286">
        <v>4416.24</v>
      </c>
    </row>
    <row r="641" spans="1:25">
      <c r="A641" s="320">
        <v>21</v>
      </c>
      <c r="B641" s="286">
        <v>4227.46</v>
      </c>
      <c r="C641" s="286">
        <v>4224.3</v>
      </c>
      <c r="D641" s="286">
        <v>4245.95</v>
      </c>
      <c r="E641" s="286">
        <v>4293.5</v>
      </c>
      <c r="F641" s="286">
        <v>4224.83</v>
      </c>
      <c r="G641" s="286">
        <v>4362.95</v>
      </c>
      <c r="H641" s="286">
        <v>4393.1400000000003</v>
      </c>
      <c r="I641" s="286">
        <v>4543.45</v>
      </c>
      <c r="J641" s="286">
        <v>4522.99</v>
      </c>
      <c r="K641" s="286">
        <v>4513.03</v>
      </c>
      <c r="L641" s="286">
        <v>4437.04</v>
      </c>
      <c r="M641" s="286">
        <v>4404.8100000000004</v>
      </c>
      <c r="N641" s="286">
        <v>4361.53</v>
      </c>
      <c r="O641" s="286">
        <v>4296.34</v>
      </c>
      <c r="P641" s="286">
        <v>4300.71</v>
      </c>
      <c r="Q641" s="286">
        <v>4299.3599999999997</v>
      </c>
      <c r="R641" s="286">
        <v>4318.58</v>
      </c>
      <c r="S641" s="286">
        <v>4508.87</v>
      </c>
      <c r="T641" s="286">
        <v>4563.93</v>
      </c>
      <c r="U641" s="286">
        <v>4411.5600000000004</v>
      </c>
      <c r="V641" s="286">
        <v>4226.88</v>
      </c>
      <c r="W641" s="286">
        <v>4171.3100000000004</v>
      </c>
      <c r="X641" s="286">
        <v>4064.03</v>
      </c>
      <c r="Y641" s="286">
        <v>4023.92</v>
      </c>
    </row>
    <row r="642" spans="1:25">
      <c r="A642" s="320">
        <v>22</v>
      </c>
      <c r="B642" s="286">
        <v>4170</v>
      </c>
      <c r="C642" s="286">
        <v>4170.43</v>
      </c>
      <c r="D642" s="286">
        <v>4187.84</v>
      </c>
      <c r="E642" s="286">
        <v>4176.09</v>
      </c>
      <c r="F642" s="286">
        <v>4188.99</v>
      </c>
      <c r="G642" s="286">
        <v>4209.62</v>
      </c>
      <c r="H642" s="286">
        <v>4286.08</v>
      </c>
      <c r="I642" s="286">
        <v>4389.6899999999996</v>
      </c>
      <c r="J642" s="286">
        <v>4350.5</v>
      </c>
      <c r="K642" s="286">
        <v>4329.7299999999996</v>
      </c>
      <c r="L642" s="286">
        <v>4314.5</v>
      </c>
      <c r="M642" s="286">
        <v>4279.2</v>
      </c>
      <c r="N642" s="286">
        <v>4267.34</v>
      </c>
      <c r="O642" s="286">
        <v>4279.21</v>
      </c>
      <c r="P642" s="286">
        <v>4296.2299999999996</v>
      </c>
      <c r="Q642" s="286">
        <v>4277.6000000000004</v>
      </c>
      <c r="R642" s="286">
        <v>4389.6499999999996</v>
      </c>
      <c r="S642" s="286">
        <v>4502.03</v>
      </c>
      <c r="T642" s="286">
        <v>4564.88</v>
      </c>
      <c r="U642" s="286">
        <v>4474.3999999999996</v>
      </c>
      <c r="V642" s="286">
        <v>4411.4799999999996</v>
      </c>
      <c r="W642" s="286">
        <v>4340.1400000000003</v>
      </c>
      <c r="X642" s="286">
        <v>4172.9799999999996</v>
      </c>
      <c r="Y642" s="286">
        <v>4171.62</v>
      </c>
    </row>
    <row r="643" spans="1:25">
      <c r="A643" s="320">
        <v>23</v>
      </c>
      <c r="B643" s="286">
        <v>4161.1099999999997</v>
      </c>
      <c r="C643" s="286">
        <v>4141.29</v>
      </c>
      <c r="D643" s="286">
        <v>4204.33</v>
      </c>
      <c r="E643" s="286">
        <v>4258.93</v>
      </c>
      <c r="F643" s="286">
        <v>4247.8500000000004</v>
      </c>
      <c r="G643" s="286">
        <v>4333.41</v>
      </c>
      <c r="H643" s="286">
        <v>4454.3</v>
      </c>
      <c r="I643" s="286">
        <v>4459.42</v>
      </c>
      <c r="J643" s="286">
        <v>4495.28</v>
      </c>
      <c r="K643" s="286">
        <v>4488.49</v>
      </c>
      <c r="L643" s="286">
        <v>4464.53</v>
      </c>
      <c r="M643" s="286">
        <v>4459.51</v>
      </c>
      <c r="N643" s="286">
        <v>4456.33</v>
      </c>
      <c r="O643" s="286">
        <v>4455.93</v>
      </c>
      <c r="P643" s="286">
        <v>4456.3999999999996</v>
      </c>
      <c r="Q643" s="286">
        <v>4456.57</v>
      </c>
      <c r="R643" s="286">
        <v>4498.1400000000003</v>
      </c>
      <c r="S643" s="286">
        <v>4734.66</v>
      </c>
      <c r="T643" s="286">
        <v>4698.09</v>
      </c>
      <c r="U643" s="286">
        <v>4549.3500000000004</v>
      </c>
      <c r="V643" s="286">
        <v>4449.5200000000004</v>
      </c>
      <c r="W643" s="286">
        <v>4412.34</v>
      </c>
      <c r="X643" s="286">
        <v>4251.5</v>
      </c>
      <c r="Y643" s="286">
        <v>4188.18</v>
      </c>
    </row>
    <row r="644" spans="1:25">
      <c r="A644" s="320">
        <v>24</v>
      </c>
      <c r="B644" s="286">
        <v>4264.75</v>
      </c>
      <c r="C644" s="286">
        <v>4259.01</v>
      </c>
      <c r="D644" s="286">
        <v>4309.33</v>
      </c>
      <c r="E644" s="286">
        <v>4347.92</v>
      </c>
      <c r="F644" s="286">
        <v>4406.63</v>
      </c>
      <c r="G644" s="286">
        <v>4502.7700000000004</v>
      </c>
      <c r="H644" s="286">
        <v>4693.88</v>
      </c>
      <c r="I644" s="286">
        <v>4761.68</v>
      </c>
      <c r="J644" s="286">
        <v>4795.1099999999997</v>
      </c>
      <c r="K644" s="286">
        <v>4797.96</v>
      </c>
      <c r="L644" s="286">
        <v>4786.83</v>
      </c>
      <c r="M644" s="286">
        <v>4777.76</v>
      </c>
      <c r="N644" s="286">
        <v>4766.6000000000004</v>
      </c>
      <c r="O644" s="286">
        <v>4769.29</v>
      </c>
      <c r="P644" s="286">
        <v>4785.04</v>
      </c>
      <c r="Q644" s="286">
        <v>4778.25</v>
      </c>
      <c r="R644" s="286">
        <v>4792.95</v>
      </c>
      <c r="S644" s="286">
        <v>4853.07</v>
      </c>
      <c r="T644" s="286">
        <v>4825.45</v>
      </c>
      <c r="U644" s="286">
        <v>4758.3</v>
      </c>
      <c r="V644" s="286">
        <v>4600.2</v>
      </c>
      <c r="W644" s="286">
        <v>4477.67</v>
      </c>
      <c r="X644" s="286">
        <v>4383.58</v>
      </c>
      <c r="Y644" s="286">
        <v>4310.37</v>
      </c>
    </row>
    <row r="645" spans="1:25">
      <c r="A645" s="320">
        <v>25</v>
      </c>
      <c r="B645" s="286">
        <v>4540.91</v>
      </c>
      <c r="C645" s="286">
        <v>4648.95</v>
      </c>
      <c r="D645" s="286">
        <v>4772.3</v>
      </c>
      <c r="E645" s="286">
        <v>4825.78</v>
      </c>
      <c r="F645" s="286">
        <v>4774.2700000000004</v>
      </c>
      <c r="G645" s="286">
        <v>4824.3999999999996</v>
      </c>
      <c r="H645" s="286">
        <v>4844.83</v>
      </c>
      <c r="I645" s="286">
        <v>4872.9399999999996</v>
      </c>
      <c r="J645" s="286">
        <v>4877.2299999999996</v>
      </c>
      <c r="K645" s="286">
        <v>4876.62</v>
      </c>
      <c r="L645" s="286">
        <v>4874.91</v>
      </c>
      <c r="M645" s="286">
        <v>4874.24</v>
      </c>
      <c r="N645" s="286">
        <v>4872.8500000000004</v>
      </c>
      <c r="O645" s="286">
        <v>4872.37</v>
      </c>
      <c r="P645" s="286">
        <v>4872.74</v>
      </c>
      <c r="Q645" s="286">
        <v>4872.17</v>
      </c>
      <c r="R645" s="286">
        <v>4875.09</v>
      </c>
      <c r="S645" s="286">
        <v>4992.93</v>
      </c>
      <c r="T645" s="286">
        <v>4952.32</v>
      </c>
      <c r="U645" s="286">
        <v>4878.33</v>
      </c>
      <c r="V645" s="286">
        <v>4838.18</v>
      </c>
      <c r="W645" s="286">
        <v>4794.5</v>
      </c>
      <c r="X645" s="286">
        <v>4759.5200000000004</v>
      </c>
      <c r="Y645" s="286">
        <v>4668.17</v>
      </c>
    </row>
    <row r="646" spans="1:25">
      <c r="A646" s="320">
        <v>26</v>
      </c>
      <c r="B646" s="286">
        <v>4698.9399999999996</v>
      </c>
      <c r="C646" s="286">
        <v>4821.3999999999996</v>
      </c>
      <c r="D646" s="286">
        <v>4850.6899999999996</v>
      </c>
      <c r="E646" s="286">
        <v>4891.1099999999997</v>
      </c>
      <c r="F646" s="286">
        <v>4877.21</v>
      </c>
      <c r="G646" s="286">
        <v>4959.1499999999996</v>
      </c>
      <c r="H646" s="286">
        <v>4971.43</v>
      </c>
      <c r="I646" s="286">
        <v>4970.96</v>
      </c>
      <c r="J646" s="286">
        <v>4975.58</v>
      </c>
      <c r="K646" s="286">
        <v>4976.16</v>
      </c>
      <c r="L646" s="286">
        <v>4974.9799999999996</v>
      </c>
      <c r="M646" s="286">
        <v>4974.46</v>
      </c>
      <c r="N646" s="286">
        <v>4973.21</v>
      </c>
      <c r="O646" s="286">
        <v>4973.55</v>
      </c>
      <c r="P646" s="286">
        <v>4973.55</v>
      </c>
      <c r="Q646" s="286">
        <v>4996.6000000000004</v>
      </c>
      <c r="R646" s="286">
        <v>4998.57</v>
      </c>
      <c r="S646" s="286">
        <v>5099.07</v>
      </c>
      <c r="T646" s="286">
        <v>5068.38</v>
      </c>
      <c r="U646" s="286">
        <v>5001.3500000000004</v>
      </c>
      <c r="V646" s="286">
        <v>4966.82</v>
      </c>
      <c r="W646" s="286">
        <v>4923.93</v>
      </c>
      <c r="X646" s="286">
        <v>4848.7</v>
      </c>
      <c r="Y646" s="286">
        <v>4791.26</v>
      </c>
    </row>
    <row r="647" spans="1:25">
      <c r="A647" s="320">
        <v>27</v>
      </c>
      <c r="B647" s="286">
        <v>4745.97</v>
      </c>
      <c r="C647" s="286">
        <v>4747.21</v>
      </c>
      <c r="D647" s="286">
        <v>4763.17</v>
      </c>
      <c r="E647" s="286">
        <v>4780.79</v>
      </c>
      <c r="F647" s="286">
        <v>4828.6099999999997</v>
      </c>
      <c r="G647" s="286">
        <v>4875.34</v>
      </c>
      <c r="H647" s="286">
        <v>4840.18</v>
      </c>
      <c r="I647" s="286">
        <v>4841.07</v>
      </c>
      <c r="J647" s="286">
        <v>4840.47</v>
      </c>
      <c r="K647" s="286">
        <v>4841.93</v>
      </c>
      <c r="L647" s="286">
        <v>4841.8</v>
      </c>
      <c r="M647" s="286">
        <v>4840.46</v>
      </c>
      <c r="N647" s="286">
        <v>4839.6000000000004</v>
      </c>
      <c r="O647" s="286">
        <v>4839.82</v>
      </c>
      <c r="P647" s="286">
        <v>4840.3900000000003</v>
      </c>
      <c r="Q647" s="286">
        <v>4875</v>
      </c>
      <c r="R647" s="286">
        <v>4844.01</v>
      </c>
      <c r="S647" s="286">
        <v>4963.09</v>
      </c>
      <c r="T647" s="286">
        <v>4965.29</v>
      </c>
      <c r="U647" s="286">
        <v>4886.9799999999996</v>
      </c>
      <c r="V647" s="286">
        <v>4835.67</v>
      </c>
      <c r="W647" s="286">
        <v>4818.3900000000003</v>
      </c>
      <c r="X647" s="286">
        <v>4711.1099999999997</v>
      </c>
      <c r="Y647" s="286">
        <v>4601.72</v>
      </c>
    </row>
    <row r="648" spans="1:25">
      <c r="A648" s="320">
        <v>28</v>
      </c>
      <c r="B648" s="286">
        <v>4128.13</v>
      </c>
      <c r="C648" s="286">
        <v>4103.46</v>
      </c>
      <c r="D648" s="286">
        <v>4199.32</v>
      </c>
      <c r="E648" s="286">
        <v>4471.4399999999996</v>
      </c>
      <c r="F648" s="286">
        <v>4448.78</v>
      </c>
      <c r="G648" s="286">
        <v>4601.8100000000004</v>
      </c>
      <c r="H648" s="286">
        <v>4632.2</v>
      </c>
      <c r="I648" s="286">
        <v>4696.3500000000004</v>
      </c>
      <c r="J648" s="286">
        <v>4716.2700000000004</v>
      </c>
      <c r="K648" s="286">
        <v>4718.3599999999997</v>
      </c>
      <c r="L648" s="286">
        <v>4715.91</v>
      </c>
      <c r="M648" s="286">
        <v>4715.96</v>
      </c>
      <c r="N648" s="286">
        <v>4781.01</v>
      </c>
      <c r="O648" s="286">
        <v>4784.13</v>
      </c>
      <c r="P648" s="286">
        <v>4789.62</v>
      </c>
      <c r="Q648" s="286">
        <v>4749.2700000000004</v>
      </c>
      <c r="R648" s="286">
        <v>4715.5200000000004</v>
      </c>
      <c r="S648" s="286">
        <v>4727.59</v>
      </c>
      <c r="T648" s="286">
        <v>4794.6099999999997</v>
      </c>
      <c r="U648" s="286">
        <v>4710.03</v>
      </c>
      <c r="V648" s="286">
        <v>4681.25</v>
      </c>
      <c r="W648" s="286">
        <v>4623.8599999999997</v>
      </c>
      <c r="X648" s="286">
        <v>4439.18</v>
      </c>
      <c r="Y648" s="286">
        <v>4340.1000000000004</v>
      </c>
    </row>
    <row r="649" spans="1:25">
      <c r="A649" s="320">
        <v>29</v>
      </c>
      <c r="B649" s="286">
        <v>4297.2700000000004</v>
      </c>
      <c r="C649" s="286">
        <v>4230.92</v>
      </c>
      <c r="D649" s="286">
        <v>4582.95</v>
      </c>
      <c r="E649" s="286">
        <v>4633.28</v>
      </c>
      <c r="F649" s="286">
        <v>4605.8999999999996</v>
      </c>
      <c r="G649" s="286">
        <v>4661.62</v>
      </c>
      <c r="H649" s="286">
        <v>4658.22</v>
      </c>
      <c r="I649" s="286">
        <v>4694.92</v>
      </c>
      <c r="J649" s="286">
        <v>4729.6400000000003</v>
      </c>
      <c r="K649" s="286">
        <v>4728.34</v>
      </c>
      <c r="L649" s="286">
        <v>4730.08</v>
      </c>
      <c r="M649" s="286">
        <v>4746.3500000000004</v>
      </c>
      <c r="N649" s="286">
        <v>4813.96</v>
      </c>
      <c r="O649" s="286">
        <v>4813.9799999999996</v>
      </c>
      <c r="P649" s="286">
        <v>4816.2299999999996</v>
      </c>
      <c r="Q649" s="286">
        <v>4763.07</v>
      </c>
      <c r="R649" s="286">
        <v>4729.93</v>
      </c>
      <c r="S649" s="286">
        <v>4732.1099999999997</v>
      </c>
      <c r="T649" s="286">
        <v>4765.9399999999996</v>
      </c>
      <c r="U649" s="286">
        <v>4717.91</v>
      </c>
      <c r="V649" s="286">
        <v>4709.4399999999996</v>
      </c>
      <c r="W649" s="286">
        <v>4658.97</v>
      </c>
      <c r="X649" s="286">
        <v>4588.76</v>
      </c>
      <c r="Y649" s="286">
        <v>4476.28</v>
      </c>
    </row>
    <row r="650" spans="1:25">
      <c r="A650" s="320">
        <v>30</v>
      </c>
      <c r="B650" s="286">
        <v>4422.4799999999996</v>
      </c>
      <c r="C650" s="286">
        <v>4393.1899999999996</v>
      </c>
      <c r="D650" s="286">
        <v>4637.79</v>
      </c>
      <c r="E650" s="286">
        <v>4725.21</v>
      </c>
      <c r="F650" s="286">
        <v>4706.6899999999996</v>
      </c>
      <c r="G650" s="286">
        <v>4751.1499999999996</v>
      </c>
      <c r="H650" s="286">
        <v>4765.42</v>
      </c>
      <c r="I650" s="286">
        <v>4793.9799999999996</v>
      </c>
      <c r="J650" s="286">
        <v>4805.07</v>
      </c>
      <c r="K650" s="286">
        <v>4807.72</v>
      </c>
      <c r="L650" s="286">
        <v>4801.32</v>
      </c>
      <c r="M650" s="286">
        <v>4803.9399999999996</v>
      </c>
      <c r="N650" s="286">
        <v>4806.24</v>
      </c>
      <c r="O650" s="286">
        <v>4802.2299999999996</v>
      </c>
      <c r="P650" s="286">
        <v>4806.09</v>
      </c>
      <c r="Q650" s="286">
        <v>4806.3100000000004</v>
      </c>
      <c r="R650" s="286">
        <v>4806.32</v>
      </c>
      <c r="S650" s="286">
        <v>4800.6000000000004</v>
      </c>
      <c r="T650" s="286">
        <v>4798.05</v>
      </c>
      <c r="U650" s="286">
        <v>4797.32</v>
      </c>
      <c r="V650" s="286">
        <v>4791.05</v>
      </c>
      <c r="W650" s="286">
        <v>4746.0200000000004</v>
      </c>
      <c r="X650" s="286">
        <v>4675.55</v>
      </c>
      <c r="Y650" s="286">
        <v>4556.28</v>
      </c>
    </row>
    <row r="651" spans="1:25">
      <c r="A651" s="320">
        <v>31</v>
      </c>
      <c r="B651" s="286">
        <v>0</v>
      </c>
      <c r="C651" s="286">
        <v>0</v>
      </c>
      <c r="D651" s="286">
        <v>0</v>
      </c>
      <c r="E651" s="286">
        <v>0</v>
      </c>
      <c r="F651" s="286">
        <v>0</v>
      </c>
      <c r="G651" s="286">
        <v>0</v>
      </c>
      <c r="H651" s="286">
        <v>0</v>
      </c>
      <c r="I651" s="286">
        <v>0</v>
      </c>
      <c r="J651" s="286">
        <v>0</v>
      </c>
      <c r="K651" s="286">
        <v>0</v>
      </c>
      <c r="L651" s="286">
        <v>0</v>
      </c>
      <c r="M651" s="286">
        <v>0</v>
      </c>
      <c r="N651" s="286">
        <v>0</v>
      </c>
      <c r="O651" s="286">
        <v>0</v>
      </c>
      <c r="P651" s="286">
        <v>0</v>
      </c>
      <c r="Q651" s="286">
        <v>0</v>
      </c>
      <c r="R651" s="286">
        <v>0</v>
      </c>
      <c r="S651" s="286">
        <v>0</v>
      </c>
      <c r="T651" s="286">
        <v>0</v>
      </c>
      <c r="U651" s="286">
        <v>0</v>
      </c>
      <c r="V651" s="286">
        <v>0</v>
      </c>
      <c r="W651" s="286">
        <v>0</v>
      </c>
      <c r="X651" s="286">
        <v>0</v>
      </c>
      <c r="Y651" s="286">
        <v>0</v>
      </c>
    </row>
    <row r="652" spans="1:25">
      <c r="A652" s="310"/>
      <c r="B652" s="310"/>
      <c r="C652" s="310"/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</row>
    <row r="653" spans="1:25">
      <c r="A653" s="440" t="s">
        <v>218</v>
      </c>
      <c r="B653" s="441" t="s">
        <v>222</v>
      </c>
      <c r="C653" s="441"/>
      <c r="D653" s="441"/>
      <c r="E653" s="441"/>
      <c r="F653" s="441"/>
      <c r="G653" s="441"/>
      <c r="H653" s="441"/>
      <c r="I653" s="441"/>
      <c r="J653" s="441"/>
      <c r="K653" s="441"/>
      <c r="L653" s="441"/>
      <c r="M653" s="441"/>
      <c r="N653" s="441"/>
      <c r="O653" s="441"/>
      <c r="P653" s="441"/>
      <c r="Q653" s="441"/>
      <c r="R653" s="441"/>
      <c r="S653" s="441"/>
      <c r="T653" s="441"/>
      <c r="U653" s="441"/>
      <c r="V653" s="441"/>
      <c r="W653" s="441"/>
      <c r="X653" s="441"/>
      <c r="Y653" s="441"/>
    </row>
    <row r="654" spans="1:25" ht="30">
      <c r="A654" s="440"/>
      <c r="B654" s="311" t="s">
        <v>1</v>
      </c>
      <c r="C654" s="311" t="s">
        <v>2</v>
      </c>
      <c r="D654" s="311" t="s">
        <v>3</v>
      </c>
      <c r="E654" s="311" t="s">
        <v>4</v>
      </c>
      <c r="F654" s="311" t="s">
        <v>5</v>
      </c>
      <c r="G654" s="311" t="s">
        <v>6</v>
      </c>
      <c r="H654" s="311" t="s">
        <v>7</v>
      </c>
      <c r="I654" s="311" t="s">
        <v>8</v>
      </c>
      <c r="J654" s="311" t="s">
        <v>9</v>
      </c>
      <c r="K654" s="311" t="s">
        <v>10</v>
      </c>
      <c r="L654" s="311" t="s">
        <v>11</v>
      </c>
      <c r="M654" s="311" t="s">
        <v>12</v>
      </c>
      <c r="N654" s="311" t="s">
        <v>13</v>
      </c>
      <c r="O654" s="311" t="s">
        <v>14</v>
      </c>
      <c r="P654" s="311" t="s">
        <v>15</v>
      </c>
      <c r="Q654" s="311" t="s">
        <v>16</v>
      </c>
      <c r="R654" s="311" t="s">
        <v>17</v>
      </c>
      <c r="S654" s="311" t="s">
        <v>18</v>
      </c>
      <c r="T654" s="311" t="s">
        <v>19</v>
      </c>
      <c r="U654" s="311" t="s">
        <v>20</v>
      </c>
      <c r="V654" s="311" t="s">
        <v>21</v>
      </c>
      <c r="W654" s="311" t="s">
        <v>22</v>
      </c>
      <c r="X654" s="311" t="s">
        <v>23</v>
      </c>
      <c r="Y654" s="311" t="s">
        <v>24</v>
      </c>
    </row>
    <row r="655" spans="1:25">
      <c r="A655" s="320">
        <v>1</v>
      </c>
      <c r="B655" s="286">
        <v>4986.7700000000004</v>
      </c>
      <c r="C655" s="286">
        <v>4982.57</v>
      </c>
      <c r="D655" s="286">
        <v>5036.66</v>
      </c>
      <c r="E655" s="286">
        <v>4980.92</v>
      </c>
      <c r="F655" s="286">
        <v>5107.03</v>
      </c>
      <c r="G655" s="286">
        <v>5250.46</v>
      </c>
      <c r="H655" s="286">
        <v>5296.27</v>
      </c>
      <c r="I655" s="286">
        <v>5377.17</v>
      </c>
      <c r="J655" s="286">
        <v>5446.16</v>
      </c>
      <c r="K655" s="286">
        <v>5434.57</v>
      </c>
      <c r="L655" s="286">
        <v>5411.75</v>
      </c>
      <c r="M655" s="286">
        <v>5415.01</v>
      </c>
      <c r="N655" s="286">
        <v>5387.31</v>
      </c>
      <c r="O655" s="286">
        <v>5405.72</v>
      </c>
      <c r="P655" s="286">
        <v>5400.4</v>
      </c>
      <c r="Q655" s="286">
        <v>5453.77</v>
      </c>
      <c r="R655" s="286">
        <v>5499.8</v>
      </c>
      <c r="S655" s="286">
        <v>5512.82</v>
      </c>
      <c r="T655" s="286">
        <v>5423.39</v>
      </c>
      <c r="U655" s="286">
        <v>5370.53</v>
      </c>
      <c r="V655" s="286">
        <v>5390.82</v>
      </c>
      <c r="W655" s="286">
        <v>5328.71</v>
      </c>
      <c r="X655" s="286">
        <v>5258.69</v>
      </c>
      <c r="Y655" s="286">
        <v>5241.71</v>
      </c>
    </row>
    <row r="656" spans="1:25">
      <c r="A656" s="320">
        <v>2</v>
      </c>
      <c r="B656" s="286">
        <v>5033.0600000000004</v>
      </c>
      <c r="C656" s="286">
        <v>5128.0600000000004</v>
      </c>
      <c r="D656" s="286">
        <v>5295.63</v>
      </c>
      <c r="E656" s="286">
        <v>5261.15</v>
      </c>
      <c r="F656" s="286">
        <v>5304.17</v>
      </c>
      <c r="G656" s="286">
        <v>5335.09</v>
      </c>
      <c r="H656" s="286">
        <v>5337.54</v>
      </c>
      <c r="I656" s="286">
        <v>5365.09</v>
      </c>
      <c r="J656" s="286">
        <v>5391.95</v>
      </c>
      <c r="K656" s="286">
        <v>5374.74</v>
      </c>
      <c r="L656" s="286">
        <v>5362.98</v>
      </c>
      <c r="M656" s="286">
        <v>5348.66</v>
      </c>
      <c r="N656" s="286">
        <v>5342.62</v>
      </c>
      <c r="O656" s="286">
        <v>5351.61</v>
      </c>
      <c r="P656" s="286">
        <v>5343.41</v>
      </c>
      <c r="Q656" s="286">
        <v>5352.6</v>
      </c>
      <c r="R656" s="286">
        <v>5389.38</v>
      </c>
      <c r="S656" s="286">
        <v>5389.54</v>
      </c>
      <c r="T656" s="286">
        <v>5336.08</v>
      </c>
      <c r="U656" s="286">
        <v>5246.13</v>
      </c>
      <c r="V656" s="286">
        <v>5288.94</v>
      </c>
      <c r="W656" s="286">
        <v>5256.66</v>
      </c>
      <c r="X656" s="286">
        <v>4997.9399999999996</v>
      </c>
      <c r="Y656" s="286">
        <v>4983.42</v>
      </c>
    </row>
    <row r="657" spans="1:25">
      <c r="A657" s="320">
        <v>3</v>
      </c>
      <c r="B657" s="286">
        <v>5107.79</v>
      </c>
      <c r="C657" s="286">
        <v>5141.9799999999996</v>
      </c>
      <c r="D657" s="286">
        <v>5292.51</v>
      </c>
      <c r="E657" s="286">
        <v>5210.09</v>
      </c>
      <c r="F657" s="286">
        <v>5317.51</v>
      </c>
      <c r="G657" s="286">
        <v>5322.51</v>
      </c>
      <c r="H657" s="286">
        <v>5346.8</v>
      </c>
      <c r="I657" s="286">
        <v>5417.23</v>
      </c>
      <c r="J657" s="286">
        <v>5439.53</v>
      </c>
      <c r="K657" s="286">
        <v>5442.72</v>
      </c>
      <c r="L657" s="286">
        <v>5421.7</v>
      </c>
      <c r="M657" s="286">
        <v>5416.72</v>
      </c>
      <c r="N657" s="286">
        <v>5410.94</v>
      </c>
      <c r="O657" s="286">
        <v>5437.53</v>
      </c>
      <c r="P657" s="286">
        <v>5454.42</v>
      </c>
      <c r="Q657" s="286">
        <v>5451.22</v>
      </c>
      <c r="R657" s="286">
        <v>5472.66</v>
      </c>
      <c r="S657" s="286">
        <v>5469.1</v>
      </c>
      <c r="T657" s="286">
        <v>5413.59</v>
      </c>
      <c r="U657" s="286">
        <v>5372.3</v>
      </c>
      <c r="V657" s="286">
        <v>5401.81</v>
      </c>
      <c r="W657" s="286">
        <v>5335.68</v>
      </c>
      <c r="X657" s="286">
        <v>5309.89</v>
      </c>
      <c r="Y657" s="286">
        <v>5237.78</v>
      </c>
    </row>
    <row r="658" spans="1:25">
      <c r="A658" s="320">
        <v>4</v>
      </c>
      <c r="B658" s="286">
        <v>5119.01</v>
      </c>
      <c r="C658" s="286">
        <v>5036.32</v>
      </c>
      <c r="D658" s="286">
        <v>5118.0200000000004</v>
      </c>
      <c r="E658" s="286">
        <v>5063.21</v>
      </c>
      <c r="F658" s="286">
        <v>5154.68</v>
      </c>
      <c r="G658" s="286">
        <v>5236.07</v>
      </c>
      <c r="H658" s="286">
        <v>5281.39</v>
      </c>
      <c r="I658" s="286">
        <v>5377.98</v>
      </c>
      <c r="J658" s="286">
        <v>5376.31</v>
      </c>
      <c r="K658" s="286">
        <v>5376.96</v>
      </c>
      <c r="L658" s="286">
        <v>5360.39</v>
      </c>
      <c r="M658" s="286">
        <v>5357.13</v>
      </c>
      <c r="N658" s="286">
        <v>5345.45</v>
      </c>
      <c r="O658" s="286">
        <v>5353.14</v>
      </c>
      <c r="P658" s="286">
        <v>5365.81</v>
      </c>
      <c r="Q658" s="286">
        <v>5366.4</v>
      </c>
      <c r="R658" s="286">
        <v>5375.87</v>
      </c>
      <c r="S658" s="286">
        <v>5387.34</v>
      </c>
      <c r="T658" s="286">
        <v>5350.17</v>
      </c>
      <c r="U658" s="286">
        <v>5305.32</v>
      </c>
      <c r="V658" s="286">
        <v>5343.23</v>
      </c>
      <c r="W658" s="286">
        <v>5310.32</v>
      </c>
      <c r="X658" s="286">
        <v>5255.48</v>
      </c>
      <c r="Y658" s="286">
        <v>5143.6099999999997</v>
      </c>
    </row>
    <row r="659" spans="1:25">
      <c r="A659" s="320">
        <v>5</v>
      </c>
      <c r="B659" s="286">
        <v>5237.84</v>
      </c>
      <c r="C659" s="286">
        <v>5235.8599999999997</v>
      </c>
      <c r="D659" s="286">
        <v>5236.28</v>
      </c>
      <c r="E659" s="286">
        <v>5169.78</v>
      </c>
      <c r="F659" s="286">
        <v>5241.58</v>
      </c>
      <c r="G659" s="286">
        <v>5271.05</v>
      </c>
      <c r="H659" s="286">
        <v>5307.63</v>
      </c>
      <c r="I659" s="286">
        <v>5370.85</v>
      </c>
      <c r="J659" s="286">
        <v>5421.68</v>
      </c>
      <c r="K659" s="286">
        <v>5433.46</v>
      </c>
      <c r="L659" s="286">
        <v>5440.88</v>
      </c>
      <c r="M659" s="286">
        <v>5441.21</v>
      </c>
      <c r="N659" s="286">
        <v>5414.3</v>
      </c>
      <c r="O659" s="286">
        <v>5413.98</v>
      </c>
      <c r="P659" s="286">
        <v>5425.71</v>
      </c>
      <c r="Q659" s="286">
        <v>5410.32</v>
      </c>
      <c r="R659" s="286">
        <v>5417.96</v>
      </c>
      <c r="S659" s="286">
        <v>5419.22</v>
      </c>
      <c r="T659" s="286">
        <v>5388.92</v>
      </c>
      <c r="U659" s="286">
        <v>5336.77</v>
      </c>
      <c r="V659" s="286">
        <v>5370.79</v>
      </c>
      <c r="W659" s="286">
        <v>5319.95</v>
      </c>
      <c r="X659" s="286">
        <v>5237.09</v>
      </c>
      <c r="Y659" s="286">
        <v>5235.72</v>
      </c>
    </row>
    <row r="660" spans="1:25">
      <c r="A660" s="320">
        <v>6</v>
      </c>
      <c r="B660" s="286">
        <v>5321.26</v>
      </c>
      <c r="C660" s="286">
        <v>5314.97</v>
      </c>
      <c r="D660" s="286">
        <v>5339.35</v>
      </c>
      <c r="E660" s="286">
        <v>5346.24</v>
      </c>
      <c r="F660" s="286">
        <v>5349.17</v>
      </c>
      <c r="G660" s="286">
        <v>5299.93</v>
      </c>
      <c r="H660" s="286">
        <v>5357.06</v>
      </c>
      <c r="I660" s="286">
        <v>5356.76</v>
      </c>
      <c r="J660" s="286">
        <v>5397.96</v>
      </c>
      <c r="K660" s="286">
        <v>5429.06</v>
      </c>
      <c r="L660" s="286">
        <v>5421.3</v>
      </c>
      <c r="M660" s="286">
        <v>5418.93</v>
      </c>
      <c r="N660" s="286">
        <v>5403.4</v>
      </c>
      <c r="O660" s="286">
        <v>5411.16</v>
      </c>
      <c r="P660" s="286">
        <v>5404.73</v>
      </c>
      <c r="Q660" s="286">
        <v>5442.63</v>
      </c>
      <c r="R660" s="286">
        <v>5486.5</v>
      </c>
      <c r="S660" s="286">
        <v>5489.61</v>
      </c>
      <c r="T660" s="286">
        <v>5557.54</v>
      </c>
      <c r="U660" s="286">
        <v>5594.11</v>
      </c>
      <c r="V660" s="286">
        <v>5517.38</v>
      </c>
      <c r="W660" s="286">
        <v>5452.36</v>
      </c>
      <c r="X660" s="286">
        <v>5349.26</v>
      </c>
      <c r="Y660" s="286">
        <v>5322.85</v>
      </c>
    </row>
    <row r="661" spans="1:25">
      <c r="A661" s="320">
        <v>7</v>
      </c>
      <c r="B661" s="286">
        <v>5206.91</v>
      </c>
      <c r="C661" s="286">
        <v>5205.41</v>
      </c>
      <c r="D661" s="286">
        <v>5205.5600000000004</v>
      </c>
      <c r="E661" s="286">
        <v>5192.04</v>
      </c>
      <c r="F661" s="286">
        <v>5202.53</v>
      </c>
      <c r="G661" s="286">
        <v>5218.18</v>
      </c>
      <c r="H661" s="286">
        <v>5204.83</v>
      </c>
      <c r="I661" s="286">
        <v>5285.39</v>
      </c>
      <c r="J661" s="286">
        <v>5281.27</v>
      </c>
      <c r="K661" s="286">
        <v>5257.76</v>
      </c>
      <c r="L661" s="286">
        <v>5195.38</v>
      </c>
      <c r="M661" s="286">
        <v>5196.71</v>
      </c>
      <c r="N661" s="286">
        <v>5196.21</v>
      </c>
      <c r="O661" s="286">
        <v>5208.84</v>
      </c>
      <c r="P661" s="286">
        <v>5205.72</v>
      </c>
      <c r="Q661" s="286">
        <v>5228.3999999999996</v>
      </c>
      <c r="R661" s="286">
        <v>5341.73</v>
      </c>
      <c r="S661" s="286">
        <v>5362.67</v>
      </c>
      <c r="T661" s="286">
        <v>5408.23</v>
      </c>
      <c r="U661" s="286">
        <v>5318.23</v>
      </c>
      <c r="V661" s="286">
        <v>5265.08</v>
      </c>
      <c r="W661" s="286">
        <v>5216.16</v>
      </c>
      <c r="X661" s="286">
        <v>5108.96</v>
      </c>
      <c r="Y661" s="286">
        <v>5006.33</v>
      </c>
    </row>
    <row r="662" spans="1:25">
      <c r="A662" s="320">
        <v>8</v>
      </c>
      <c r="B662" s="286">
        <v>4993.62</v>
      </c>
      <c r="C662" s="286">
        <v>4996.1400000000003</v>
      </c>
      <c r="D662" s="286">
        <v>5054.83</v>
      </c>
      <c r="E662" s="286">
        <v>5129.2</v>
      </c>
      <c r="F662" s="286">
        <v>5206.67</v>
      </c>
      <c r="G662" s="286">
        <v>5205.3100000000004</v>
      </c>
      <c r="H662" s="286">
        <v>5226.04</v>
      </c>
      <c r="I662" s="286">
        <v>5258.49</v>
      </c>
      <c r="J662" s="286">
        <v>5259.31</v>
      </c>
      <c r="K662" s="286">
        <v>5256.84</v>
      </c>
      <c r="L662" s="286">
        <v>5251.79</v>
      </c>
      <c r="M662" s="286">
        <v>5252.67</v>
      </c>
      <c r="N662" s="286">
        <v>5257.29</v>
      </c>
      <c r="O662" s="286">
        <v>5263.69</v>
      </c>
      <c r="P662" s="286">
        <v>5267.83</v>
      </c>
      <c r="Q662" s="286">
        <v>5281.53</v>
      </c>
      <c r="R662" s="286">
        <v>5307.75</v>
      </c>
      <c r="S662" s="286">
        <v>5316.32</v>
      </c>
      <c r="T662" s="286">
        <v>5363.88</v>
      </c>
      <c r="U662" s="286">
        <v>5308.19</v>
      </c>
      <c r="V662" s="286">
        <v>5228.9399999999996</v>
      </c>
      <c r="W662" s="286">
        <v>5195.7700000000004</v>
      </c>
      <c r="X662" s="286">
        <v>5113.9799999999996</v>
      </c>
      <c r="Y662" s="286">
        <v>5041.2</v>
      </c>
    </row>
    <row r="663" spans="1:25">
      <c r="A663" s="320">
        <v>9</v>
      </c>
      <c r="B663" s="286">
        <v>5057.5600000000004</v>
      </c>
      <c r="C663" s="286">
        <v>5022.26</v>
      </c>
      <c r="D663" s="286">
        <v>5205.01</v>
      </c>
      <c r="E663" s="286">
        <v>5310.11</v>
      </c>
      <c r="F663" s="286">
        <v>5419.35</v>
      </c>
      <c r="G663" s="286">
        <v>5409.23</v>
      </c>
      <c r="H663" s="286">
        <v>5409.99</v>
      </c>
      <c r="I663" s="286">
        <v>5422.02</v>
      </c>
      <c r="J663" s="286">
        <v>5424.98</v>
      </c>
      <c r="K663" s="286">
        <v>5420.65</v>
      </c>
      <c r="L663" s="286">
        <v>5409.51</v>
      </c>
      <c r="M663" s="286">
        <v>5409.39</v>
      </c>
      <c r="N663" s="286">
        <v>5409.61</v>
      </c>
      <c r="O663" s="286">
        <v>5409.92</v>
      </c>
      <c r="P663" s="286">
        <v>5412.61</v>
      </c>
      <c r="Q663" s="286">
        <v>5431.63</v>
      </c>
      <c r="R663" s="286">
        <v>5496.84</v>
      </c>
      <c r="S663" s="286">
        <v>5502.92</v>
      </c>
      <c r="T663" s="286">
        <v>5541.73</v>
      </c>
      <c r="U663" s="286">
        <v>5468.87</v>
      </c>
      <c r="V663" s="286">
        <v>5391.84</v>
      </c>
      <c r="W663" s="286">
        <v>5333.22</v>
      </c>
      <c r="X663" s="286">
        <v>5219.79</v>
      </c>
      <c r="Y663" s="286">
        <v>5192.16</v>
      </c>
    </row>
    <row r="664" spans="1:25">
      <c r="A664" s="320">
        <v>10</v>
      </c>
      <c r="B664" s="286">
        <v>5187.8599999999997</v>
      </c>
      <c r="C664" s="286">
        <v>5185.22</v>
      </c>
      <c r="D664" s="286">
        <v>5274.96</v>
      </c>
      <c r="E664" s="286">
        <v>5231.12</v>
      </c>
      <c r="F664" s="286">
        <v>5259.33</v>
      </c>
      <c r="G664" s="286">
        <v>5286.4</v>
      </c>
      <c r="H664" s="286">
        <v>5307.49</v>
      </c>
      <c r="I664" s="286">
        <v>5337.47</v>
      </c>
      <c r="J664" s="286">
        <v>5338.53</v>
      </c>
      <c r="K664" s="286">
        <v>5335.19</v>
      </c>
      <c r="L664" s="286">
        <v>5330.12</v>
      </c>
      <c r="M664" s="286">
        <v>5320.95</v>
      </c>
      <c r="N664" s="286">
        <v>5314.16</v>
      </c>
      <c r="O664" s="286">
        <v>5276.55</v>
      </c>
      <c r="P664" s="286">
        <v>5297.19</v>
      </c>
      <c r="Q664" s="286">
        <v>5301.67</v>
      </c>
      <c r="R664" s="286">
        <v>5406.33</v>
      </c>
      <c r="S664" s="286">
        <v>5411.03</v>
      </c>
      <c r="T664" s="286">
        <v>5450.23</v>
      </c>
      <c r="U664" s="286">
        <v>5380.97</v>
      </c>
      <c r="V664" s="286">
        <v>5328.25</v>
      </c>
      <c r="W664" s="286">
        <v>5280.9</v>
      </c>
      <c r="X664" s="286">
        <v>5218.01</v>
      </c>
      <c r="Y664" s="286">
        <v>5182.7299999999996</v>
      </c>
    </row>
    <row r="665" spans="1:25">
      <c r="A665" s="320">
        <v>11</v>
      </c>
      <c r="B665" s="286">
        <v>5039.2</v>
      </c>
      <c r="C665" s="286">
        <v>5050.08</v>
      </c>
      <c r="D665" s="286">
        <v>5072.49</v>
      </c>
      <c r="E665" s="286">
        <v>5021.37</v>
      </c>
      <c r="F665" s="286">
        <v>5067.03</v>
      </c>
      <c r="G665" s="286">
        <v>5169.37</v>
      </c>
      <c r="H665" s="286">
        <v>5183.8100000000004</v>
      </c>
      <c r="I665" s="286">
        <v>5202.04</v>
      </c>
      <c r="J665" s="286">
        <v>5202.4799999999996</v>
      </c>
      <c r="K665" s="286">
        <v>5201.54</v>
      </c>
      <c r="L665" s="286">
        <v>5200.87</v>
      </c>
      <c r="M665" s="286">
        <v>5206.3</v>
      </c>
      <c r="N665" s="286">
        <v>5206.59</v>
      </c>
      <c r="O665" s="286">
        <v>5170.55</v>
      </c>
      <c r="P665" s="286">
        <v>5170.22</v>
      </c>
      <c r="Q665" s="286">
        <v>5175.49</v>
      </c>
      <c r="R665" s="286">
        <v>5192.32</v>
      </c>
      <c r="S665" s="286">
        <v>5194.82</v>
      </c>
      <c r="T665" s="286">
        <v>5185.3100000000004</v>
      </c>
      <c r="U665" s="286">
        <v>5085.88</v>
      </c>
      <c r="V665" s="286">
        <v>5190.28</v>
      </c>
      <c r="W665" s="286">
        <v>5137.7299999999996</v>
      </c>
      <c r="X665" s="286">
        <v>5041.2700000000004</v>
      </c>
      <c r="Y665" s="286">
        <v>5047.67</v>
      </c>
    </row>
    <row r="666" spans="1:25">
      <c r="A666" s="320">
        <v>12</v>
      </c>
      <c r="B666" s="286">
        <v>5004.18</v>
      </c>
      <c r="C666" s="286">
        <v>5004.91</v>
      </c>
      <c r="D666" s="286">
        <v>5029.6000000000004</v>
      </c>
      <c r="E666" s="286">
        <v>4997.7</v>
      </c>
      <c r="F666" s="286">
        <v>5025.9399999999996</v>
      </c>
      <c r="G666" s="286">
        <v>5033.57</v>
      </c>
      <c r="H666" s="286">
        <v>5118.2299999999996</v>
      </c>
      <c r="I666" s="286">
        <v>5163.59</v>
      </c>
      <c r="J666" s="286">
        <v>5183.54</v>
      </c>
      <c r="K666" s="286">
        <v>5180.37</v>
      </c>
      <c r="L666" s="286">
        <v>5176.22</v>
      </c>
      <c r="M666" s="286">
        <v>5156.75</v>
      </c>
      <c r="N666" s="286">
        <v>5176.55</v>
      </c>
      <c r="O666" s="286">
        <v>5177.03</v>
      </c>
      <c r="P666" s="286">
        <v>5156.9399999999996</v>
      </c>
      <c r="Q666" s="286">
        <v>5180.57</v>
      </c>
      <c r="R666" s="286">
        <v>5237.5</v>
      </c>
      <c r="S666" s="286">
        <v>5253.16</v>
      </c>
      <c r="T666" s="286">
        <v>5176.95</v>
      </c>
      <c r="U666" s="286">
        <v>5160.04</v>
      </c>
      <c r="V666" s="286">
        <v>5200.8100000000004</v>
      </c>
      <c r="W666" s="286">
        <v>5141.0600000000004</v>
      </c>
      <c r="X666" s="286">
        <v>5113.37</v>
      </c>
      <c r="Y666" s="286">
        <v>5051.82</v>
      </c>
    </row>
    <row r="667" spans="1:25">
      <c r="A667" s="320">
        <v>13</v>
      </c>
      <c r="B667" s="286">
        <v>5062.3999999999996</v>
      </c>
      <c r="C667" s="286">
        <v>5048.51</v>
      </c>
      <c r="D667" s="286">
        <v>5051.71</v>
      </c>
      <c r="E667" s="286">
        <v>5026.28</v>
      </c>
      <c r="F667" s="286">
        <v>5050.7700000000004</v>
      </c>
      <c r="G667" s="286">
        <v>5098.0200000000004</v>
      </c>
      <c r="H667" s="286">
        <v>5114.45</v>
      </c>
      <c r="I667" s="286">
        <v>5154.5600000000004</v>
      </c>
      <c r="J667" s="286">
        <v>5178.3900000000003</v>
      </c>
      <c r="K667" s="286">
        <v>5178.92</v>
      </c>
      <c r="L667" s="286">
        <v>5177.3500000000004</v>
      </c>
      <c r="M667" s="286">
        <v>5177.29</v>
      </c>
      <c r="N667" s="286">
        <v>5176.87</v>
      </c>
      <c r="O667" s="286">
        <v>5177.67</v>
      </c>
      <c r="P667" s="286">
        <v>5179.24</v>
      </c>
      <c r="Q667" s="286">
        <v>5180.97</v>
      </c>
      <c r="R667" s="286">
        <v>5227.16</v>
      </c>
      <c r="S667" s="286">
        <v>5248.95</v>
      </c>
      <c r="T667" s="286">
        <v>5230.2700000000004</v>
      </c>
      <c r="U667" s="286">
        <v>5180.0200000000004</v>
      </c>
      <c r="V667" s="286">
        <v>5192.03</v>
      </c>
      <c r="W667" s="286">
        <v>5152.6899999999996</v>
      </c>
      <c r="X667" s="286">
        <v>5094.6099999999997</v>
      </c>
      <c r="Y667" s="286">
        <v>5053.97</v>
      </c>
    </row>
    <row r="668" spans="1:25">
      <c r="A668" s="320">
        <v>14</v>
      </c>
      <c r="B668" s="286">
        <v>5049.1099999999997</v>
      </c>
      <c r="C668" s="286">
        <v>5049.1000000000004</v>
      </c>
      <c r="D668" s="286">
        <v>5050.66</v>
      </c>
      <c r="E668" s="286">
        <v>5054.7299999999996</v>
      </c>
      <c r="F668" s="286">
        <v>5091.33</v>
      </c>
      <c r="G668" s="286">
        <v>5168.78</v>
      </c>
      <c r="H668" s="286">
        <v>5238.05</v>
      </c>
      <c r="I668" s="286">
        <v>5238.49</v>
      </c>
      <c r="J668" s="286">
        <v>5237.0200000000004</v>
      </c>
      <c r="K668" s="286">
        <v>5239.33</v>
      </c>
      <c r="L668" s="286">
        <v>5237.6400000000003</v>
      </c>
      <c r="M668" s="286">
        <v>5238.34</v>
      </c>
      <c r="N668" s="286">
        <v>5235.17</v>
      </c>
      <c r="O668" s="286">
        <v>5234.72</v>
      </c>
      <c r="P668" s="286">
        <v>5237.29</v>
      </c>
      <c r="Q668" s="286">
        <v>5237.67</v>
      </c>
      <c r="R668" s="286">
        <v>5250.6</v>
      </c>
      <c r="S668" s="286">
        <v>5256.09</v>
      </c>
      <c r="T668" s="286">
        <v>5207.4399999999996</v>
      </c>
      <c r="U668" s="286">
        <v>5129.13</v>
      </c>
      <c r="V668" s="286">
        <v>5154.96</v>
      </c>
      <c r="W668" s="286">
        <v>5125.57</v>
      </c>
      <c r="X668" s="286">
        <v>5042.75</v>
      </c>
      <c r="Y668" s="286">
        <v>5009.78</v>
      </c>
    </row>
    <row r="669" spans="1:25">
      <c r="A669" s="320">
        <v>15</v>
      </c>
      <c r="B669" s="286">
        <v>5010.1899999999996</v>
      </c>
      <c r="C669" s="286">
        <v>4985.09</v>
      </c>
      <c r="D669" s="286">
        <v>5014.25</v>
      </c>
      <c r="E669" s="286">
        <v>4993.28</v>
      </c>
      <c r="F669" s="286">
        <v>5098.58</v>
      </c>
      <c r="G669" s="286">
        <v>5155.08</v>
      </c>
      <c r="H669" s="286">
        <v>5183.72</v>
      </c>
      <c r="I669" s="286">
        <v>5209.1899999999996</v>
      </c>
      <c r="J669" s="286">
        <v>5222.62</v>
      </c>
      <c r="K669" s="286">
        <v>5219.72</v>
      </c>
      <c r="L669" s="286">
        <v>5215.71</v>
      </c>
      <c r="M669" s="286">
        <v>5225.62</v>
      </c>
      <c r="N669" s="286">
        <v>5243.15</v>
      </c>
      <c r="O669" s="286">
        <v>5253.52</v>
      </c>
      <c r="P669" s="286">
        <v>5259.3</v>
      </c>
      <c r="Q669" s="286">
        <v>5258.55</v>
      </c>
      <c r="R669" s="286">
        <v>5281.39</v>
      </c>
      <c r="S669" s="286">
        <v>5289.58</v>
      </c>
      <c r="T669" s="286">
        <v>5254.66</v>
      </c>
      <c r="U669" s="286">
        <v>5189.12</v>
      </c>
      <c r="V669" s="286">
        <v>5209.72</v>
      </c>
      <c r="W669" s="286">
        <v>5177.57</v>
      </c>
      <c r="X669" s="286">
        <v>5143.58</v>
      </c>
      <c r="Y669" s="286">
        <v>5021.66</v>
      </c>
    </row>
    <row r="670" spans="1:25">
      <c r="A670" s="320">
        <v>16</v>
      </c>
      <c r="B670" s="286">
        <v>5133.9399999999996</v>
      </c>
      <c r="C670" s="286">
        <v>5131.6000000000004</v>
      </c>
      <c r="D670" s="286">
        <v>5150.01</v>
      </c>
      <c r="E670" s="286">
        <v>5136.91</v>
      </c>
      <c r="F670" s="286">
        <v>5190.5600000000004</v>
      </c>
      <c r="G670" s="286">
        <v>5220.0600000000004</v>
      </c>
      <c r="H670" s="286">
        <v>5269.52</v>
      </c>
      <c r="I670" s="286">
        <v>5282.33</v>
      </c>
      <c r="J670" s="286">
        <v>5274.99</v>
      </c>
      <c r="K670" s="286">
        <v>5271.38</v>
      </c>
      <c r="L670" s="286">
        <v>5328.12</v>
      </c>
      <c r="M670" s="286">
        <v>5267.05</v>
      </c>
      <c r="N670" s="286">
        <v>5310.42</v>
      </c>
      <c r="O670" s="286">
        <v>5309.45</v>
      </c>
      <c r="P670" s="286">
        <v>5317.49</v>
      </c>
      <c r="Q670" s="286">
        <v>5317.81</v>
      </c>
      <c r="R670" s="286">
        <v>5334.9</v>
      </c>
      <c r="S670" s="286">
        <v>5349.05</v>
      </c>
      <c r="T670" s="286">
        <v>5314.69</v>
      </c>
      <c r="U670" s="286">
        <v>5207.05</v>
      </c>
      <c r="V670" s="286">
        <v>5239.79</v>
      </c>
      <c r="W670" s="286">
        <v>5219.5200000000004</v>
      </c>
      <c r="X670" s="286">
        <v>5195.7299999999996</v>
      </c>
      <c r="Y670" s="286">
        <v>5152.63</v>
      </c>
    </row>
    <row r="671" spans="1:25">
      <c r="A671" s="320">
        <v>17</v>
      </c>
      <c r="B671" s="286">
        <v>5118.8599999999997</v>
      </c>
      <c r="C671" s="286">
        <v>5118.9399999999996</v>
      </c>
      <c r="D671" s="286">
        <v>5140.4799999999996</v>
      </c>
      <c r="E671" s="286">
        <v>5125.25</v>
      </c>
      <c r="F671" s="286">
        <v>5161.43</v>
      </c>
      <c r="G671" s="286">
        <v>5204.99</v>
      </c>
      <c r="H671" s="286">
        <v>5294.69</v>
      </c>
      <c r="I671" s="286">
        <v>5312.83</v>
      </c>
      <c r="J671" s="286">
        <v>5313.73</v>
      </c>
      <c r="K671" s="286">
        <v>5306.57</v>
      </c>
      <c r="L671" s="286">
        <v>5288.1</v>
      </c>
      <c r="M671" s="286">
        <v>5294.17</v>
      </c>
      <c r="N671" s="286">
        <v>5280.57</v>
      </c>
      <c r="O671" s="286">
        <v>5287.24</v>
      </c>
      <c r="P671" s="286">
        <v>5292.88</v>
      </c>
      <c r="Q671" s="286">
        <v>5290.29</v>
      </c>
      <c r="R671" s="286">
        <v>5300.73</v>
      </c>
      <c r="S671" s="286">
        <v>5305.97</v>
      </c>
      <c r="T671" s="286">
        <v>5268.63</v>
      </c>
      <c r="U671" s="286">
        <v>5214.6899999999996</v>
      </c>
      <c r="V671" s="286">
        <v>5238.9799999999996</v>
      </c>
      <c r="W671" s="286">
        <v>5180.6499999999996</v>
      </c>
      <c r="X671" s="286">
        <v>5121.2700000000004</v>
      </c>
      <c r="Y671" s="286">
        <v>5118.33</v>
      </c>
    </row>
    <row r="672" spans="1:25">
      <c r="A672" s="320">
        <v>18</v>
      </c>
      <c r="B672" s="286">
        <v>5127.01</v>
      </c>
      <c r="C672" s="286">
        <v>5158.05</v>
      </c>
      <c r="D672" s="286">
        <v>5199.46</v>
      </c>
      <c r="E672" s="286">
        <v>5242.3900000000003</v>
      </c>
      <c r="F672" s="286">
        <v>5244.61</v>
      </c>
      <c r="G672" s="286">
        <v>5274.8</v>
      </c>
      <c r="H672" s="286">
        <v>5317.99</v>
      </c>
      <c r="I672" s="286">
        <v>5335.44</v>
      </c>
      <c r="J672" s="286">
        <v>5356.87</v>
      </c>
      <c r="K672" s="286">
        <v>5345.24</v>
      </c>
      <c r="L672" s="286">
        <v>5338.44</v>
      </c>
      <c r="M672" s="286">
        <v>5289.64</v>
      </c>
      <c r="N672" s="286">
        <v>5271.45</v>
      </c>
      <c r="O672" s="286">
        <v>5283.21</v>
      </c>
      <c r="P672" s="286">
        <v>5282.64</v>
      </c>
      <c r="Q672" s="286">
        <v>5271.03</v>
      </c>
      <c r="R672" s="286">
        <v>5284.69</v>
      </c>
      <c r="S672" s="286">
        <v>5295.67</v>
      </c>
      <c r="T672" s="286">
        <v>5345.24</v>
      </c>
      <c r="U672" s="286">
        <v>5372.38</v>
      </c>
      <c r="V672" s="286">
        <v>5293.75</v>
      </c>
      <c r="W672" s="286">
        <v>5291.59</v>
      </c>
      <c r="X672" s="286">
        <v>5294.29</v>
      </c>
      <c r="Y672" s="286">
        <v>5215.45</v>
      </c>
    </row>
    <row r="673" spans="1:25">
      <c r="A673" s="320">
        <v>19</v>
      </c>
      <c r="B673" s="286">
        <v>5207.57</v>
      </c>
      <c r="C673" s="286">
        <v>5196.7</v>
      </c>
      <c r="D673" s="286">
        <v>5209.1899999999996</v>
      </c>
      <c r="E673" s="286">
        <v>5071.4399999999996</v>
      </c>
      <c r="F673" s="286">
        <v>5161.2</v>
      </c>
      <c r="G673" s="286">
        <v>5205.58</v>
      </c>
      <c r="H673" s="286">
        <v>5245.15</v>
      </c>
      <c r="I673" s="286">
        <v>5312.29</v>
      </c>
      <c r="J673" s="286">
        <v>5333.5</v>
      </c>
      <c r="K673" s="286">
        <v>5333.94</v>
      </c>
      <c r="L673" s="286">
        <v>5320.58</v>
      </c>
      <c r="M673" s="286">
        <v>5317.41</v>
      </c>
      <c r="N673" s="286">
        <v>5315</v>
      </c>
      <c r="O673" s="286">
        <v>5318.78</v>
      </c>
      <c r="P673" s="286">
        <v>5319.89</v>
      </c>
      <c r="Q673" s="286">
        <v>5313.69</v>
      </c>
      <c r="R673" s="286">
        <v>5320.91</v>
      </c>
      <c r="S673" s="286">
        <v>5329.68</v>
      </c>
      <c r="T673" s="286">
        <v>5301.08</v>
      </c>
      <c r="U673" s="286">
        <v>5332.39</v>
      </c>
      <c r="V673" s="286">
        <v>5267.73</v>
      </c>
      <c r="W673" s="286">
        <v>5265.32</v>
      </c>
      <c r="X673" s="286">
        <v>5217.24</v>
      </c>
      <c r="Y673" s="286">
        <v>5191.53</v>
      </c>
    </row>
    <row r="674" spans="1:25">
      <c r="A674" s="320">
        <v>20</v>
      </c>
      <c r="B674" s="286">
        <v>5148.07</v>
      </c>
      <c r="C674" s="286">
        <v>5135.7299999999996</v>
      </c>
      <c r="D674" s="286">
        <v>5140.66</v>
      </c>
      <c r="E674" s="286">
        <v>5020.8500000000004</v>
      </c>
      <c r="F674" s="286">
        <v>5110.6099999999997</v>
      </c>
      <c r="G674" s="286">
        <v>5076.29</v>
      </c>
      <c r="H674" s="286">
        <v>5085.66</v>
      </c>
      <c r="I674" s="286">
        <v>5119.1099999999997</v>
      </c>
      <c r="J674" s="286">
        <v>5134.79</v>
      </c>
      <c r="K674" s="286">
        <v>5169.8100000000004</v>
      </c>
      <c r="L674" s="286">
        <v>5158.03</v>
      </c>
      <c r="M674" s="286">
        <v>5164.4399999999996</v>
      </c>
      <c r="N674" s="286">
        <v>5205.92</v>
      </c>
      <c r="O674" s="286">
        <v>5212.25</v>
      </c>
      <c r="P674" s="286">
        <v>5217.6499999999996</v>
      </c>
      <c r="Q674" s="286">
        <v>5214.04</v>
      </c>
      <c r="R674" s="286">
        <v>5231.43</v>
      </c>
      <c r="S674" s="286">
        <v>5246.69</v>
      </c>
      <c r="T674" s="286">
        <v>5292.22</v>
      </c>
      <c r="U674" s="286">
        <v>5309.38</v>
      </c>
      <c r="V674" s="286">
        <v>5242.05</v>
      </c>
      <c r="W674" s="286">
        <v>5214.92</v>
      </c>
      <c r="X674" s="286">
        <v>5171.4799999999996</v>
      </c>
      <c r="Y674" s="286">
        <v>5146.96</v>
      </c>
    </row>
    <row r="675" spans="1:25">
      <c r="A675" s="320">
        <v>21</v>
      </c>
      <c r="B675" s="286">
        <v>4958.18</v>
      </c>
      <c r="C675" s="286">
        <v>4955.0200000000004</v>
      </c>
      <c r="D675" s="286">
        <v>4976.67</v>
      </c>
      <c r="E675" s="286">
        <v>5024.22</v>
      </c>
      <c r="F675" s="286">
        <v>4955.55</v>
      </c>
      <c r="G675" s="286">
        <v>5093.67</v>
      </c>
      <c r="H675" s="286">
        <v>5123.8599999999997</v>
      </c>
      <c r="I675" s="286">
        <v>5274.17</v>
      </c>
      <c r="J675" s="286">
        <v>5253.71</v>
      </c>
      <c r="K675" s="286">
        <v>5243.75</v>
      </c>
      <c r="L675" s="286">
        <v>5167.76</v>
      </c>
      <c r="M675" s="286">
        <v>5135.53</v>
      </c>
      <c r="N675" s="286">
        <v>5092.25</v>
      </c>
      <c r="O675" s="286">
        <v>5027.0600000000004</v>
      </c>
      <c r="P675" s="286">
        <v>5031.43</v>
      </c>
      <c r="Q675" s="286">
        <v>5030.08</v>
      </c>
      <c r="R675" s="286">
        <v>5049.3</v>
      </c>
      <c r="S675" s="286">
        <v>5239.59</v>
      </c>
      <c r="T675" s="286">
        <v>5294.65</v>
      </c>
      <c r="U675" s="286">
        <v>5142.28</v>
      </c>
      <c r="V675" s="286">
        <v>4957.6000000000004</v>
      </c>
      <c r="W675" s="286">
        <v>4902.03</v>
      </c>
      <c r="X675" s="286">
        <v>4794.75</v>
      </c>
      <c r="Y675" s="286">
        <v>4754.6400000000003</v>
      </c>
    </row>
    <row r="676" spans="1:25">
      <c r="A676" s="320">
        <v>22</v>
      </c>
      <c r="B676" s="286">
        <v>4900.72</v>
      </c>
      <c r="C676" s="286">
        <v>4901.1499999999996</v>
      </c>
      <c r="D676" s="286">
        <v>4918.5600000000004</v>
      </c>
      <c r="E676" s="286">
        <v>4906.8100000000004</v>
      </c>
      <c r="F676" s="286">
        <v>4919.71</v>
      </c>
      <c r="G676" s="286">
        <v>4940.34</v>
      </c>
      <c r="H676" s="286">
        <v>5016.8</v>
      </c>
      <c r="I676" s="286">
        <v>5120.41</v>
      </c>
      <c r="J676" s="286">
        <v>5081.22</v>
      </c>
      <c r="K676" s="286">
        <v>5060.45</v>
      </c>
      <c r="L676" s="286">
        <v>5045.22</v>
      </c>
      <c r="M676" s="286">
        <v>5009.92</v>
      </c>
      <c r="N676" s="286">
        <v>4998.0600000000004</v>
      </c>
      <c r="O676" s="286">
        <v>5009.93</v>
      </c>
      <c r="P676" s="286">
        <v>5026.95</v>
      </c>
      <c r="Q676" s="286">
        <v>5008.32</v>
      </c>
      <c r="R676" s="286">
        <v>5120.37</v>
      </c>
      <c r="S676" s="286">
        <v>5232.75</v>
      </c>
      <c r="T676" s="286">
        <v>5295.6</v>
      </c>
      <c r="U676" s="286">
        <v>5205.12</v>
      </c>
      <c r="V676" s="286">
        <v>5142.2</v>
      </c>
      <c r="W676" s="286">
        <v>5070.8599999999997</v>
      </c>
      <c r="X676" s="286">
        <v>4903.7</v>
      </c>
      <c r="Y676" s="286">
        <v>4902.34</v>
      </c>
    </row>
    <row r="677" spans="1:25">
      <c r="A677" s="320">
        <v>23</v>
      </c>
      <c r="B677" s="286">
        <v>4891.83</v>
      </c>
      <c r="C677" s="286">
        <v>4872.01</v>
      </c>
      <c r="D677" s="286">
        <v>4935.05</v>
      </c>
      <c r="E677" s="286">
        <v>4989.6499999999996</v>
      </c>
      <c r="F677" s="286">
        <v>4978.57</v>
      </c>
      <c r="G677" s="286">
        <v>5064.13</v>
      </c>
      <c r="H677" s="286">
        <v>5185.0200000000004</v>
      </c>
      <c r="I677" s="286">
        <v>5190.1400000000003</v>
      </c>
      <c r="J677" s="286">
        <v>5226</v>
      </c>
      <c r="K677" s="286">
        <v>5219.21</v>
      </c>
      <c r="L677" s="286">
        <v>5195.25</v>
      </c>
      <c r="M677" s="286">
        <v>5190.2299999999996</v>
      </c>
      <c r="N677" s="286">
        <v>5187.05</v>
      </c>
      <c r="O677" s="286">
        <v>5186.6499999999996</v>
      </c>
      <c r="P677" s="286">
        <v>5187.12</v>
      </c>
      <c r="Q677" s="286">
        <v>5187.29</v>
      </c>
      <c r="R677" s="286">
        <v>5228.8599999999997</v>
      </c>
      <c r="S677" s="286">
        <v>5465.38</v>
      </c>
      <c r="T677" s="286">
        <v>5428.81</v>
      </c>
      <c r="U677" s="286">
        <v>5280.07</v>
      </c>
      <c r="V677" s="286">
        <v>5180.24</v>
      </c>
      <c r="W677" s="286">
        <v>5143.0600000000004</v>
      </c>
      <c r="X677" s="286">
        <v>4982.22</v>
      </c>
      <c r="Y677" s="286">
        <v>4918.8999999999996</v>
      </c>
    </row>
    <row r="678" spans="1:25">
      <c r="A678" s="320">
        <v>24</v>
      </c>
      <c r="B678" s="286">
        <v>4995.47</v>
      </c>
      <c r="C678" s="286">
        <v>4989.7299999999996</v>
      </c>
      <c r="D678" s="286">
        <v>5040.05</v>
      </c>
      <c r="E678" s="286">
        <v>5078.6400000000003</v>
      </c>
      <c r="F678" s="286">
        <v>5137.3500000000004</v>
      </c>
      <c r="G678" s="286">
        <v>5233.49</v>
      </c>
      <c r="H678" s="286">
        <v>5424.6</v>
      </c>
      <c r="I678" s="286">
        <v>5492.4</v>
      </c>
      <c r="J678" s="286">
        <v>5525.83</v>
      </c>
      <c r="K678" s="286">
        <v>5528.68</v>
      </c>
      <c r="L678" s="286">
        <v>5517.55</v>
      </c>
      <c r="M678" s="286">
        <v>5508.48</v>
      </c>
      <c r="N678" s="286">
        <v>5497.32</v>
      </c>
      <c r="O678" s="286">
        <v>5500.01</v>
      </c>
      <c r="P678" s="286">
        <v>5515.76</v>
      </c>
      <c r="Q678" s="286">
        <v>5508.97</v>
      </c>
      <c r="R678" s="286">
        <v>5523.67</v>
      </c>
      <c r="S678" s="286">
        <v>5583.79</v>
      </c>
      <c r="T678" s="286">
        <v>5556.17</v>
      </c>
      <c r="U678" s="286">
        <v>5489.02</v>
      </c>
      <c r="V678" s="286">
        <v>5330.92</v>
      </c>
      <c r="W678" s="286">
        <v>5208.3900000000003</v>
      </c>
      <c r="X678" s="286">
        <v>5114.3</v>
      </c>
      <c r="Y678" s="286">
        <v>5041.09</v>
      </c>
    </row>
    <row r="679" spans="1:25">
      <c r="A679" s="320">
        <v>25</v>
      </c>
      <c r="B679" s="286">
        <v>5271.63</v>
      </c>
      <c r="C679" s="286">
        <v>5379.67</v>
      </c>
      <c r="D679" s="286">
        <v>5503.02</v>
      </c>
      <c r="E679" s="286">
        <v>5556.5</v>
      </c>
      <c r="F679" s="286">
        <v>5504.99</v>
      </c>
      <c r="G679" s="286">
        <v>5555.12</v>
      </c>
      <c r="H679" s="286">
        <v>5575.55</v>
      </c>
      <c r="I679" s="286">
        <v>5603.66</v>
      </c>
      <c r="J679" s="286">
        <v>5607.95</v>
      </c>
      <c r="K679" s="286">
        <v>5607.34</v>
      </c>
      <c r="L679" s="286">
        <v>5605.63</v>
      </c>
      <c r="M679" s="286">
        <v>5604.96</v>
      </c>
      <c r="N679" s="286">
        <v>5603.57</v>
      </c>
      <c r="O679" s="286">
        <v>5603.09</v>
      </c>
      <c r="P679" s="286">
        <v>5603.46</v>
      </c>
      <c r="Q679" s="286">
        <v>5602.89</v>
      </c>
      <c r="R679" s="286">
        <v>5605.81</v>
      </c>
      <c r="S679" s="286">
        <v>5723.65</v>
      </c>
      <c r="T679" s="286">
        <v>5683.04</v>
      </c>
      <c r="U679" s="286">
        <v>5609.05</v>
      </c>
      <c r="V679" s="286">
        <v>5568.9</v>
      </c>
      <c r="W679" s="286">
        <v>5525.22</v>
      </c>
      <c r="X679" s="286">
        <v>5490.24</v>
      </c>
      <c r="Y679" s="286">
        <v>5398.89</v>
      </c>
    </row>
    <row r="680" spans="1:25">
      <c r="A680" s="320">
        <v>26</v>
      </c>
      <c r="B680" s="286">
        <v>5429.66</v>
      </c>
      <c r="C680" s="286">
        <v>5552.12</v>
      </c>
      <c r="D680" s="286">
        <v>5581.41</v>
      </c>
      <c r="E680" s="286">
        <v>5621.83</v>
      </c>
      <c r="F680" s="286">
        <v>5607.93</v>
      </c>
      <c r="G680" s="286">
        <v>5689.87</v>
      </c>
      <c r="H680" s="286">
        <v>5702.15</v>
      </c>
      <c r="I680" s="286">
        <v>5701.68</v>
      </c>
      <c r="J680" s="286">
        <v>5706.3</v>
      </c>
      <c r="K680" s="286">
        <v>5706.88</v>
      </c>
      <c r="L680" s="286">
        <v>5705.7</v>
      </c>
      <c r="M680" s="286">
        <v>5705.18</v>
      </c>
      <c r="N680" s="286">
        <v>5703.93</v>
      </c>
      <c r="O680" s="286">
        <v>5704.27</v>
      </c>
      <c r="P680" s="286">
        <v>5704.27</v>
      </c>
      <c r="Q680" s="286">
        <v>5727.32</v>
      </c>
      <c r="R680" s="286">
        <v>5729.29</v>
      </c>
      <c r="S680" s="286">
        <v>5829.79</v>
      </c>
      <c r="T680" s="286">
        <v>5799.1</v>
      </c>
      <c r="U680" s="286">
        <v>5732.07</v>
      </c>
      <c r="V680" s="286">
        <v>5697.54</v>
      </c>
      <c r="W680" s="286">
        <v>5654.65</v>
      </c>
      <c r="X680" s="286">
        <v>5579.42</v>
      </c>
      <c r="Y680" s="286">
        <v>5521.98</v>
      </c>
    </row>
    <row r="681" spans="1:25">
      <c r="A681" s="320">
        <v>27</v>
      </c>
      <c r="B681" s="286">
        <v>5476.69</v>
      </c>
      <c r="C681" s="286">
        <v>5477.93</v>
      </c>
      <c r="D681" s="286">
        <v>5493.89</v>
      </c>
      <c r="E681" s="286">
        <v>5511.51</v>
      </c>
      <c r="F681" s="286">
        <v>5559.33</v>
      </c>
      <c r="G681" s="286">
        <v>5606.06</v>
      </c>
      <c r="H681" s="286">
        <v>5570.9</v>
      </c>
      <c r="I681" s="286">
        <v>5571.79</v>
      </c>
      <c r="J681" s="286">
        <v>5571.19</v>
      </c>
      <c r="K681" s="286">
        <v>5572.65</v>
      </c>
      <c r="L681" s="286">
        <v>5572.52</v>
      </c>
      <c r="M681" s="286">
        <v>5571.18</v>
      </c>
      <c r="N681" s="286">
        <v>5570.32</v>
      </c>
      <c r="O681" s="286">
        <v>5570.54</v>
      </c>
      <c r="P681" s="286">
        <v>5571.11</v>
      </c>
      <c r="Q681" s="286">
        <v>5605.72</v>
      </c>
      <c r="R681" s="286">
        <v>5574.73</v>
      </c>
      <c r="S681" s="286">
        <v>5693.81</v>
      </c>
      <c r="T681" s="286">
        <v>5696.01</v>
      </c>
      <c r="U681" s="286">
        <v>5617.7</v>
      </c>
      <c r="V681" s="286">
        <v>5566.39</v>
      </c>
      <c r="W681" s="286">
        <v>5549.11</v>
      </c>
      <c r="X681" s="286">
        <v>5441.83</v>
      </c>
      <c r="Y681" s="286">
        <v>5332.44</v>
      </c>
    </row>
    <row r="682" spans="1:25">
      <c r="A682" s="320">
        <v>28</v>
      </c>
      <c r="B682" s="286">
        <v>4858.8500000000004</v>
      </c>
      <c r="C682" s="286">
        <v>4834.18</v>
      </c>
      <c r="D682" s="286">
        <v>4930.04</v>
      </c>
      <c r="E682" s="286">
        <v>5202.16</v>
      </c>
      <c r="F682" s="286">
        <v>5179.5</v>
      </c>
      <c r="G682" s="286">
        <v>5332.53</v>
      </c>
      <c r="H682" s="286">
        <v>5362.92</v>
      </c>
      <c r="I682" s="286">
        <v>5427.07</v>
      </c>
      <c r="J682" s="286">
        <v>5446.99</v>
      </c>
      <c r="K682" s="286">
        <v>5449.08</v>
      </c>
      <c r="L682" s="286">
        <v>5446.63</v>
      </c>
      <c r="M682" s="286">
        <v>5446.68</v>
      </c>
      <c r="N682" s="286">
        <v>5511.73</v>
      </c>
      <c r="O682" s="286">
        <v>5514.85</v>
      </c>
      <c r="P682" s="286">
        <v>5520.34</v>
      </c>
      <c r="Q682" s="286">
        <v>5479.99</v>
      </c>
      <c r="R682" s="286">
        <v>5446.24</v>
      </c>
      <c r="S682" s="286">
        <v>5458.31</v>
      </c>
      <c r="T682" s="286">
        <v>5525.33</v>
      </c>
      <c r="U682" s="286">
        <v>5440.75</v>
      </c>
      <c r="V682" s="286">
        <v>5411.97</v>
      </c>
      <c r="W682" s="286">
        <v>5354.58</v>
      </c>
      <c r="X682" s="286">
        <v>5169.8999999999996</v>
      </c>
      <c r="Y682" s="286">
        <v>5070.82</v>
      </c>
    </row>
    <row r="683" spans="1:25">
      <c r="A683" s="320">
        <v>29</v>
      </c>
      <c r="B683" s="286">
        <v>5027.99</v>
      </c>
      <c r="C683" s="286">
        <v>4961.6400000000003</v>
      </c>
      <c r="D683" s="286">
        <v>5313.67</v>
      </c>
      <c r="E683" s="286">
        <v>5364</v>
      </c>
      <c r="F683" s="286">
        <v>5336.62</v>
      </c>
      <c r="G683" s="286">
        <v>5392.34</v>
      </c>
      <c r="H683" s="286">
        <v>5388.94</v>
      </c>
      <c r="I683" s="286">
        <v>5425.64</v>
      </c>
      <c r="J683" s="286">
        <v>5460.36</v>
      </c>
      <c r="K683" s="286">
        <v>5459.06</v>
      </c>
      <c r="L683" s="286">
        <v>5460.8</v>
      </c>
      <c r="M683" s="286">
        <v>5477.07</v>
      </c>
      <c r="N683" s="286">
        <v>5544.68</v>
      </c>
      <c r="O683" s="286">
        <v>5544.7</v>
      </c>
      <c r="P683" s="286">
        <v>5546.95</v>
      </c>
      <c r="Q683" s="286">
        <v>5493.79</v>
      </c>
      <c r="R683" s="286">
        <v>5460.65</v>
      </c>
      <c r="S683" s="286">
        <v>5462.83</v>
      </c>
      <c r="T683" s="286">
        <v>5496.66</v>
      </c>
      <c r="U683" s="286">
        <v>5448.63</v>
      </c>
      <c r="V683" s="286">
        <v>5440.16</v>
      </c>
      <c r="W683" s="286">
        <v>5389.69</v>
      </c>
      <c r="X683" s="286">
        <v>5319.48</v>
      </c>
      <c r="Y683" s="286">
        <v>5207</v>
      </c>
    </row>
    <row r="684" spans="1:25">
      <c r="A684" s="320">
        <v>30</v>
      </c>
      <c r="B684" s="286">
        <v>5153.2</v>
      </c>
      <c r="C684" s="286">
        <v>5123.91</v>
      </c>
      <c r="D684" s="286">
        <v>5368.51</v>
      </c>
      <c r="E684" s="286">
        <v>5455.93</v>
      </c>
      <c r="F684" s="286">
        <v>5437.41</v>
      </c>
      <c r="G684" s="286">
        <v>5481.87</v>
      </c>
      <c r="H684" s="286">
        <v>5496.14</v>
      </c>
      <c r="I684" s="286">
        <v>5524.7</v>
      </c>
      <c r="J684" s="286">
        <v>5535.79</v>
      </c>
      <c r="K684" s="286">
        <v>5538.44</v>
      </c>
      <c r="L684" s="286">
        <v>5532.04</v>
      </c>
      <c r="M684" s="286">
        <v>5534.66</v>
      </c>
      <c r="N684" s="286">
        <v>5536.96</v>
      </c>
      <c r="O684" s="286">
        <v>5532.95</v>
      </c>
      <c r="P684" s="286">
        <v>5536.81</v>
      </c>
      <c r="Q684" s="286">
        <v>5537.03</v>
      </c>
      <c r="R684" s="286">
        <v>5537.04</v>
      </c>
      <c r="S684" s="286">
        <v>5531.32</v>
      </c>
      <c r="T684" s="286">
        <v>5528.77</v>
      </c>
      <c r="U684" s="286">
        <v>5528.04</v>
      </c>
      <c r="V684" s="286">
        <v>5521.77</v>
      </c>
      <c r="W684" s="286">
        <v>5476.74</v>
      </c>
      <c r="X684" s="286">
        <v>5406.27</v>
      </c>
      <c r="Y684" s="286">
        <v>5287</v>
      </c>
    </row>
    <row r="685" spans="1:25">
      <c r="A685" s="320">
        <v>31</v>
      </c>
      <c r="B685" s="286">
        <v>0</v>
      </c>
      <c r="C685" s="286">
        <v>0</v>
      </c>
      <c r="D685" s="286">
        <v>0</v>
      </c>
      <c r="E685" s="286">
        <v>0</v>
      </c>
      <c r="F685" s="286">
        <v>0</v>
      </c>
      <c r="G685" s="286">
        <v>0</v>
      </c>
      <c r="H685" s="286">
        <v>0</v>
      </c>
      <c r="I685" s="286">
        <v>0</v>
      </c>
      <c r="J685" s="286">
        <v>0</v>
      </c>
      <c r="K685" s="286">
        <v>0</v>
      </c>
      <c r="L685" s="286">
        <v>0</v>
      </c>
      <c r="M685" s="286">
        <v>0</v>
      </c>
      <c r="N685" s="286">
        <v>0</v>
      </c>
      <c r="O685" s="286">
        <v>0</v>
      </c>
      <c r="P685" s="286">
        <v>0</v>
      </c>
      <c r="Q685" s="286">
        <v>0</v>
      </c>
      <c r="R685" s="286">
        <v>0</v>
      </c>
      <c r="S685" s="286">
        <v>0</v>
      </c>
      <c r="T685" s="286">
        <v>0</v>
      </c>
      <c r="U685" s="286">
        <v>0</v>
      </c>
      <c r="V685" s="286">
        <v>0</v>
      </c>
      <c r="W685" s="286">
        <v>0</v>
      </c>
      <c r="X685" s="286">
        <v>0</v>
      </c>
      <c r="Y685" s="286">
        <v>0</v>
      </c>
    </row>
    <row r="686" spans="1:25">
      <c r="A686" s="310"/>
      <c r="B686" s="310"/>
      <c r="C686" s="310"/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</row>
    <row r="687" spans="1:25">
      <c r="A687" s="440" t="s">
        <v>218</v>
      </c>
      <c r="B687" s="441" t="s">
        <v>223</v>
      </c>
      <c r="C687" s="441"/>
      <c r="D687" s="441"/>
      <c r="E687" s="441"/>
      <c r="F687" s="441"/>
      <c r="G687" s="441"/>
      <c r="H687" s="441"/>
      <c r="I687" s="441"/>
      <c r="J687" s="441"/>
      <c r="K687" s="441"/>
      <c r="L687" s="441"/>
      <c r="M687" s="441"/>
      <c r="N687" s="441"/>
      <c r="O687" s="441"/>
      <c r="P687" s="441"/>
      <c r="Q687" s="441"/>
      <c r="R687" s="441"/>
      <c r="S687" s="441"/>
      <c r="T687" s="441"/>
      <c r="U687" s="441"/>
      <c r="V687" s="441"/>
      <c r="W687" s="441"/>
      <c r="X687" s="441"/>
      <c r="Y687" s="441"/>
    </row>
    <row r="688" spans="1:25" ht="30">
      <c r="A688" s="440"/>
      <c r="B688" s="311" t="s">
        <v>1</v>
      </c>
      <c r="C688" s="311" t="s">
        <v>2</v>
      </c>
      <c r="D688" s="311" t="s">
        <v>3</v>
      </c>
      <c r="E688" s="311" t="s">
        <v>4</v>
      </c>
      <c r="F688" s="311" t="s">
        <v>5</v>
      </c>
      <c r="G688" s="311" t="s">
        <v>6</v>
      </c>
      <c r="H688" s="311" t="s">
        <v>7</v>
      </c>
      <c r="I688" s="311" t="s">
        <v>8</v>
      </c>
      <c r="J688" s="311" t="s">
        <v>9</v>
      </c>
      <c r="K688" s="311" t="s">
        <v>10</v>
      </c>
      <c r="L688" s="311" t="s">
        <v>11</v>
      </c>
      <c r="M688" s="311" t="s">
        <v>12</v>
      </c>
      <c r="N688" s="311" t="s">
        <v>13</v>
      </c>
      <c r="O688" s="311" t="s">
        <v>14</v>
      </c>
      <c r="P688" s="311" t="s">
        <v>15</v>
      </c>
      <c r="Q688" s="311" t="s">
        <v>16</v>
      </c>
      <c r="R688" s="311" t="s">
        <v>17</v>
      </c>
      <c r="S688" s="311" t="s">
        <v>18</v>
      </c>
      <c r="T688" s="311" t="s">
        <v>19</v>
      </c>
      <c r="U688" s="311" t="s">
        <v>20</v>
      </c>
      <c r="V688" s="311" t="s">
        <v>21</v>
      </c>
      <c r="W688" s="311" t="s">
        <v>22</v>
      </c>
      <c r="X688" s="311" t="s">
        <v>23</v>
      </c>
      <c r="Y688" s="311" t="s">
        <v>24</v>
      </c>
    </row>
    <row r="689" spans="1:25">
      <c r="A689" s="320">
        <v>1</v>
      </c>
      <c r="B689" s="286">
        <v>6407.93</v>
      </c>
      <c r="C689" s="286">
        <v>6403.73</v>
      </c>
      <c r="D689" s="286">
        <v>6457.82</v>
      </c>
      <c r="E689" s="286">
        <v>6402.08</v>
      </c>
      <c r="F689" s="286">
        <v>6528.19</v>
      </c>
      <c r="G689" s="286">
        <v>6671.62</v>
      </c>
      <c r="H689" s="286">
        <v>6717.43</v>
      </c>
      <c r="I689" s="286">
        <v>6798.33</v>
      </c>
      <c r="J689" s="286">
        <v>6867.32</v>
      </c>
      <c r="K689" s="286">
        <v>6855.73</v>
      </c>
      <c r="L689" s="286">
        <v>6832.91</v>
      </c>
      <c r="M689" s="286">
        <v>6836.17</v>
      </c>
      <c r="N689" s="286">
        <v>6808.47</v>
      </c>
      <c r="O689" s="286">
        <v>6826.88</v>
      </c>
      <c r="P689" s="286">
        <v>6821.56</v>
      </c>
      <c r="Q689" s="286">
        <v>6874.93</v>
      </c>
      <c r="R689" s="286">
        <v>6920.96</v>
      </c>
      <c r="S689" s="286">
        <v>6933.98</v>
      </c>
      <c r="T689" s="286">
        <v>6844.55</v>
      </c>
      <c r="U689" s="286">
        <v>6791.69</v>
      </c>
      <c r="V689" s="286">
        <v>6811.98</v>
      </c>
      <c r="W689" s="286">
        <v>6749.87</v>
      </c>
      <c r="X689" s="286">
        <v>6679.85</v>
      </c>
      <c r="Y689" s="286">
        <v>6662.87</v>
      </c>
    </row>
    <row r="690" spans="1:25">
      <c r="A690" s="320">
        <v>2</v>
      </c>
      <c r="B690" s="286">
        <v>6454.22</v>
      </c>
      <c r="C690" s="286">
        <v>6549.22</v>
      </c>
      <c r="D690" s="286">
        <v>6716.79</v>
      </c>
      <c r="E690" s="286">
        <v>6682.31</v>
      </c>
      <c r="F690" s="286">
        <v>6725.33</v>
      </c>
      <c r="G690" s="286">
        <v>6756.25</v>
      </c>
      <c r="H690" s="286">
        <v>6758.7</v>
      </c>
      <c r="I690" s="286">
        <v>6786.25</v>
      </c>
      <c r="J690" s="286">
        <v>6813.11</v>
      </c>
      <c r="K690" s="286">
        <v>6795.9</v>
      </c>
      <c r="L690" s="286">
        <v>6784.14</v>
      </c>
      <c r="M690" s="286">
        <v>6769.82</v>
      </c>
      <c r="N690" s="286">
        <v>6763.78</v>
      </c>
      <c r="O690" s="286">
        <v>6772.77</v>
      </c>
      <c r="P690" s="286">
        <v>6764.57</v>
      </c>
      <c r="Q690" s="286">
        <v>6773.76</v>
      </c>
      <c r="R690" s="286">
        <v>6810.54</v>
      </c>
      <c r="S690" s="286">
        <v>6810.7</v>
      </c>
      <c r="T690" s="286">
        <v>6757.24</v>
      </c>
      <c r="U690" s="286">
        <v>6667.29</v>
      </c>
      <c r="V690" s="286">
        <v>6710.1</v>
      </c>
      <c r="W690" s="286">
        <v>6677.82</v>
      </c>
      <c r="X690" s="286">
        <v>6419.1</v>
      </c>
      <c r="Y690" s="286">
        <v>6404.58</v>
      </c>
    </row>
    <row r="691" spans="1:25">
      <c r="A691" s="320">
        <v>3</v>
      </c>
      <c r="B691" s="286">
        <v>6528.95</v>
      </c>
      <c r="C691" s="286">
        <v>6563.14</v>
      </c>
      <c r="D691" s="286">
        <v>6713.67</v>
      </c>
      <c r="E691" s="286">
        <v>6631.25</v>
      </c>
      <c r="F691" s="286">
        <v>6738.67</v>
      </c>
      <c r="G691" s="286">
        <v>6743.67</v>
      </c>
      <c r="H691" s="286">
        <v>6767.96</v>
      </c>
      <c r="I691" s="286">
        <v>6838.39</v>
      </c>
      <c r="J691" s="286">
        <v>6860.69</v>
      </c>
      <c r="K691" s="286">
        <v>6863.88</v>
      </c>
      <c r="L691" s="286">
        <v>6842.86</v>
      </c>
      <c r="M691" s="286">
        <v>6837.88</v>
      </c>
      <c r="N691" s="286">
        <v>6832.1</v>
      </c>
      <c r="O691" s="286">
        <v>6858.69</v>
      </c>
      <c r="P691" s="286">
        <v>6875.58</v>
      </c>
      <c r="Q691" s="286">
        <v>6872.38</v>
      </c>
      <c r="R691" s="286">
        <v>6893.82</v>
      </c>
      <c r="S691" s="286">
        <v>6890.26</v>
      </c>
      <c r="T691" s="286">
        <v>6834.75</v>
      </c>
      <c r="U691" s="286">
        <v>6793.46</v>
      </c>
      <c r="V691" s="286">
        <v>6822.97</v>
      </c>
      <c r="W691" s="286">
        <v>6756.84</v>
      </c>
      <c r="X691" s="286">
        <v>6731.05</v>
      </c>
      <c r="Y691" s="286">
        <v>6658.94</v>
      </c>
    </row>
    <row r="692" spans="1:25">
      <c r="A692" s="320">
        <v>4</v>
      </c>
      <c r="B692" s="286">
        <v>6540.17</v>
      </c>
      <c r="C692" s="286">
        <v>6457.48</v>
      </c>
      <c r="D692" s="286">
        <v>6539.18</v>
      </c>
      <c r="E692" s="286">
        <v>6484.37</v>
      </c>
      <c r="F692" s="286">
        <v>6575.84</v>
      </c>
      <c r="G692" s="286">
        <v>6657.23</v>
      </c>
      <c r="H692" s="286">
        <v>6702.55</v>
      </c>
      <c r="I692" s="286">
        <v>6799.14</v>
      </c>
      <c r="J692" s="286">
        <v>6797.47</v>
      </c>
      <c r="K692" s="286">
        <v>6798.12</v>
      </c>
      <c r="L692" s="286">
        <v>6781.55</v>
      </c>
      <c r="M692" s="286">
        <v>6778.29</v>
      </c>
      <c r="N692" s="286">
        <v>6766.61</v>
      </c>
      <c r="O692" s="286">
        <v>6774.3</v>
      </c>
      <c r="P692" s="286">
        <v>6786.97</v>
      </c>
      <c r="Q692" s="286">
        <v>6787.56</v>
      </c>
      <c r="R692" s="286">
        <v>6797.03</v>
      </c>
      <c r="S692" s="286">
        <v>6808.5</v>
      </c>
      <c r="T692" s="286">
        <v>6771.33</v>
      </c>
      <c r="U692" s="286">
        <v>6726.48</v>
      </c>
      <c r="V692" s="286">
        <v>6764.39</v>
      </c>
      <c r="W692" s="286">
        <v>6731.48</v>
      </c>
      <c r="X692" s="286">
        <v>6676.64</v>
      </c>
      <c r="Y692" s="286">
        <v>6564.77</v>
      </c>
    </row>
    <row r="693" spans="1:25">
      <c r="A693" s="320">
        <v>5</v>
      </c>
      <c r="B693" s="286">
        <v>6659</v>
      </c>
      <c r="C693" s="286">
        <v>6657.02</v>
      </c>
      <c r="D693" s="286">
        <v>6657.44</v>
      </c>
      <c r="E693" s="286">
        <v>6590.94</v>
      </c>
      <c r="F693" s="286">
        <v>6662.74</v>
      </c>
      <c r="G693" s="286">
        <v>6692.21</v>
      </c>
      <c r="H693" s="286">
        <v>6728.79</v>
      </c>
      <c r="I693" s="286">
        <v>6792.01</v>
      </c>
      <c r="J693" s="286">
        <v>6842.84</v>
      </c>
      <c r="K693" s="286">
        <v>6854.62</v>
      </c>
      <c r="L693" s="286">
        <v>6862.04</v>
      </c>
      <c r="M693" s="286">
        <v>6862.37</v>
      </c>
      <c r="N693" s="286">
        <v>6835.46</v>
      </c>
      <c r="O693" s="286">
        <v>6835.14</v>
      </c>
      <c r="P693" s="286">
        <v>6846.87</v>
      </c>
      <c r="Q693" s="286">
        <v>6831.48</v>
      </c>
      <c r="R693" s="286">
        <v>6839.12</v>
      </c>
      <c r="S693" s="286">
        <v>6840.38</v>
      </c>
      <c r="T693" s="286">
        <v>6810.08</v>
      </c>
      <c r="U693" s="286">
        <v>6757.93</v>
      </c>
      <c r="V693" s="286">
        <v>6791.95</v>
      </c>
      <c r="W693" s="286">
        <v>6741.11</v>
      </c>
      <c r="X693" s="286">
        <v>6658.25</v>
      </c>
      <c r="Y693" s="286">
        <v>6656.88</v>
      </c>
    </row>
    <row r="694" spans="1:25">
      <c r="A694" s="320">
        <v>6</v>
      </c>
      <c r="B694" s="286">
        <v>6742.42</v>
      </c>
      <c r="C694" s="286">
        <v>6736.13</v>
      </c>
      <c r="D694" s="286">
        <v>6760.51</v>
      </c>
      <c r="E694" s="286">
        <v>6767.4</v>
      </c>
      <c r="F694" s="286">
        <v>6770.33</v>
      </c>
      <c r="G694" s="286">
        <v>6721.09</v>
      </c>
      <c r="H694" s="286">
        <v>6778.22</v>
      </c>
      <c r="I694" s="286">
        <v>6777.92</v>
      </c>
      <c r="J694" s="286">
        <v>6819.12</v>
      </c>
      <c r="K694" s="286">
        <v>6850.22</v>
      </c>
      <c r="L694" s="286">
        <v>6842.46</v>
      </c>
      <c r="M694" s="286">
        <v>6840.09</v>
      </c>
      <c r="N694" s="286">
        <v>6824.56</v>
      </c>
      <c r="O694" s="286">
        <v>6832.32</v>
      </c>
      <c r="P694" s="286">
        <v>6825.89</v>
      </c>
      <c r="Q694" s="286">
        <v>6863.79</v>
      </c>
      <c r="R694" s="286">
        <v>6907.66</v>
      </c>
      <c r="S694" s="286">
        <v>6910.77</v>
      </c>
      <c r="T694" s="286">
        <v>6978.7</v>
      </c>
      <c r="U694" s="286">
        <v>7015.27</v>
      </c>
      <c r="V694" s="286">
        <v>6938.54</v>
      </c>
      <c r="W694" s="286">
        <v>6873.52</v>
      </c>
      <c r="X694" s="286">
        <v>6770.42</v>
      </c>
      <c r="Y694" s="286">
        <v>6744.01</v>
      </c>
    </row>
    <row r="695" spans="1:25">
      <c r="A695" s="320">
        <v>7</v>
      </c>
      <c r="B695" s="286">
        <v>6628.07</v>
      </c>
      <c r="C695" s="286">
        <v>6626.57</v>
      </c>
      <c r="D695" s="286">
        <v>6626.72</v>
      </c>
      <c r="E695" s="286">
        <v>6613.2</v>
      </c>
      <c r="F695" s="286">
        <v>6623.69</v>
      </c>
      <c r="G695" s="286">
        <v>6639.34</v>
      </c>
      <c r="H695" s="286">
        <v>6625.99</v>
      </c>
      <c r="I695" s="286">
        <v>6706.55</v>
      </c>
      <c r="J695" s="286">
        <v>6702.43</v>
      </c>
      <c r="K695" s="286">
        <v>6678.92</v>
      </c>
      <c r="L695" s="286">
        <v>6616.54</v>
      </c>
      <c r="M695" s="286">
        <v>6617.87</v>
      </c>
      <c r="N695" s="286">
        <v>6617.37</v>
      </c>
      <c r="O695" s="286">
        <v>6630</v>
      </c>
      <c r="P695" s="286">
        <v>6626.88</v>
      </c>
      <c r="Q695" s="286">
        <v>6649.56</v>
      </c>
      <c r="R695" s="286">
        <v>6762.89</v>
      </c>
      <c r="S695" s="286">
        <v>6783.83</v>
      </c>
      <c r="T695" s="286">
        <v>6829.39</v>
      </c>
      <c r="U695" s="286">
        <v>6739.39</v>
      </c>
      <c r="V695" s="286">
        <v>6686.24</v>
      </c>
      <c r="W695" s="286">
        <v>6637.32</v>
      </c>
      <c r="X695" s="286">
        <v>6530.12</v>
      </c>
      <c r="Y695" s="286">
        <v>6427.49</v>
      </c>
    </row>
    <row r="696" spans="1:25">
      <c r="A696" s="320">
        <v>8</v>
      </c>
      <c r="B696" s="286">
        <v>6414.78</v>
      </c>
      <c r="C696" s="286">
        <v>6417.3</v>
      </c>
      <c r="D696" s="286">
        <v>6475.99</v>
      </c>
      <c r="E696" s="286">
        <v>6550.36</v>
      </c>
      <c r="F696" s="286">
        <v>6627.83</v>
      </c>
      <c r="G696" s="286">
        <v>6626.47</v>
      </c>
      <c r="H696" s="286">
        <v>6647.2</v>
      </c>
      <c r="I696" s="286">
        <v>6679.65</v>
      </c>
      <c r="J696" s="286">
        <v>6680.47</v>
      </c>
      <c r="K696" s="286">
        <v>6678</v>
      </c>
      <c r="L696" s="286">
        <v>6672.95</v>
      </c>
      <c r="M696" s="286">
        <v>6673.83</v>
      </c>
      <c r="N696" s="286">
        <v>6678.45</v>
      </c>
      <c r="O696" s="286">
        <v>6684.85</v>
      </c>
      <c r="P696" s="286">
        <v>6688.99</v>
      </c>
      <c r="Q696" s="286">
        <v>6702.69</v>
      </c>
      <c r="R696" s="286">
        <v>6728.91</v>
      </c>
      <c r="S696" s="286">
        <v>6737.48</v>
      </c>
      <c r="T696" s="286">
        <v>6785.04</v>
      </c>
      <c r="U696" s="286">
        <v>6729.35</v>
      </c>
      <c r="V696" s="286">
        <v>6650.1</v>
      </c>
      <c r="W696" s="286">
        <v>6616.93</v>
      </c>
      <c r="X696" s="286">
        <v>6535.14</v>
      </c>
      <c r="Y696" s="286">
        <v>6462.36</v>
      </c>
    </row>
    <row r="697" spans="1:25">
      <c r="A697" s="320">
        <v>9</v>
      </c>
      <c r="B697" s="286">
        <v>6478.72</v>
      </c>
      <c r="C697" s="286">
        <v>6443.42</v>
      </c>
      <c r="D697" s="286">
        <v>6626.17</v>
      </c>
      <c r="E697" s="286">
        <v>6731.27</v>
      </c>
      <c r="F697" s="286">
        <v>6840.51</v>
      </c>
      <c r="G697" s="286">
        <v>6830.39</v>
      </c>
      <c r="H697" s="286">
        <v>6831.15</v>
      </c>
      <c r="I697" s="286">
        <v>6843.18</v>
      </c>
      <c r="J697" s="286">
        <v>6846.14</v>
      </c>
      <c r="K697" s="286">
        <v>6841.81</v>
      </c>
      <c r="L697" s="286">
        <v>6830.67</v>
      </c>
      <c r="M697" s="286">
        <v>6830.55</v>
      </c>
      <c r="N697" s="286">
        <v>6830.77</v>
      </c>
      <c r="O697" s="286">
        <v>6831.08</v>
      </c>
      <c r="P697" s="286">
        <v>6833.77</v>
      </c>
      <c r="Q697" s="286">
        <v>6852.79</v>
      </c>
      <c r="R697" s="286">
        <v>6918</v>
      </c>
      <c r="S697" s="286">
        <v>6924.08</v>
      </c>
      <c r="T697" s="286">
        <v>6962.89</v>
      </c>
      <c r="U697" s="286">
        <v>6890.03</v>
      </c>
      <c r="V697" s="286">
        <v>6813</v>
      </c>
      <c r="W697" s="286">
        <v>6754.38</v>
      </c>
      <c r="X697" s="286">
        <v>6640.95</v>
      </c>
      <c r="Y697" s="286">
        <v>6613.32</v>
      </c>
    </row>
    <row r="698" spans="1:25">
      <c r="A698" s="320">
        <v>10</v>
      </c>
      <c r="B698" s="286">
        <v>6609.02</v>
      </c>
      <c r="C698" s="286">
        <v>6606.38</v>
      </c>
      <c r="D698" s="286">
        <v>6696.12</v>
      </c>
      <c r="E698" s="286">
        <v>6652.28</v>
      </c>
      <c r="F698" s="286">
        <v>6680.49</v>
      </c>
      <c r="G698" s="286">
        <v>6707.56</v>
      </c>
      <c r="H698" s="286">
        <v>6728.65</v>
      </c>
      <c r="I698" s="286">
        <v>6758.63</v>
      </c>
      <c r="J698" s="286">
        <v>6759.69</v>
      </c>
      <c r="K698" s="286">
        <v>6756.35</v>
      </c>
      <c r="L698" s="286">
        <v>6751.28</v>
      </c>
      <c r="M698" s="286">
        <v>6742.11</v>
      </c>
      <c r="N698" s="286">
        <v>6735.32</v>
      </c>
      <c r="O698" s="286">
        <v>6697.71</v>
      </c>
      <c r="P698" s="286">
        <v>6718.35</v>
      </c>
      <c r="Q698" s="286">
        <v>6722.83</v>
      </c>
      <c r="R698" s="286">
        <v>6827.49</v>
      </c>
      <c r="S698" s="286">
        <v>6832.19</v>
      </c>
      <c r="T698" s="286">
        <v>6871.39</v>
      </c>
      <c r="U698" s="286">
        <v>6802.13</v>
      </c>
      <c r="V698" s="286">
        <v>6749.41</v>
      </c>
      <c r="W698" s="286">
        <v>6702.06</v>
      </c>
      <c r="X698" s="286">
        <v>6639.17</v>
      </c>
      <c r="Y698" s="286">
        <v>6603.89</v>
      </c>
    </row>
    <row r="699" spans="1:25">
      <c r="A699" s="320">
        <v>11</v>
      </c>
      <c r="B699" s="286">
        <v>6460.36</v>
      </c>
      <c r="C699" s="286">
        <v>6471.24</v>
      </c>
      <c r="D699" s="286">
        <v>6493.65</v>
      </c>
      <c r="E699" s="286">
        <v>6442.53</v>
      </c>
      <c r="F699" s="286">
        <v>6488.19</v>
      </c>
      <c r="G699" s="286">
        <v>6590.53</v>
      </c>
      <c r="H699" s="286">
        <v>6604.97</v>
      </c>
      <c r="I699" s="286">
        <v>6623.2</v>
      </c>
      <c r="J699" s="286">
        <v>6623.64</v>
      </c>
      <c r="K699" s="286">
        <v>6622.7</v>
      </c>
      <c r="L699" s="286">
        <v>6622.03</v>
      </c>
      <c r="M699" s="286">
        <v>6627.46</v>
      </c>
      <c r="N699" s="286">
        <v>6627.75</v>
      </c>
      <c r="O699" s="286">
        <v>6591.71</v>
      </c>
      <c r="P699" s="286">
        <v>6591.38</v>
      </c>
      <c r="Q699" s="286">
        <v>6596.65</v>
      </c>
      <c r="R699" s="286">
        <v>6613.48</v>
      </c>
      <c r="S699" s="286">
        <v>6615.98</v>
      </c>
      <c r="T699" s="286">
        <v>6606.47</v>
      </c>
      <c r="U699" s="286">
        <v>6507.04</v>
      </c>
      <c r="V699" s="286">
        <v>6611.44</v>
      </c>
      <c r="W699" s="286">
        <v>6558.89</v>
      </c>
      <c r="X699" s="286">
        <v>6462.43</v>
      </c>
      <c r="Y699" s="286">
        <v>6468.83</v>
      </c>
    </row>
    <row r="700" spans="1:25">
      <c r="A700" s="320">
        <v>12</v>
      </c>
      <c r="B700" s="286">
        <v>6425.34</v>
      </c>
      <c r="C700" s="286">
        <v>6426.07</v>
      </c>
      <c r="D700" s="286">
        <v>6450.76</v>
      </c>
      <c r="E700" s="286">
        <v>6418.86</v>
      </c>
      <c r="F700" s="286">
        <v>6447.1</v>
      </c>
      <c r="G700" s="286">
        <v>6454.73</v>
      </c>
      <c r="H700" s="286">
        <v>6539.39</v>
      </c>
      <c r="I700" s="286">
        <v>6584.75</v>
      </c>
      <c r="J700" s="286">
        <v>6604.7</v>
      </c>
      <c r="K700" s="286">
        <v>6601.53</v>
      </c>
      <c r="L700" s="286">
        <v>6597.38</v>
      </c>
      <c r="M700" s="286">
        <v>6577.91</v>
      </c>
      <c r="N700" s="286">
        <v>6597.71</v>
      </c>
      <c r="O700" s="286">
        <v>6598.19</v>
      </c>
      <c r="P700" s="286">
        <v>6578.1</v>
      </c>
      <c r="Q700" s="286">
        <v>6601.73</v>
      </c>
      <c r="R700" s="286">
        <v>6658.66</v>
      </c>
      <c r="S700" s="286">
        <v>6674.32</v>
      </c>
      <c r="T700" s="286">
        <v>6598.11</v>
      </c>
      <c r="U700" s="286">
        <v>6581.2</v>
      </c>
      <c r="V700" s="286">
        <v>6621.97</v>
      </c>
      <c r="W700" s="286">
        <v>6562.22</v>
      </c>
      <c r="X700" s="286">
        <v>6534.53</v>
      </c>
      <c r="Y700" s="286">
        <v>6472.98</v>
      </c>
    </row>
    <row r="701" spans="1:25">
      <c r="A701" s="320">
        <v>13</v>
      </c>
      <c r="B701" s="286">
        <v>6483.56</v>
      </c>
      <c r="C701" s="286">
        <v>6469.67</v>
      </c>
      <c r="D701" s="286">
        <v>6472.87</v>
      </c>
      <c r="E701" s="286">
        <v>6447.44</v>
      </c>
      <c r="F701" s="286">
        <v>6471.93</v>
      </c>
      <c r="G701" s="286">
        <v>6519.18</v>
      </c>
      <c r="H701" s="286">
        <v>6535.61</v>
      </c>
      <c r="I701" s="286">
        <v>6575.72</v>
      </c>
      <c r="J701" s="286">
        <v>6599.55</v>
      </c>
      <c r="K701" s="286">
        <v>6600.08</v>
      </c>
      <c r="L701" s="286">
        <v>6598.51</v>
      </c>
      <c r="M701" s="286">
        <v>6598.45</v>
      </c>
      <c r="N701" s="286">
        <v>6598.03</v>
      </c>
      <c r="O701" s="286">
        <v>6598.83</v>
      </c>
      <c r="P701" s="286">
        <v>6600.4</v>
      </c>
      <c r="Q701" s="286">
        <v>6602.13</v>
      </c>
      <c r="R701" s="286">
        <v>6648.32</v>
      </c>
      <c r="S701" s="286">
        <v>6670.11</v>
      </c>
      <c r="T701" s="286">
        <v>6651.43</v>
      </c>
      <c r="U701" s="286">
        <v>6601.18</v>
      </c>
      <c r="V701" s="286">
        <v>6613.19</v>
      </c>
      <c r="W701" s="286">
        <v>6573.85</v>
      </c>
      <c r="X701" s="286">
        <v>6515.77</v>
      </c>
      <c r="Y701" s="286">
        <v>6475.13</v>
      </c>
    </row>
    <row r="702" spans="1:25">
      <c r="A702" s="320">
        <v>14</v>
      </c>
      <c r="B702" s="286">
        <v>6470.27</v>
      </c>
      <c r="C702" s="286">
        <v>6470.26</v>
      </c>
      <c r="D702" s="286">
        <v>6471.82</v>
      </c>
      <c r="E702" s="286">
        <v>6475.89</v>
      </c>
      <c r="F702" s="286">
        <v>6512.49</v>
      </c>
      <c r="G702" s="286">
        <v>6589.94</v>
      </c>
      <c r="H702" s="286">
        <v>6659.21</v>
      </c>
      <c r="I702" s="286">
        <v>6659.65</v>
      </c>
      <c r="J702" s="286">
        <v>6658.18</v>
      </c>
      <c r="K702" s="286">
        <v>6660.49</v>
      </c>
      <c r="L702" s="286">
        <v>6658.8</v>
      </c>
      <c r="M702" s="286">
        <v>6659.5</v>
      </c>
      <c r="N702" s="286">
        <v>6656.33</v>
      </c>
      <c r="O702" s="286">
        <v>6655.88</v>
      </c>
      <c r="P702" s="286">
        <v>6658.45</v>
      </c>
      <c r="Q702" s="286">
        <v>6658.83</v>
      </c>
      <c r="R702" s="286">
        <v>6671.76</v>
      </c>
      <c r="S702" s="286">
        <v>6677.25</v>
      </c>
      <c r="T702" s="286">
        <v>6628.6</v>
      </c>
      <c r="U702" s="286">
        <v>6550.29</v>
      </c>
      <c r="V702" s="286">
        <v>6576.12</v>
      </c>
      <c r="W702" s="286">
        <v>6546.73</v>
      </c>
      <c r="X702" s="286">
        <v>6463.91</v>
      </c>
      <c r="Y702" s="286">
        <v>6430.94</v>
      </c>
    </row>
    <row r="703" spans="1:25">
      <c r="A703" s="320">
        <v>15</v>
      </c>
      <c r="B703" s="286">
        <v>6431.35</v>
      </c>
      <c r="C703" s="286">
        <v>6406.25</v>
      </c>
      <c r="D703" s="286">
        <v>6435.41</v>
      </c>
      <c r="E703" s="286">
        <v>6414.44</v>
      </c>
      <c r="F703" s="286">
        <v>6519.74</v>
      </c>
      <c r="G703" s="286">
        <v>6576.24</v>
      </c>
      <c r="H703" s="286">
        <v>6604.88</v>
      </c>
      <c r="I703" s="286">
        <v>6630.35</v>
      </c>
      <c r="J703" s="286">
        <v>6643.78</v>
      </c>
      <c r="K703" s="286">
        <v>6640.88</v>
      </c>
      <c r="L703" s="286">
        <v>6636.87</v>
      </c>
      <c r="M703" s="286">
        <v>6646.78</v>
      </c>
      <c r="N703" s="286">
        <v>6664.31</v>
      </c>
      <c r="O703" s="286">
        <v>6674.68</v>
      </c>
      <c r="P703" s="286">
        <v>6680.46</v>
      </c>
      <c r="Q703" s="286">
        <v>6679.71</v>
      </c>
      <c r="R703" s="286">
        <v>6702.55</v>
      </c>
      <c r="S703" s="286">
        <v>6710.74</v>
      </c>
      <c r="T703" s="286">
        <v>6675.82</v>
      </c>
      <c r="U703" s="286">
        <v>6610.28</v>
      </c>
      <c r="V703" s="286">
        <v>6630.88</v>
      </c>
      <c r="W703" s="286">
        <v>6598.73</v>
      </c>
      <c r="X703" s="286">
        <v>6564.74</v>
      </c>
      <c r="Y703" s="286">
        <v>6442.82</v>
      </c>
    </row>
    <row r="704" spans="1:25">
      <c r="A704" s="320">
        <v>16</v>
      </c>
      <c r="B704" s="286">
        <v>6555.1</v>
      </c>
      <c r="C704" s="286">
        <v>6552.76</v>
      </c>
      <c r="D704" s="286">
        <v>6571.17</v>
      </c>
      <c r="E704" s="286">
        <v>6558.07</v>
      </c>
      <c r="F704" s="286">
        <v>6611.72</v>
      </c>
      <c r="G704" s="286">
        <v>6641.22</v>
      </c>
      <c r="H704" s="286">
        <v>6690.68</v>
      </c>
      <c r="I704" s="286">
        <v>6703.49</v>
      </c>
      <c r="J704" s="286">
        <v>6696.15</v>
      </c>
      <c r="K704" s="286">
        <v>6692.54</v>
      </c>
      <c r="L704" s="286">
        <v>6749.28</v>
      </c>
      <c r="M704" s="286">
        <v>6688.21</v>
      </c>
      <c r="N704" s="286">
        <v>6731.58</v>
      </c>
      <c r="O704" s="286">
        <v>6730.61</v>
      </c>
      <c r="P704" s="286">
        <v>6738.65</v>
      </c>
      <c r="Q704" s="286">
        <v>6738.97</v>
      </c>
      <c r="R704" s="286">
        <v>6756.06</v>
      </c>
      <c r="S704" s="286">
        <v>6770.21</v>
      </c>
      <c r="T704" s="286">
        <v>6735.85</v>
      </c>
      <c r="U704" s="286">
        <v>6628.21</v>
      </c>
      <c r="V704" s="286">
        <v>6660.95</v>
      </c>
      <c r="W704" s="286">
        <v>6640.68</v>
      </c>
      <c r="X704" s="286">
        <v>6616.89</v>
      </c>
      <c r="Y704" s="286">
        <v>6573.79</v>
      </c>
    </row>
    <row r="705" spans="1:25">
      <c r="A705" s="320">
        <v>17</v>
      </c>
      <c r="B705" s="286">
        <v>6540.02</v>
      </c>
      <c r="C705" s="286">
        <v>6540.1</v>
      </c>
      <c r="D705" s="286">
        <v>6561.64</v>
      </c>
      <c r="E705" s="286">
        <v>6546.41</v>
      </c>
      <c r="F705" s="286">
        <v>6582.59</v>
      </c>
      <c r="G705" s="286">
        <v>6626.15</v>
      </c>
      <c r="H705" s="286">
        <v>6715.85</v>
      </c>
      <c r="I705" s="286">
        <v>6733.99</v>
      </c>
      <c r="J705" s="286">
        <v>6734.89</v>
      </c>
      <c r="K705" s="286">
        <v>6727.73</v>
      </c>
      <c r="L705" s="286">
        <v>6709.26</v>
      </c>
      <c r="M705" s="286">
        <v>6715.33</v>
      </c>
      <c r="N705" s="286">
        <v>6701.73</v>
      </c>
      <c r="O705" s="286">
        <v>6708.4</v>
      </c>
      <c r="P705" s="286">
        <v>6714.04</v>
      </c>
      <c r="Q705" s="286">
        <v>6711.45</v>
      </c>
      <c r="R705" s="286">
        <v>6721.89</v>
      </c>
      <c r="S705" s="286">
        <v>6727.13</v>
      </c>
      <c r="T705" s="286">
        <v>6689.79</v>
      </c>
      <c r="U705" s="286">
        <v>6635.85</v>
      </c>
      <c r="V705" s="286">
        <v>6660.14</v>
      </c>
      <c r="W705" s="286">
        <v>6601.81</v>
      </c>
      <c r="X705" s="286">
        <v>6542.43</v>
      </c>
      <c r="Y705" s="286">
        <v>6539.49</v>
      </c>
    </row>
    <row r="706" spans="1:25">
      <c r="A706" s="320">
        <v>18</v>
      </c>
      <c r="B706" s="286">
        <v>6548.17</v>
      </c>
      <c r="C706" s="286">
        <v>6579.21</v>
      </c>
      <c r="D706" s="286">
        <v>6620.62</v>
      </c>
      <c r="E706" s="286">
        <v>6663.55</v>
      </c>
      <c r="F706" s="286">
        <v>6665.77</v>
      </c>
      <c r="G706" s="286">
        <v>6695.96</v>
      </c>
      <c r="H706" s="286">
        <v>6739.15</v>
      </c>
      <c r="I706" s="286">
        <v>6756.6</v>
      </c>
      <c r="J706" s="286">
        <v>6778.03</v>
      </c>
      <c r="K706" s="286">
        <v>6766.4</v>
      </c>
      <c r="L706" s="286">
        <v>6759.6</v>
      </c>
      <c r="M706" s="286">
        <v>6710.8</v>
      </c>
      <c r="N706" s="286">
        <v>6692.61</v>
      </c>
      <c r="O706" s="286">
        <v>6704.37</v>
      </c>
      <c r="P706" s="286">
        <v>6703.8</v>
      </c>
      <c r="Q706" s="286">
        <v>6692.19</v>
      </c>
      <c r="R706" s="286">
        <v>6705.85</v>
      </c>
      <c r="S706" s="286">
        <v>6716.83</v>
      </c>
      <c r="T706" s="286">
        <v>6766.4</v>
      </c>
      <c r="U706" s="286">
        <v>6793.54</v>
      </c>
      <c r="V706" s="286">
        <v>6714.91</v>
      </c>
      <c r="W706" s="286">
        <v>6712.75</v>
      </c>
      <c r="X706" s="286">
        <v>6715.45</v>
      </c>
      <c r="Y706" s="286">
        <v>6636.61</v>
      </c>
    </row>
    <row r="707" spans="1:25">
      <c r="A707" s="320">
        <v>19</v>
      </c>
      <c r="B707" s="286">
        <v>6628.73</v>
      </c>
      <c r="C707" s="286">
        <v>6617.86</v>
      </c>
      <c r="D707" s="286">
        <v>6630.35</v>
      </c>
      <c r="E707" s="286">
        <v>6492.6</v>
      </c>
      <c r="F707" s="286">
        <v>6582.36</v>
      </c>
      <c r="G707" s="286">
        <v>6626.74</v>
      </c>
      <c r="H707" s="286">
        <v>6666.31</v>
      </c>
      <c r="I707" s="286">
        <v>6733.45</v>
      </c>
      <c r="J707" s="286">
        <v>6754.66</v>
      </c>
      <c r="K707" s="286">
        <v>6755.1</v>
      </c>
      <c r="L707" s="286">
        <v>6741.74</v>
      </c>
      <c r="M707" s="286">
        <v>6738.57</v>
      </c>
      <c r="N707" s="286">
        <v>6736.16</v>
      </c>
      <c r="O707" s="286">
        <v>6739.94</v>
      </c>
      <c r="P707" s="286">
        <v>6741.05</v>
      </c>
      <c r="Q707" s="286">
        <v>6734.85</v>
      </c>
      <c r="R707" s="286">
        <v>6742.07</v>
      </c>
      <c r="S707" s="286">
        <v>6750.84</v>
      </c>
      <c r="T707" s="286">
        <v>6722.24</v>
      </c>
      <c r="U707" s="286">
        <v>6753.55</v>
      </c>
      <c r="V707" s="286">
        <v>6688.89</v>
      </c>
      <c r="W707" s="286">
        <v>6686.48</v>
      </c>
      <c r="X707" s="286">
        <v>6638.4</v>
      </c>
      <c r="Y707" s="286">
        <v>6612.69</v>
      </c>
    </row>
    <row r="708" spans="1:25">
      <c r="A708" s="320">
        <v>20</v>
      </c>
      <c r="B708" s="286">
        <v>6569.23</v>
      </c>
      <c r="C708" s="286">
        <v>6556.89</v>
      </c>
      <c r="D708" s="286">
        <v>6561.82</v>
      </c>
      <c r="E708" s="286">
        <v>6442.01</v>
      </c>
      <c r="F708" s="286">
        <v>6531.77</v>
      </c>
      <c r="G708" s="286">
        <v>6497.45</v>
      </c>
      <c r="H708" s="286">
        <v>6506.82</v>
      </c>
      <c r="I708" s="286">
        <v>6540.27</v>
      </c>
      <c r="J708" s="286">
        <v>6555.95</v>
      </c>
      <c r="K708" s="286">
        <v>6590.97</v>
      </c>
      <c r="L708" s="286">
        <v>6579.19</v>
      </c>
      <c r="M708" s="286">
        <v>6585.6</v>
      </c>
      <c r="N708" s="286">
        <v>6627.08</v>
      </c>
      <c r="O708" s="286">
        <v>6633.41</v>
      </c>
      <c r="P708" s="286">
        <v>6638.81</v>
      </c>
      <c r="Q708" s="286">
        <v>6635.2</v>
      </c>
      <c r="R708" s="286">
        <v>6652.59</v>
      </c>
      <c r="S708" s="286">
        <v>6667.85</v>
      </c>
      <c r="T708" s="286">
        <v>6713.38</v>
      </c>
      <c r="U708" s="286">
        <v>6730.54</v>
      </c>
      <c r="V708" s="286">
        <v>6663.21</v>
      </c>
      <c r="W708" s="286">
        <v>6636.08</v>
      </c>
      <c r="X708" s="286">
        <v>6592.64</v>
      </c>
      <c r="Y708" s="286">
        <v>6568.12</v>
      </c>
    </row>
    <row r="709" spans="1:25">
      <c r="A709" s="320">
        <v>21</v>
      </c>
      <c r="B709" s="286">
        <v>6379.34</v>
      </c>
      <c r="C709" s="286">
        <v>6376.18</v>
      </c>
      <c r="D709" s="286">
        <v>6397.83</v>
      </c>
      <c r="E709" s="286">
        <v>6445.38</v>
      </c>
      <c r="F709" s="286">
        <v>6376.71</v>
      </c>
      <c r="G709" s="286">
        <v>6514.83</v>
      </c>
      <c r="H709" s="286">
        <v>6545.02</v>
      </c>
      <c r="I709" s="286">
        <v>6695.33</v>
      </c>
      <c r="J709" s="286">
        <v>6674.87</v>
      </c>
      <c r="K709" s="286">
        <v>6664.91</v>
      </c>
      <c r="L709" s="286">
        <v>6588.92</v>
      </c>
      <c r="M709" s="286">
        <v>6556.69</v>
      </c>
      <c r="N709" s="286">
        <v>6513.41</v>
      </c>
      <c r="O709" s="286">
        <v>6448.22</v>
      </c>
      <c r="P709" s="286">
        <v>6452.59</v>
      </c>
      <c r="Q709" s="286">
        <v>6451.24</v>
      </c>
      <c r="R709" s="286">
        <v>6470.46</v>
      </c>
      <c r="S709" s="286">
        <v>6660.75</v>
      </c>
      <c r="T709" s="286">
        <v>6715.81</v>
      </c>
      <c r="U709" s="286">
        <v>6563.44</v>
      </c>
      <c r="V709" s="286">
        <v>6378.76</v>
      </c>
      <c r="W709" s="286">
        <v>6323.19</v>
      </c>
      <c r="X709" s="286">
        <v>6215.91</v>
      </c>
      <c r="Y709" s="286">
        <v>6175.8</v>
      </c>
    </row>
    <row r="710" spans="1:25">
      <c r="A710" s="320">
        <v>22</v>
      </c>
      <c r="B710" s="286">
        <v>6321.88</v>
      </c>
      <c r="C710" s="286">
        <v>6322.31</v>
      </c>
      <c r="D710" s="286">
        <v>6339.72</v>
      </c>
      <c r="E710" s="286">
        <v>6327.97</v>
      </c>
      <c r="F710" s="286">
        <v>6340.87</v>
      </c>
      <c r="G710" s="286">
        <v>6361.5</v>
      </c>
      <c r="H710" s="286">
        <v>6437.96</v>
      </c>
      <c r="I710" s="286">
        <v>6541.57</v>
      </c>
      <c r="J710" s="286">
        <v>6502.38</v>
      </c>
      <c r="K710" s="286">
        <v>6481.61</v>
      </c>
      <c r="L710" s="286">
        <v>6466.38</v>
      </c>
      <c r="M710" s="286">
        <v>6431.08</v>
      </c>
      <c r="N710" s="286">
        <v>6419.22</v>
      </c>
      <c r="O710" s="286">
        <v>6431.09</v>
      </c>
      <c r="P710" s="286">
        <v>6448.11</v>
      </c>
      <c r="Q710" s="286">
        <v>6429.48</v>
      </c>
      <c r="R710" s="286">
        <v>6541.53</v>
      </c>
      <c r="S710" s="286">
        <v>6653.91</v>
      </c>
      <c r="T710" s="286">
        <v>6716.76</v>
      </c>
      <c r="U710" s="286">
        <v>6626.28</v>
      </c>
      <c r="V710" s="286">
        <v>6563.36</v>
      </c>
      <c r="W710" s="286">
        <v>6492.02</v>
      </c>
      <c r="X710" s="286">
        <v>6324.86</v>
      </c>
      <c r="Y710" s="286">
        <v>6323.5</v>
      </c>
    </row>
    <row r="711" spans="1:25">
      <c r="A711" s="320">
        <v>23</v>
      </c>
      <c r="B711" s="286">
        <v>6312.99</v>
      </c>
      <c r="C711" s="286">
        <v>6293.17</v>
      </c>
      <c r="D711" s="286">
        <v>6356.21</v>
      </c>
      <c r="E711" s="286">
        <v>6410.81</v>
      </c>
      <c r="F711" s="286">
        <v>6399.73</v>
      </c>
      <c r="G711" s="286">
        <v>6485.29</v>
      </c>
      <c r="H711" s="286">
        <v>6606.18</v>
      </c>
      <c r="I711" s="286">
        <v>6611.3</v>
      </c>
      <c r="J711" s="286">
        <v>6647.16</v>
      </c>
      <c r="K711" s="286">
        <v>6640.37</v>
      </c>
      <c r="L711" s="286">
        <v>6616.41</v>
      </c>
      <c r="M711" s="286">
        <v>6611.39</v>
      </c>
      <c r="N711" s="286">
        <v>6608.21</v>
      </c>
      <c r="O711" s="286">
        <v>6607.81</v>
      </c>
      <c r="P711" s="286">
        <v>6608.28</v>
      </c>
      <c r="Q711" s="286">
        <v>6608.45</v>
      </c>
      <c r="R711" s="286">
        <v>6650.02</v>
      </c>
      <c r="S711" s="286">
        <v>6886.54</v>
      </c>
      <c r="T711" s="286">
        <v>6849.97</v>
      </c>
      <c r="U711" s="286">
        <v>6701.23</v>
      </c>
      <c r="V711" s="286">
        <v>6601.4</v>
      </c>
      <c r="W711" s="286">
        <v>6564.22</v>
      </c>
      <c r="X711" s="286">
        <v>6403.38</v>
      </c>
      <c r="Y711" s="286">
        <v>6340.06</v>
      </c>
    </row>
    <row r="712" spans="1:25">
      <c r="A712" s="320">
        <v>24</v>
      </c>
      <c r="B712" s="286">
        <v>6416.63</v>
      </c>
      <c r="C712" s="286">
        <v>6410.89</v>
      </c>
      <c r="D712" s="286">
        <v>6461.21</v>
      </c>
      <c r="E712" s="286">
        <v>6499.8</v>
      </c>
      <c r="F712" s="286">
        <v>6558.51</v>
      </c>
      <c r="G712" s="286">
        <v>6654.65</v>
      </c>
      <c r="H712" s="286">
        <v>6845.76</v>
      </c>
      <c r="I712" s="286">
        <v>6913.56</v>
      </c>
      <c r="J712" s="286">
        <v>6946.99</v>
      </c>
      <c r="K712" s="286">
        <v>6949.84</v>
      </c>
      <c r="L712" s="286">
        <v>6938.71</v>
      </c>
      <c r="M712" s="286">
        <v>6929.64</v>
      </c>
      <c r="N712" s="286">
        <v>6918.48</v>
      </c>
      <c r="O712" s="286">
        <v>6921.17</v>
      </c>
      <c r="P712" s="286">
        <v>6936.92</v>
      </c>
      <c r="Q712" s="286">
        <v>6930.13</v>
      </c>
      <c r="R712" s="286">
        <v>6944.83</v>
      </c>
      <c r="S712" s="286">
        <v>7004.95</v>
      </c>
      <c r="T712" s="286">
        <v>6977.33</v>
      </c>
      <c r="U712" s="286">
        <v>6910.18</v>
      </c>
      <c r="V712" s="286">
        <v>6752.08</v>
      </c>
      <c r="W712" s="286">
        <v>6629.55</v>
      </c>
      <c r="X712" s="286">
        <v>6535.46</v>
      </c>
      <c r="Y712" s="286">
        <v>6462.25</v>
      </c>
    </row>
    <row r="713" spans="1:25">
      <c r="A713" s="320">
        <v>25</v>
      </c>
      <c r="B713" s="286">
        <v>6692.79</v>
      </c>
      <c r="C713" s="286">
        <v>6800.83</v>
      </c>
      <c r="D713" s="286">
        <v>6924.18</v>
      </c>
      <c r="E713" s="286">
        <v>6977.66</v>
      </c>
      <c r="F713" s="286">
        <v>6926.15</v>
      </c>
      <c r="G713" s="286">
        <v>6976.28</v>
      </c>
      <c r="H713" s="286">
        <v>6996.71</v>
      </c>
      <c r="I713" s="286">
        <v>7024.82</v>
      </c>
      <c r="J713" s="286">
        <v>7029.11</v>
      </c>
      <c r="K713" s="286">
        <v>7028.5</v>
      </c>
      <c r="L713" s="286">
        <v>7026.79</v>
      </c>
      <c r="M713" s="286">
        <v>7026.12</v>
      </c>
      <c r="N713" s="286">
        <v>7024.73</v>
      </c>
      <c r="O713" s="286">
        <v>7024.25</v>
      </c>
      <c r="P713" s="286">
        <v>7024.62</v>
      </c>
      <c r="Q713" s="286">
        <v>7024.05</v>
      </c>
      <c r="R713" s="286">
        <v>7026.97</v>
      </c>
      <c r="S713" s="286">
        <v>7144.81</v>
      </c>
      <c r="T713" s="286">
        <v>7104.2</v>
      </c>
      <c r="U713" s="286">
        <v>7030.21</v>
      </c>
      <c r="V713" s="286">
        <v>6990.06</v>
      </c>
      <c r="W713" s="286">
        <v>6946.38</v>
      </c>
      <c r="X713" s="286">
        <v>6911.4</v>
      </c>
      <c r="Y713" s="286">
        <v>6820.05</v>
      </c>
    </row>
    <row r="714" spans="1:25">
      <c r="A714" s="320">
        <v>26</v>
      </c>
      <c r="B714" s="286">
        <v>6850.82</v>
      </c>
      <c r="C714" s="286">
        <v>6973.28</v>
      </c>
      <c r="D714" s="286">
        <v>7002.57</v>
      </c>
      <c r="E714" s="286">
        <v>7042.99</v>
      </c>
      <c r="F714" s="286">
        <v>7029.09</v>
      </c>
      <c r="G714" s="286">
        <v>7111.03</v>
      </c>
      <c r="H714" s="286">
        <v>7123.31</v>
      </c>
      <c r="I714" s="286">
        <v>7122.84</v>
      </c>
      <c r="J714" s="286">
        <v>7127.46</v>
      </c>
      <c r="K714" s="286">
        <v>7128.04</v>
      </c>
      <c r="L714" s="286">
        <v>7126.86</v>
      </c>
      <c r="M714" s="286">
        <v>7126.34</v>
      </c>
      <c r="N714" s="286">
        <v>7125.09</v>
      </c>
      <c r="O714" s="286">
        <v>7125.43</v>
      </c>
      <c r="P714" s="286">
        <v>7125.43</v>
      </c>
      <c r="Q714" s="286">
        <v>7148.48</v>
      </c>
      <c r="R714" s="286">
        <v>7150.45</v>
      </c>
      <c r="S714" s="286">
        <v>7250.95</v>
      </c>
      <c r="T714" s="286">
        <v>7220.26</v>
      </c>
      <c r="U714" s="286">
        <v>7153.23</v>
      </c>
      <c r="V714" s="286">
        <v>7118.7</v>
      </c>
      <c r="W714" s="286">
        <v>7075.81</v>
      </c>
      <c r="X714" s="286">
        <v>7000.58</v>
      </c>
      <c r="Y714" s="286">
        <v>6943.14</v>
      </c>
    </row>
    <row r="715" spans="1:25">
      <c r="A715" s="320">
        <v>27</v>
      </c>
      <c r="B715" s="286">
        <v>6897.85</v>
      </c>
      <c r="C715" s="286">
        <v>6899.09</v>
      </c>
      <c r="D715" s="286">
        <v>6915.05</v>
      </c>
      <c r="E715" s="286">
        <v>6932.67</v>
      </c>
      <c r="F715" s="286">
        <v>6980.49</v>
      </c>
      <c r="G715" s="286">
        <v>7027.22</v>
      </c>
      <c r="H715" s="286">
        <v>6992.06</v>
      </c>
      <c r="I715" s="286">
        <v>6992.95</v>
      </c>
      <c r="J715" s="286">
        <v>6992.35</v>
      </c>
      <c r="K715" s="286">
        <v>6993.81</v>
      </c>
      <c r="L715" s="286">
        <v>6993.68</v>
      </c>
      <c r="M715" s="286">
        <v>6992.34</v>
      </c>
      <c r="N715" s="286">
        <v>6991.48</v>
      </c>
      <c r="O715" s="286">
        <v>6991.7</v>
      </c>
      <c r="P715" s="286">
        <v>6992.27</v>
      </c>
      <c r="Q715" s="286">
        <v>7026.88</v>
      </c>
      <c r="R715" s="286">
        <v>6995.89</v>
      </c>
      <c r="S715" s="286">
        <v>7114.97</v>
      </c>
      <c r="T715" s="286">
        <v>7117.17</v>
      </c>
      <c r="U715" s="286">
        <v>7038.86</v>
      </c>
      <c r="V715" s="286">
        <v>6987.55</v>
      </c>
      <c r="W715" s="286">
        <v>6970.27</v>
      </c>
      <c r="X715" s="286">
        <v>6862.99</v>
      </c>
      <c r="Y715" s="286">
        <v>6753.6</v>
      </c>
    </row>
    <row r="716" spans="1:25">
      <c r="A716" s="320">
        <v>28</v>
      </c>
      <c r="B716" s="286">
        <v>6280.01</v>
      </c>
      <c r="C716" s="286">
        <v>6255.34</v>
      </c>
      <c r="D716" s="286">
        <v>6351.2</v>
      </c>
      <c r="E716" s="286">
        <v>6623.32</v>
      </c>
      <c r="F716" s="286">
        <v>6600.66</v>
      </c>
      <c r="G716" s="286">
        <v>6753.69</v>
      </c>
      <c r="H716" s="286">
        <v>6784.08</v>
      </c>
      <c r="I716" s="286">
        <v>6848.23</v>
      </c>
      <c r="J716" s="286">
        <v>6868.15</v>
      </c>
      <c r="K716" s="286">
        <v>6870.24</v>
      </c>
      <c r="L716" s="286">
        <v>6867.79</v>
      </c>
      <c r="M716" s="286">
        <v>6867.84</v>
      </c>
      <c r="N716" s="286">
        <v>6932.89</v>
      </c>
      <c r="O716" s="286">
        <v>6936.01</v>
      </c>
      <c r="P716" s="286">
        <v>6941.5</v>
      </c>
      <c r="Q716" s="286">
        <v>6901.15</v>
      </c>
      <c r="R716" s="286">
        <v>6867.4</v>
      </c>
      <c r="S716" s="286">
        <v>6879.47</v>
      </c>
      <c r="T716" s="286">
        <v>6946.49</v>
      </c>
      <c r="U716" s="286">
        <v>6861.91</v>
      </c>
      <c r="V716" s="286">
        <v>6833.13</v>
      </c>
      <c r="W716" s="286">
        <v>6775.74</v>
      </c>
      <c r="X716" s="286">
        <v>6591.06</v>
      </c>
      <c r="Y716" s="286">
        <v>6491.98</v>
      </c>
    </row>
    <row r="717" spans="1:25">
      <c r="A717" s="320">
        <v>29</v>
      </c>
      <c r="B717" s="286">
        <v>6449.15</v>
      </c>
      <c r="C717" s="286">
        <v>6382.8</v>
      </c>
      <c r="D717" s="286">
        <v>6734.83</v>
      </c>
      <c r="E717" s="286">
        <v>6785.16</v>
      </c>
      <c r="F717" s="286">
        <v>6757.78</v>
      </c>
      <c r="G717" s="286">
        <v>6813.5</v>
      </c>
      <c r="H717" s="286">
        <v>6810.1</v>
      </c>
      <c r="I717" s="286">
        <v>6846.8</v>
      </c>
      <c r="J717" s="286">
        <v>6881.52</v>
      </c>
      <c r="K717" s="286">
        <v>6880.22</v>
      </c>
      <c r="L717" s="286">
        <v>6881.96</v>
      </c>
      <c r="M717" s="286">
        <v>6898.23</v>
      </c>
      <c r="N717" s="286">
        <v>6965.84</v>
      </c>
      <c r="O717" s="286">
        <v>6965.86</v>
      </c>
      <c r="P717" s="286">
        <v>6968.11</v>
      </c>
      <c r="Q717" s="286">
        <v>6914.95</v>
      </c>
      <c r="R717" s="286">
        <v>6881.81</v>
      </c>
      <c r="S717" s="286">
        <v>6883.99</v>
      </c>
      <c r="T717" s="286">
        <v>6917.82</v>
      </c>
      <c r="U717" s="286">
        <v>6869.79</v>
      </c>
      <c r="V717" s="286">
        <v>6861.32</v>
      </c>
      <c r="W717" s="286">
        <v>6810.85</v>
      </c>
      <c r="X717" s="286">
        <v>6740.64</v>
      </c>
      <c r="Y717" s="286">
        <v>6628.16</v>
      </c>
    </row>
    <row r="718" spans="1:25">
      <c r="A718" s="320">
        <v>30</v>
      </c>
      <c r="B718" s="286">
        <v>6574.36</v>
      </c>
      <c r="C718" s="286">
        <v>6545.07</v>
      </c>
      <c r="D718" s="286">
        <v>6789.67</v>
      </c>
      <c r="E718" s="286">
        <v>6877.09</v>
      </c>
      <c r="F718" s="286">
        <v>6858.57</v>
      </c>
      <c r="G718" s="286">
        <v>6903.03</v>
      </c>
      <c r="H718" s="286">
        <v>6917.3</v>
      </c>
      <c r="I718" s="286">
        <v>6945.86</v>
      </c>
      <c r="J718" s="286">
        <v>6956.95</v>
      </c>
      <c r="K718" s="286">
        <v>6959.6</v>
      </c>
      <c r="L718" s="286">
        <v>6953.2</v>
      </c>
      <c r="M718" s="286">
        <v>6955.82</v>
      </c>
      <c r="N718" s="286">
        <v>6958.12</v>
      </c>
      <c r="O718" s="286">
        <v>6954.11</v>
      </c>
      <c r="P718" s="286">
        <v>6957.97</v>
      </c>
      <c r="Q718" s="286">
        <v>6958.19</v>
      </c>
      <c r="R718" s="286">
        <v>6958.2</v>
      </c>
      <c r="S718" s="286">
        <v>6952.48</v>
      </c>
      <c r="T718" s="286">
        <v>6949.93</v>
      </c>
      <c r="U718" s="286">
        <v>6949.2</v>
      </c>
      <c r="V718" s="286">
        <v>6942.93</v>
      </c>
      <c r="W718" s="286">
        <v>6897.9</v>
      </c>
      <c r="X718" s="286">
        <v>6827.43</v>
      </c>
      <c r="Y718" s="286">
        <v>6708.16</v>
      </c>
    </row>
    <row r="719" spans="1:25">
      <c r="A719" s="320">
        <v>31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25">
      <c r="A720" s="310"/>
      <c r="B720" s="310"/>
      <c r="C720" s="310"/>
      <c r="D720" s="31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</row>
    <row r="721" spans="1:25">
      <c r="A721" s="440" t="s">
        <v>218</v>
      </c>
      <c r="B721" s="441" t="s">
        <v>229</v>
      </c>
      <c r="C721" s="441"/>
      <c r="D721" s="441"/>
      <c r="E721" s="441"/>
      <c r="F721" s="441"/>
      <c r="G721" s="441"/>
      <c r="H721" s="441"/>
      <c r="I721" s="441"/>
      <c r="J721" s="441"/>
      <c r="K721" s="441"/>
      <c r="L721" s="441"/>
      <c r="M721" s="441"/>
      <c r="N721" s="441"/>
      <c r="O721" s="441"/>
      <c r="P721" s="441"/>
      <c r="Q721" s="441"/>
      <c r="R721" s="441"/>
      <c r="S721" s="441"/>
      <c r="T721" s="441"/>
      <c r="U721" s="441"/>
      <c r="V721" s="441"/>
      <c r="W721" s="441"/>
      <c r="X721" s="441"/>
      <c r="Y721" s="441"/>
    </row>
    <row r="722" spans="1:25" ht="30">
      <c r="A722" s="440"/>
      <c r="B722" s="311" t="s">
        <v>1</v>
      </c>
      <c r="C722" s="311" t="s">
        <v>2</v>
      </c>
      <c r="D722" s="311" t="s">
        <v>3</v>
      </c>
      <c r="E722" s="311" t="s">
        <v>4</v>
      </c>
      <c r="F722" s="311" t="s">
        <v>5</v>
      </c>
      <c r="G722" s="311" t="s">
        <v>6</v>
      </c>
      <c r="H722" s="311" t="s">
        <v>7</v>
      </c>
      <c r="I722" s="311" t="s">
        <v>8</v>
      </c>
      <c r="J722" s="311" t="s">
        <v>9</v>
      </c>
      <c r="K722" s="311" t="s">
        <v>10</v>
      </c>
      <c r="L722" s="311" t="s">
        <v>11</v>
      </c>
      <c r="M722" s="311" t="s">
        <v>12</v>
      </c>
      <c r="N722" s="311" t="s">
        <v>13</v>
      </c>
      <c r="O722" s="311" t="s">
        <v>14</v>
      </c>
      <c r="P722" s="311" t="s">
        <v>15</v>
      </c>
      <c r="Q722" s="311" t="s">
        <v>16</v>
      </c>
      <c r="R722" s="311" t="s">
        <v>17</v>
      </c>
      <c r="S722" s="311" t="s">
        <v>18</v>
      </c>
      <c r="T722" s="311" t="s">
        <v>19</v>
      </c>
      <c r="U722" s="311" t="s">
        <v>20</v>
      </c>
      <c r="V722" s="311" t="s">
        <v>21</v>
      </c>
      <c r="W722" s="311" t="s">
        <v>22</v>
      </c>
      <c r="X722" s="311" t="s">
        <v>23</v>
      </c>
      <c r="Y722" s="311" t="s">
        <v>24</v>
      </c>
    </row>
    <row r="723" spans="1:25">
      <c r="A723" s="320">
        <v>1</v>
      </c>
      <c r="B723" s="286">
        <v>0</v>
      </c>
      <c r="C723" s="286">
        <v>2.23</v>
      </c>
      <c r="D723" s="286">
        <v>42.92</v>
      </c>
      <c r="E723" s="286">
        <v>40.47</v>
      </c>
      <c r="F723" s="286">
        <v>41.34</v>
      </c>
      <c r="G723" s="286">
        <v>5.47</v>
      </c>
      <c r="H723" s="286">
        <v>0</v>
      </c>
      <c r="I723" s="286">
        <v>0</v>
      </c>
      <c r="J723" s="286">
        <v>0</v>
      </c>
      <c r="K723" s="286">
        <v>0.12</v>
      </c>
      <c r="L723" s="286">
        <v>0.03</v>
      </c>
      <c r="M723" s="286">
        <v>22.63</v>
      </c>
      <c r="N723" s="286">
        <v>0</v>
      </c>
      <c r="O723" s="286">
        <v>39.29</v>
      </c>
      <c r="P723" s="286">
        <v>106.95</v>
      </c>
      <c r="Q723" s="286">
        <v>449.67</v>
      </c>
      <c r="R723" s="286">
        <v>577.30999999999995</v>
      </c>
      <c r="S723" s="286">
        <v>2531.19</v>
      </c>
      <c r="T723" s="286">
        <v>2636.5</v>
      </c>
      <c r="U723" s="286">
        <v>2650.74</v>
      </c>
      <c r="V723" s="286">
        <v>642.99</v>
      </c>
      <c r="W723" s="286">
        <v>2850.72</v>
      </c>
      <c r="X723" s="286">
        <v>2931.71</v>
      </c>
      <c r="Y723" s="286">
        <v>2948.04</v>
      </c>
    </row>
    <row r="724" spans="1:25">
      <c r="A724" s="320">
        <v>2</v>
      </c>
      <c r="B724" s="286">
        <v>108.24</v>
      </c>
      <c r="C724" s="286">
        <v>59.57</v>
      </c>
      <c r="D724" s="286">
        <v>0</v>
      </c>
      <c r="E724" s="286">
        <v>0</v>
      </c>
      <c r="F724" s="286">
        <v>1.62</v>
      </c>
      <c r="G724" s="286">
        <v>0</v>
      </c>
      <c r="H724" s="286">
        <v>15.02</v>
      </c>
      <c r="I724" s="286">
        <v>15.68</v>
      </c>
      <c r="J724" s="286">
        <v>17.89</v>
      </c>
      <c r="K724" s="286">
        <v>35.06</v>
      </c>
      <c r="L724" s="286">
        <v>76.290000000000006</v>
      </c>
      <c r="M724" s="286">
        <v>211.23</v>
      </c>
      <c r="N724" s="286">
        <v>247.32</v>
      </c>
      <c r="O724" s="286">
        <v>801.23</v>
      </c>
      <c r="P724" s="286">
        <v>740.15</v>
      </c>
      <c r="Q724" s="286">
        <v>2676.33</v>
      </c>
      <c r="R724" s="286">
        <v>2692.65</v>
      </c>
      <c r="S724" s="286">
        <v>2635.34</v>
      </c>
      <c r="T724" s="286">
        <v>349.49</v>
      </c>
      <c r="U724" s="286">
        <v>243.14</v>
      </c>
      <c r="V724" s="286">
        <v>215.96</v>
      </c>
      <c r="W724" s="286">
        <v>253.11</v>
      </c>
      <c r="X724" s="286">
        <v>1146.07</v>
      </c>
      <c r="Y724" s="286">
        <v>3210.83</v>
      </c>
    </row>
    <row r="725" spans="1:25">
      <c r="A725" s="320">
        <v>3</v>
      </c>
      <c r="B725" s="286">
        <v>55.18</v>
      </c>
      <c r="C725" s="286">
        <v>100.52</v>
      </c>
      <c r="D725" s="286">
        <v>39.21</v>
      </c>
      <c r="E725" s="286">
        <v>87.41</v>
      </c>
      <c r="F725" s="286">
        <v>11.42</v>
      </c>
      <c r="G725" s="286">
        <v>75.78</v>
      </c>
      <c r="H725" s="286">
        <v>160.49</v>
      </c>
      <c r="I725" s="286">
        <v>114.57</v>
      </c>
      <c r="J725" s="286">
        <v>104.19</v>
      </c>
      <c r="K725" s="286">
        <v>88.76</v>
      </c>
      <c r="L725" s="286">
        <v>115.75</v>
      </c>
      <c r="M725" s="286">
        <v>111.91</v>
      </c>
      <c r="N725" s="286">
        <v>125.61</v>
      </c>
      <c r="O725" s="286">
        <v>112.3</v>
      </c>
      <c r="P725" s="286">
        <v>181.41</v>
      </c>
      <c r="Q725" s="286">
        <v>556.47</v>
      </c>
      <c r="R725" s="286">
        <v>2614.23</v>
      </c>
      <c r="S725" s="286">
        <v>676.33</v>
      </c>
      <c r="T725" s="286">
        <v>746.28</v>
      </c>
      <c r="U725" s="286">
        <v>70.55</v>
      </c>
      <c r="V725" s="286">
        <v>176.18</v>
      </c>
      <c r="W725" s="286">
        <v>208.23</v>
      </c>
      <c r="X725" s="286">
        <v>303.37</v>
      </c>
      <c r="Y725" s="286">
        <v>1009.41</v>
      </c>
    </row>
    <row r="726" spans="1:25">
      <c r="A726" s="320">
        <v>4</v>
      </c>
      <c r="B726" s="286">
        <v>12.76</v>
      </c>
      <c r="C726" s="286">
        <v>102.39</v>
      </c>
      <c r="D726" s="286">
        <v>127.79</v>
      </c>
      <c r="E726" s="286">
        <v>55.93</v>
      </c>
      <c r="F726" s="286">
        <v>163.13</v>
      </c>
      <c r="G726" s="286">
        <v>176.62</v>
      </c>
      <c r="H726" s="286">
        <v>216.36</v>
      </c>
      <c r="I726" s="286">
        <v>160.66999999999999</v>
      </c>
      <c r="J726" s="286">
        <v>168.45</v>
      </c>
      <c r="K726" s="286">
        <v>212.43</v>
      </c>
      <c r="L726" s="286">
        <v>198.52</v>
      </c>
      <c r="M726" s="286">
        <v>195.97</v>
      </c>
      <c r="N726" s="286">
        <v>198.98</v>
      </c>
      <c r="O726" s="286">
        <v>225.68</v>
      </c>
      <c r="P726" s="286">
        <v>195.48</v>
      </c>
      <c r="Q726" s="286">
        <v>222</v>
      </c>
      <c r="R726" s="286">
        <v>188</v>
      </c>
      <c r="S726" s="286">
        <v>203.97</v>
      </c>
      <c r="T726" s="286">
        <v>57.51</v>
      </c>
      <c r="U726" s="286">
        <v>78.23</v>
      </c>
      <c r="V726" s="286">
        <v>0.89</v>
      </c>
      <c r="W726" s="286">
        <v>237.6</v>
      </c>
      <c r="X726" s="286">
        <v>174.49</v>
      </c>
      <c r="Y726" s="286">
        <v>290.25</v>
      </c>
    </row>
    <row r="727" spans="1:25">
      <c r="A727" s="320">
        <v>5</v>
      </c>
      <c r="B727" s="286">
        <v>91.5</v>
      </c>
      <c r="C727" s="286">
        <v>118.54</v>
      </c>
      <c r="D727" s="286">
        <v>147.86000000000001</v>
      </c>
      <c r="E727" s="286">
        <v>180.83</v>
      </c>
      <c r="F727" s="286">
        <v>192.36</v>
      </c>
      <c r="G727" s="286">
        <v>223.39</v>
      </c>
      <c r="H727" s="286">
        <v>226.22</v>
      </c>
      <c r="I727" s="286">
        <v>211.25</v>
      </c>
      <c r="J727" s="286">
        <v>208.12</v>
      </c>
      <c r="K727" s="286">
        <v>181</v>
      </c>
      <c r="L727" s="286">
        <v>137.79</v>
      </c>
      <c r="M727" s="286">
        <v>156.93</v>
      </c>
      <c r="N727" s="286">
        <v>202.96</v>
      </c>
      <c r="O727" s="286">
        <v>165.22</v>
      </c>
      <c r="P727" s="286">
        <v>141.94999999999999</v>
      </c>
      <c r="Q727" s="286">
        <v>187.06</v>
      </c>
      <c r="R727" s="286">
        <v>211.32</v>
      </c>
      <c r="S727" s="286">
        <v>105.74</v>
      </c>
      <c r="T727" s="286">
        <v>118.66</v>
      </c>
      <c r="U727" s="286">
        <v>0</v>
      </c>
      <c r="V727" s="286">
        <v>0</v>
      </c>
      <c r="W727" s="286">
        <v>0</v>
      </c>
      <c r="X727" s="286">
        <v>0</v>
      </c>
      <c r="Y727" s="286">
        <v>0</v>
      </c>
    </row>
    <row r="728" spans="1:25">
      <c r="A728" s="320">
        <v>6</v>
      </c>
      <c r="B728" s="286">
        <v>89.22</v>
      </c>
      <c r="C728" s="286">
        <v>85.89</v>
      </c>
      <c r="D728" s="286">
        <v>94.59</v>
      </c>
      <c r="E728" s="286">
        <v>122.17</v>
      </c>
      <c r="F728" s="286">
        <v>160.72999999999999</v>
      </c>
      <c r="G728" s="286">
        <v>152.77000000000001</v>
      </c>
      <c r="H728" s="286">
        <v>99.5</v>
      </c>
      <c r="I728" s="286">
        <v>116.41</v>
      </c>
      <c r="J728" s="286">
        <v>141.6</v>
      </c>
      <c r="K728" s="286">
        <v>126.54</v>
      </c>
      <c r="L728" s="286">
        <v>135.53</v>
      </c>
      <c r="M728" s="286">
        <v>367.53</v>
      </c>
      <c r="N728" s="286">
        <v>381.87</v>
      </c>
      <c r="O728" s="286">
        <v>2610.34</v>
      </c>
      <c r="P728" s="286">
        <v>2656.2</v>
      </c>
      <c r="Q728" s="286">
        <v>2625.13</v>
      </c>
      <c r="R728" s="286">
        <v>2563.63</v>
      </c>
      <c r="S728" s="286">
        <v>2570.02</v>
      </c>
      <c r="T728" s="286">
        <v>2559.5700000000002</v>
      </c>
      <c r="U728" s="286">
        <v>901.27</v>
      </c>
      <c r="V728" s="286">
        <v>2612.83</v>
      </c>
      <c r="W728" s="286">
        <v>224.75</v>
      </c>
      <c r="X728" s="286">
        <v>2791.6</v>
      </c>
      <c r="Y728" s="286">
        <v>0</v>
      </c>
    </row>
    <row r="729" spans="1:25">
      <c r="A729" s="320">
        <v>7</v>
      </c>
      <c r="B729" s="286">
        <v>1.97</v>
      </c>
      <c r="C729" s="286">
        <v>22.16</v>
      </c>
      <c r="D729" s="286">
        <v>130.71</v>
      </c>
      <c r="E729" s="286">
        <v>82.53</v>
      </c>
      <c r="F729" s="286">
        <v>72.63</v>
      </c>
      <c r="G729" s="286">
        <v>130.94999999999999</v>
      </c>
      <c r="H729" s="286">
        <v>194.04</v>
      </c>
      <c r="I729" s="286">
        <v>102.68</v>
      </c>
      <c r="J729" s="286">
        <v>140.16999999999999</v>
      </c>
      <c r="K729" s="286">
        <v>141.38</v>
      </c>
      <c r="L729" s="286">
        <v>177.89</v>
      </c>
      <c r="M729" s="286">
        <v>163.85</v>
      </c>
      <c r="N729" s="286">
        <v>182.76</v>
      </c>
      <c r="O729" s="286">
        <v>207.56</v>
      </c>
      <c r="P729" s="286">
        <v>233.17</v>
      </c>
      <c r="Q729" s="286">
        <v>270.42</v>
      </c>
      <c r="R729" s="286">
        <v>225.7</v>
      </c>
      <c r="S729" s="286">
        <v>285.83999999999997</v>
      </c>
      <c r="T729" s="286">
        <v>349.91</v>
      </c>
      <c r="U729" s="286">
        <v>368.44</v>
      </c>
      <c r="V729" s="286">
        <v>353.54</v>
      </c>
      <c r="W729" s="286">
        <v>396.8</v>
      </c>
      <c r="X729" s="286">
        <v>489.06</v>
      </c>
      <c r="Y729" s="286">
        <v>2966.07</v>
      </c>
    </row>
    <row r="730" spans="1:25">
      <c r="A730" s="320">
        <v>8</v>
      </c>
      <c r="B730" s="286">
        <v>5.03</v>
      </c>
      <c r="C730" s="286">
        <v>83.1</v>
      </c>
      <c r="D730" s="286">
        <v>154.56</v>
      </c>
      <c r="E730" s="286">
        <v>142.97</v>
      </c>
      <c r="F730" s="286">
        <v>169.88</v>
      </c>
      <c r="G730" s="286">
        <v>107.93</v>
      </c>
      <c r="H730" s="286">
        <v>94.12</v>
      </c>
      <c r="I730" s="286">
        <v>303.22000000000003</v>
      </c>
      <c r="J730" s="286">
        <v>333.61</v>
      </c>
      <c r="K730" s="286">
        <v>335.06</v>
      </c>
      <c r="L730" s="286">
        <v>330.48</v>
      </c>
      <c r="M730" s="286">
        <v>315.12</v>
      </c>
      <c r="N730" s="286">
        <v>325.52999999999997</v>
      </c>
      <c r="O730" s="286">
        <v>296.87</v>
      </c>
      <c r="P730" s="286">
        <v>321.25</v>
      </c>
      <c r="Q730" s="286">
        <v>367.36</v>
      </c>
      <c r="R730" s="286">
        <v>477.25</v>
      </c>
      <c r="S730" s="286">
        <v>2584.7800000000002</v>
      </c>
      <c r="T730" s="286">
        <v>2586.73</v>
      </c>
      <c r="U730" s="286">
        <v>2645.58</v>
      </c>
      <c r="V730" s="286">
        <v>1374.12</v>
      </c>
      <c r="W730" s="286">
        <v>204.15</v>
      </c>
      <c r="X730" s="286">
        <v>497.95</v>
      </c>
      <c r="Y730" s="286">
        <v>0</v>
      </c>
    </row>
    <row r="731" spans="1:25">
      <c r="A731" s="320">
        <v>9</v>
      </c>
      <c r="B731" s="286">
        <v>0</v>
      </c>
      <c r="C731" s="286">
        <v>191.62</v>
      </c>
      <c r="D731" s="286">
        <v>127.41</v>
      </c>
      <c r="E731" s="286">
        <v>87.65</v>
      </c>
      <c r="F731" s="286">
        <v>172.92</v>
      </c>
      <c r="G731" s="286">
        <v>137</v>
      </c>
      <c r="H731" s="286">
        <v>153.91999999999999</v>
      </c>
      <c r="I731" s="286">
        <v>202.68</v>
      </c>
      <c r="J731" s="286">
        <v>249.68</v>
      </c>
      <c r="K731" s="286">
        <v>385.88</v>
      </c>
      <c r="L731" s="286">
        <v>337.67</v>
      </c>
      <c r="M731" s="286">
        <v>309.32</v>
      </c>
      <c r="N731" s="286">
        <v>379.98</v>
      </c>
      <c r="O731" s="286">
        <v>361.12</v>
      </c>
      <c r="P731" s="286">
        <v>936.37</v>
      </c>
      <c r="Q731" s="286">
        <v>1094.9100000000001</v>
      </c>
      <c r="R731" s="286">
        <v>2345.21</v>
      </c>
      <c r="S731" s="286">
        <v>2387.37</v>
      </c>
      <c r="T731" s="286">
        <v>2414.7800000000002</v>
      </c>
      <c r="U731" s="286">
        <v>2531.3200000000002</v>
      </c>
      <c r="V731" s="286">
        <v>2590.12</v>
      </c>
      <c r="W731" s="286">
        <v>2684.3</v>
      </c>
      <c r="X731" s="286">
        <v>0</v>
      </c>
      <c r="Y731" s="286">
        <v>24.29</v>
      </c>
    </row>
    <row r="732" spans="1:25">
      <c r="A732" s="320">
        <v>10</v>
      </c>
      <c r="B732" s="286">
        <v>0</v>
      </c>
      <c r="C732" s="286">
        <v>61.83</v>
      </c>
      <c r="D732" s="286">
        <v>89.65</v>
      </c>
      <c r="E732" s="286">
        <v>89.24</v>
      </c>
      <c r="F732" s="286">
        <v>69.95</v>
      </c>
      <c r="G732" s="286">
        <v>98.77</v>
      </c>
      <c r="H732" s="286">
        <v>115.22</v>
      </c>
      <c r="I732" s="286">
        <v>121.45</v>
      </c>
      <c r="J732" s="286">
        <v>137.99</v>
      </c>
      <c r="K732" s="286">
        <v>65.39</v>
      </c>
      <c r="L732" s="286">
        <v>45.64</v>
      </c>
      <c r="M732" s="286">
        <v>57.47</v>
      </c>
      <c r="N732" s="286">
        <v>70.22</v>
      </c>
      <c r="O732" s="286">
        <v>66.86</v>
      </c>
      <c r="P732" s="286">
        <v>90.87</v>
      </c>
      <c r="Q732" s="286">
        <v>88.76</v>
      </c>
      <c r="R732" s="286">
        <v>161.79</v>
      </c>
      <c r="S732" s="286">
        <v>212.14</v>
      </c>
      <c r="T732" s="286">
        <v>186.68</v>
      </c>
      <c r="U732" s="286">
        <v>167.31</v>
      </c>
      <c r="V732" s="286">
        <v>162.19999999999999</v>
      </c>
      <c r="W732" s="286">
        <v>192.08</v>
      </c>
      <c r="X732" s="286">
        <v>306.95</v>
      </c>
      <c r="Y732" s="286">
        <v>1192.79</v>
      </c>
    </row>
    <row r="733" spans="1:25">
      <c r="A733" s="320">
        <v>11</v>
      </c>
      <c r="B733" s="286">
        <v>0</v>
      </c>
      <c r="C733" s="286">
        <v>0</v>
      </c>
      <c r="D733" s="286">
        <v>89.84</v>
      </c>
      <c r="E733" s="286">
        <v>108.88</v>
      </c>
      <c r="F733" s="286">
        <v>151.58000000000001</v>
      </c>
      <c r="G733" s="286">
        <v>111.4</v>
      </c>
      <c r="H733" s="286">
        <v>150.1</v>
      </c>
      <c r="I733" s="286">
        <v>132.24</v>
      </c>
      <c r="J733" s="286">
        <v>144.36000000000001</v>
      </c>
      <c r="K733" s="286">
        <v>128.86000000000001</v>
      </c>
      <c r="L733" s="286">
        <v>131.91999999999999</v>
      </c>
      <c r="M733" s="286">
        <v>127.44</v>
      </c>
      <c r="N733" s="286">
        <v>165.25</v>
      </c>
      <c r="O733" s="286">
        <v>157.58000000000001</v>
      </c>
      <c r="P733" s="286">
        <v>126.74</v>
      </c>
      <c r="Q733" s="286">
        <v>121.77</v>
      </c>
      <c r="R733" s="286">
        <v>137.94</v>
      </c>
      <c r="S733" s="286">
        <v>233.03</v>
      </c>
      <c r="T733" s="286">
        <v>195.61</v>
      </c>
      <c r="U733" s="286">
        <v>240.64</v>
      </c>
      <c r="V733" s="286">
        <v>151.21</v>
      </c>
      <c r="W733" s="286">
        <v>191.42</v>
      </c>
      <c r="X733" s="286">
        <v>283.14999999999998</v>
      </c>
      <c r="Y733" s="286">
        <v>904.13</v>
      </c>
    </row>
    <row r="734" spans="1:25">
      <c r="A734" s="320">
        <v>12</v>
      </c>
      <c r="B734" s="286">
        <v>124.98</v>
      </c>
      <c r="C734" s="286">
        <v>119.15</v>
      </c>
      <c r="D734" s="286">
        <v>107.16</v>
      </c>
      <c r="E734" s="286">
        <v>125.05</v>
      </c>
      <c r="F734" s="286">
        <v>128.16</v>
      </c>
      <c r="G734" s="286">
        <v>201.72</v>
      </c>
      <c r="H734" s="286">
        <v>157.35</v>
      </c>
      <c r="I734" s="286">
        <v>175.44</v>
      </c>
      <c r="J734" s="286">
        <v>203.38</v>
      </c>
      <c r="K734" s="286">
        <v>258.54000000000002</v>
      </c>
      <c r="L734" s="286">
        <v>272.31</v>
      </c>
      <c r="M734" s="286">
        <v>289.91000000000003</v>
      </c>
      <c r="N734" s="286">
        <v>266.61</v>
      </c>
      <c r="O734" s="286">
        <v>310.33999999999997</v>
      </c>
      <c r="P734" s="286">
        <v>380.73</v>
      </c>
      <c r="Q734" s="286">
        <v>345.38</v>
      </c>
      <c r="R734" s="286">
        <v>304.17</v>
      </c>
      <c r="S734" s="286">
        <v>319.02</v>
      </c>
      <c r="T734" s="286">
        <v>369.81</v>
      </c>
      <c r="U734" s="286">
        <v>370.11</v>
      </c>
      <c r="V734" s="286">
        <v>470.69</v>
      </c>
      <c r="W734" s="286">
        <v>614.41999999999996</v>
      </c>
      <c r="X734" s="286">
        <v>620.04999999999995</v>
      </c>
      <c r="Y734" s="286">
        <v>1284.53</v>
      </c>
    </row>
    <row r="735" spans="1:25">
      <c r="A735" s="320">
        <v>13</v>
      </c>
      <c r="B735" s="286">
        <v>152.38999999999999</v>
      </c>
      <c r="C735" s="286">
        <v>107.15</v>
      </c>
      <c r="D735" s="286">
        <v>111.9</v>
      </c>
      <c r="E735" s="286">
        <v>79.41</v>
      </c>
      <c r="F735" s="286">
        <v>92.08</v>
      </c>
      <c r="G735" s="286">
        <v>74.55</v>
      </c>
      <c r="H735" s="286">
        <v>111.62</v>
      </c>
      <c r="I735" s="286">
        <v>80.41</v>
      </c>
      <c r="J735" s="286">
        <v>39.67</v>
      </c>
      <c r="K735" s="286">
        <v>98.39</v>
      </c>
      <c r="L735" s="286">
        <v>65.13</v>
      </c>
      <c r="M735" s="286">
        <v>66.180000000000007</v>
      </c>
      <c r="N735" s="286">
        <v>30.03</v>
      </c>
      <c r="O735" s="286">
        <v>28.4</v>
      </c>
      <c r="P735" s="286">
        <v>0</v>
      </c>
      <c r="Q735" s="286">
        <v>0</v>
      </c>
      <c r="R735" s="286">
        <v>0</v>
      </c>
      <c r="S735" s="286">
        <v>0</v>
      </c>
      <c r="T735" s="286">
        <v>0</v>
      </c>
      <c r="U735" s="286">
        <v>0</v>
      </c>
      <c r="V735" s="286">
        <v>0</v>
      </c>
      <c r="W735" s="286">
        <v>0</v>
      </c>
      <c r="X735" s="286">
        <v>0</v>
      </c>
      <c r="Y735" s="286">
        <v>0</v>
      </c>
    </row>
    <row r="736" spans="1:25">
      <c r="A736" s="320">
        <v>14</v>
      </c>
      <c r="B736" s="286">
        <v>11.96</v>
      </c>
      <c r="C736" s="286">
        <v>15.4</v>
      </c>
      <c r="D736" s="286">
        <v>24.91</v>
      </c>
      <c r="E736" s="286">
        <v>0.04</v>
      </c>
      <c r="F736" s="286">
        <v>45.08</v>
      </c>
      <c r="G736" s="286">
        <v>0</v>
      </c>
      <c r="H736" s="286">
        <v>0</v>
      </c>
      <c r="I736" s="286">
        <v>0</v>
      </c>
      <c r="J736" s="286">
        <v>0</v>
      </c>
      <c r="K736" s="286">
        <v>0</v>
      </c>
      <c r="L736" s="286">
        <v>0</v>
      </c>
      <c r="M736" s="286">
        <v>0</v>
      </c>
      <c r="N736" s="286">
        <v>0</v>
      </c>
      <c r="O736" s="286">
        <v>0</v>
      </c>
      <c r="P736" s="286">
        <v>0</v>
      </c>
      <c r="Q736" s="286">
        <v>0</v>
      </c>
      <c r="R736" s="286">
        <v>0</v>
      </c>
      <c r="S736" s="286">
        <v>0</v>
      </c>
      <c r="T736" s="286">
        <v>0</v>
      </c>
      <c r="U736" s="286">
        <v>0</v>
      </c>
      <c r="V736" s="286">
        <v>0</v>
      </c>
      <c r="W736" s="286">
        <v>0</v>
      </c>
      <c r="X736" s="286">
        <v>0</v>
      </c>
      <c r="Y736" s="286">
        <v>0</v>
      </c>
    </row>
    <row r="737" spans="1:25">
      <c r="A737" s="320">
        <v>15</v>
      </c>
      <c r="B737" s="286">
        <v>74.36</v>
      </c>
      <c r="C737" s="286">
        <v>97.12</v>
      </c>
      <c r="D737" s="286">
        <v>84.56</v>
      </c>
      <c r="E737" s="286">
        <v>95.47</v>
      </c>
      <c r="F737" s="286">
        <v>8.57</v>
      </c>
      <c r="G737" s="286">
        <v>15.96</v>
      </c>
      <c r="H737" s="286">
        <v>49.57</v>
      </c>
      <c r="I737" s="286">
        <v>53.37</v>
      </c>
      <c r="J737" s="286">
        <v>8.3000000000000007</v>
      </c>
      <c r="K737" s="286">
        <v>0</v>
      </c>
      <c r="L737" s="286">
        <v>0</v>
      </c>
      <c r="M737" s="286">
        <v>0</v>
      </c>
      <c r="N737" s="286">
        <v>0</v>
      </c>
      <c r="O737" s="286">
        <v>0.11</v>
      </c>
      <c r="P737" s="286">
        <v>0</v>
      </c>
      <c r="Q737" s="286">
        <v>0</v>
      </c>
      <c r="R737" s="286">
        <v>0</v>
      </c>
      <c r="S737" s="286">
        <v>0</v>
      </c>
      <c r="T737" s="286">
        <v>0</v>
      </c>
      <c r="U737" s="286">
        <v>0</v>
      </c>
      <c r="V737" s="286">
        <v>0</v>
      </c>
      <c r="W737" s="286">
        <v>0</v>
      </c>
      <c r="X737" s="286">
        <v>0</v>
      </c>
      <c r="Y737" s="286">
        <v>0</v>
      </c>
    </row>
    <row r="738" spans="1:25">
      <c r="A738" s="320">
        <v>16</v>
      </c>
      <c r="B738" s="286">
        <v>22.69</v>
      </c>
      <c r="C738" s="286">
        <v>25.78</v>
      </c>
      <c r="D738" s="286">
        <v>51.99</v>
      </c>
      <c r="E738" s="286">
        <v>82.11</v>
      </c>
      <c r="F738" s="286">
        <v>142.19999999999999</v>
      </c>
      <c r="G738" s="286">
        <v>148.52000000000001</v>
      </c>
      <c r="H738" s="286">
        <v>131.97999999999999</v>
      </c>
      <c r="I738" s="286">
        <v>141.72</v>
      </c>
      <c r="J738" s="286">
        <v>156.37</v>
      </c>
      <c r="K738" s="286">
        <v>119.47</v>
      </c>
      <c r="L738" s="286">
        <v>60.03</v>
      </c>
      <c r="M738" s="286">
        <v>117</v>
      </c>
      <c r="N738" s="286">
        <v>70.84</v>
      </c>
      <c r="O738" s="286">
        <v>79.34</v>
      </c>
      <c r="P738" s="286">
        <v>17.25</v>
      </c>
      <c r="Q738" s="286">
        <v>1.37</v>
      </c>
      <c r="R738" s="286">
        <v>14.16</v>
      </c>
      <c r="S738" s="286">
        <v>35.79</v>
      </c>
      <c r="T738" s="286">
        <v>19.829999999999998</v>
      </c>
      <c r="U738" s="286">
        <v>16.87</v>
      </c>
      <c r="V738" s="286">
        <v>36.4</v>
      </c>
      <c r="W738" s="286">
        <v>161.4</v>
      </c>
      <c r="X738" s="286">
        <v>0</v>
      </c>
      <c r="Y738" s="286">
        <v>1125.68</v>
      </c>
    </row>
    <row r="739" spans="1:25">
      <c r="A739" s="320">
        <v>17</v>
      </c>
      <c r="B739" s="286">
        <v>19.100000000000001</v>
      </c>
      <c r="C739" s="286">
        <v>35.200000000000003</v>
      </c>
      <c r="D739" s="286">
        <v>0</v>
      </c>
      <c r="E739" s="286">
        <v>0</v>
      </c>
      <c r="F739" s="286">
        <v>136.94</v>
      </c>
      <c r="G739" s="286">
        <v>132.03</v>
      </c>
      <c r="H739" s="286">
        <v>119.07</v>
      </c>
      <c r="I739" s="286">
        <v>131.77000000000001</v>
      </c>
      <c r="J739" s="286">
        <v>134.91</v>
      </c>
      <c r="K739" s="286">
        <v>145.6</v>
      </c>
      <c r="L739" s="286">
        <v>183.45</v>
      </c>
      <c r="M739" s="286">
        <v>258.68</v>
      </c>
      <c r="N739" s="286">
        <v>290.23</v>
      </c>
      <c r="O739" s="286">
        <v>309.85000000000002</v>
      </c>
      <c r="P739" s="286">
        <v>306.29000000000002</v>
      </c>
      <c r="Q739" s="286">
        <v>511.81</v>
      </c>
      <c r="R739" s="286">
        <v>450.27</v>
      </c>
      <c r="S739" s="286">
        <v>397.75</v>
      </c>
      <c r="T739" s="286">
        <v>442.35</v>
      </c>
      <c r="U739" s="286">
        <v>470.38</v>
      </c>
      <c r="V739" s="286">
        <v>672.28</v>
      </c>
      <c r="W739" s="286">
        <v>113.24</v>
      </c>
      <c r="X739" s="286">
        <v>266.27</v>
      </c>
      <c r="Y739" s="286">
        <v>0</v>
      </c>
    </row>
    <row r="740" spans="1:25">
      <c r="A740" s="320">
        <v>18</v>
      </c>
      <c r="B740" s="286">
        <v>33.909999999999997</v>
      </c>
      <c r="C740" s="286">
        <v>77.83</v>
      </c>
      <c r="D740" s="286">
        <v>78.180000000000007</v>
      </c>
      <c r="E740" s="286">
        <v>52.17</v>
      </c>
      <c r="F740" s="286">
        <v>70.930000000000007</v>
      </c>
      <c r="G740" s="286">
        <v>14.8</v>
      </c>
      <c r="H740" s="286">
        <v>7.48</v>
      </c>
      <c r="I740" s="286">
        <v>5.66</v>
      </c>
      <c r="J740" s="286">
        <v>0</v>
      </c>
      <c r="K740" s="286">
        <v>11.85</v>
      </c>
      <c r="L740" s="286">
        <v>18.7</v>
      </c>
      <c r="M740" s="286">
        <v>0</v>
      </c>
      <c r="N740" s="286">
        <v>0.77</v>
      </c>
      <c r="O740" s="286">
        <v>50.25</v>
      </c>
      <c r="P740" s="286">
        <v>174.46</v>
      </c>
      <c r="Q740" s="286">
        <v>270.64999999999998</v>
      </c>
      <c r="R740" s="286">
        <v>275.39</v>
      </c>
      <c r="S740" s="286">
        <v>210.23</v>
      </c>
      <c r="T740" s="286">
        <v>225.6</v>
      </c>
      <c r="U740" s="286">
        <v>231.18</v>
      </c>
      <c r="V740" s="286">
        <v>296.02</v>
      </c>
      <c r="W740" s="286">
        <v>268.05</v>
      </c>
      <c r="X740" s="286">
        <v>231.76</v>
      </c>
      <c r="Y740" s="286">
        <v>572.37</v>
      </c>
    </row>
    <row r="741" spans="1:25">
      <c r="A741" s="320">
        <v>19</v>
      </c>
      <c r="B741" s="286">
        <v>200.63</v>
      </c>
      <c r="C741" s="286">
        <v>188.24</v>
      </c>
      <c r="D741" s="286">
        <v>175.84</v>
      </c>
      <c r="E741" s="286">
        <v>243.6</v>
      </c>
      <c r="F741" s="286">
        <v>143.77000000000001</v>
      </c>
      <c r="G741" s="286">
        <v>128.5</v>
      </c>
      <c r="H741" s="286">
        <v>167.15</v>
      </c>
      <c r="I741" s="286">
        <v>261.76</v>
      </c>
      <c r="J741" s="286">
        <v>301.23</v>
      </c>
      <c r="K741" s="286">
        <v>404.09</v>
      </c>
      <c r="L741" s="286">
        <v>645.6</v>
      </c>
      <c r="M741" s="286">
        <v>497.71</v>
      </c>
      <c r="N741" s="286">
        <v>1011.88</v>
      </c>
      <c r="O741" s="286">
        <v>743.36</v>
      </c>
      <c r="P741" s="286">
        <v>594.28</v>
      </c>
      <c r="Q741" s="286">
        <v>602.29999999999995</v>
      </c>
      <c r="R741" s="286">
        <v>1884.42</v>
      </c>
      <c r="S741" s="286">
        <v>574.08000000000004</v>
      </c>
      <c r="T741" s="286">
        <v>594.39</v>
      </c>
      <c r="U741" s="286">
        <v>677.42</v>
      </c>
      <c r="V741" s="286">
        <v>374.17</v>
      </c>
      <c r="W741" s="286">
        <v>355.08</v>
      </c>
      <c r="X741" s="286">
        <v>209.83</v>
      </c>
      <c r="Y741" s="286">
        <v>0</v>
      </c>
    </row>
    <row r="742" spans="1:25">
      <c r="A742" s="320">
        <v>20</v>
      </c>
      <c r="B742" s="286">
        <v>0</v>
      </c>
      <c r="C742" s="286">
        <v>4.1399999999999997</v>
      </c>
      <c r="D742" s="286">
        <v>42.08</v>
      </c>
      <c r="E742" s="286">
        <v>38.229999999999997</v>
      </c>
      <c r="F742" s="286">
        <v>50.05</v>
      </c>
      <c r="G742" s="286">
        <v>17.899999999999999</v>
      </c>
      <c r="H742" s="286">
        <v>48.39</v>
      </c>
      <c r="I742" s="286">
        <v>29.06</v>
      </c>
      <c r="J742" s="286">
        <v>156.55000000000001</v>
      </c>
      <c r="K742" s="286">
        <v>152.22999999999999</v>
      </c>
      <c r="L742" s="286">
        <v>177.84</v>
      </c>
      <c r="M742" s="286">
        <v>170.67</v>
      </c>
      <c r="N742" s="286">
        <v>102.69</v>
      </c>
      <c r="O742" s="286">
        <v>108.35</v>
      </c>
      <c r="P742" s="286">
        <v>70.23</v>
      </c>
      <c r="Q742" s="286">
        <v>80.010000000000005</v>
      </c>
      <c r="R742" s="286">
        <v>58.46</v>
      </c>
      <c r="S742" s="286">
        <v>44.7</v>
      </c>
      <c r="T742" s="286">
        <v>140.41</v>
      </c>
      <c r="U742" s="286">
        <v>130.5</v>
      </c>
      <c r="V742" s="286">
        <v>128.66</v>
      </c>
      <c r="W742" s="286">
        <v>0</v>
      </c>
      <c r="X742" s="286">
        <v>0</v>
      </c>
      <c r="Y742" s="286">
        <v>0</v>
      </c>
    </row>
    <row r="743" spans="1:25">
      <c r="A743" s="320">
        <v>21</v>
      </c>
      <c r="B743" s="286">
        <v>0</v>
      </c>
      <c r="C743" s="286">
        <v>61.71</v>
      </c>
      <c r="D743" s="286">
        <v>46.24</v>
      </c>
      <c r="E743" s="286">
        <v>32.65</v>
      </c>
      <c r="F743" s="286">
        <v>104.86</v>
      </c>
      <c r="G743" s="286">
        <v>0.08</v>
      </c>
      <c r="H743" s="286">
        <v>4.55</v>
      </c>
      <c r="I743" s="286">
        <v>0</v>
      </c>
      <c r="J743" s="286">
        <v>0</v>
      </c>
      <c r="K743" s="286">
        <v>0</v>
      </c>
      <c r="L743" s="286">
        <v>11.95</v>
      </c>
      <c r="M743" s="286">
        <v>59.62</v>
      </c>
      <c r="N743" s="286">
        <v>130.57</v>
      </c>
      <c r="O743" s="286">
        <v>216.45</v>
      </c>
      <c r="P743" s="286">
        <v>232.46</v>
      </c>
      <c r="Q743" s="286">
        <v>255.83</v>
      </c>
      <c r="R743" s="286">
        <v>299.44</v>
      </c>
      <c r="S743" s="286">
        <v>239.59</v>
      </c>
      <c r="T743" s="286">
        <v>245.98</v>
      </c>
      <c r="U743" s="286">
        <v>238.48</v>
      </c>
      <c r="V743" s="286">
        <v>102.34</v>
      </c>
      <c r="W743" s="286">
        <v>193.19</v>
      </c>
      <c r="X743" s="286">
        <v>0</v>
      </c>
      <c r="Y743" s="286">
        <v>69.92</v>
      </c>
    </row>
    <row r="744" spans="1:25">
      <c r="A744" s="320">
        <v>22</v>
      </c>
      <c r="B744" s="286">
        <v>96.05</v>
      </c>
      <c r="C744" s="286">
        <v>29.37</v>
      </c>
      <c r="D744" s="286">
        <v>27.84</v>
      </c>
      <c r="E744" s="286">
        <v>74.930000000000007</v>
      </c>
      <c r="F744" s="286">
        <v>53.24</v>
      </c>
      <c r="G744" s="286">
        <v>76.08</v>
      </c>
      <c r="H744" s="286">
        <v>187.87</v>
      </c>
      <c r="I744" s="286">
        <v>99.48</v>
      </c>
      <c r="J744" s="286">
        <v>171.79</v>
      </c>
      <c r="K744" s="286">
        <v>141.30000000000001</v>
      </c>
      <c r="L744" s="286">
        <v>42.55</v>
      </c>
      <c r="M744" s="286">
        <v>120.79</v>
      </c>
      <c r="N744" s="286">
        <v>264.76</v>
      </c>
      <c r="O744" s="286">
        <v>309.8</v>
      </c>
      <c r="P744" s="286">
        <v>296.62</v>
      </c>
      <c r="Q744" s="286">
        <v>337.21</v>
      </c>
      <c r="R744" s="286">
        <v>300.70999999999998</v>
      </c>
      <c r="S744" s="286">
        <v>219.14</v>
      </c>
      <c r="T744" s="286">
        <v>323.95</v>
      </c>
      <c r="U744" s="286">
        <v>260.58999999999997</v>
      </c>
      <c r="V744" s="286">
        <v>494.67</v>
      </c>
      <c r="W744" s="286">
        <v>645.20000000000005</v>
      </c>
      <c r="X744" s="286">
        <v>310.68</v>
      </c>
      <c r="Y744" s="286">
        <v>826.38</v>
      </c>
    </row>
    <row r="745" spans="1:25">
      <c r="A745" s="320">
        <v>23</v>
      </c>
      <c r="B745" s="286">
        <v>31.95</v>
      </c>
      <c r="C745" s="286">
        <v>68.7</v>
      </c>
      <c r="D745" s="286">
        <v>56.78</v>
      </c>
      <c r="E745" s="286">
        <v>143.12</v>
      </c>
      <c r="F745" s="286">
        <v>442.96</v>
      </c>
      <c r="G745" s="286">
        <v>405.43</v>
      </c>
      <c r="H745" s="286">
        <v>290.08999999999997</v>
      </c>
      <c r="I745" s="286">
        <v>329.86</v>
      </c>
      <c r="J745" s="286">
        <v>303.63</v>
      </c>
      <c r="K745" s="286">
        <v>289.24</v>
      </c>
      <c r="L745" s="286">
        <v>340.81</v>
      </c>
      <c r="M745" s="286">
        <v>469.39</v>
      </c>
      <c r="N745" s="286">
        <v>447.85</v>
      </c>
      <c r="O745" s="286">
        <v>452.16</v>
      </c>
      <c r="P745" s="286">
        <v>450.08</v>
      </c>
      <c r="Q745" s="286">
        <v>443.46</v>
      </c>
      <c r="R745" s="286">
        <v>490.2</v>
      </c>
      <c r="S745" s="286">
        <v>1478.2</v>
      </c>
      <c r="T745" s="286">
        <v>457.77</v>
      </c>
      <c r="U745" s="286">
        <v>372.94</v>
      </c>
      <c r="V745" s="286">
        <v>146.51</v>
      </c>
      <c r="W745" s="286">
        <v>7.65</v>
      </c>
      <c r="X745" s="286">
        <v>10.119999999999999</v>
      </c>
      <c r="Y745" s="286">
        <v>0</v>
      </c>
    </row>
    <row r="746" spans="1:25">
      <c r="A746" s="320">
        <v>24</v>
      </c>
      <c r="B746" s="286">
        <v>216.7</v>
      </c>
      <c r="C746" s="286">
        <v>389.43</v>
      </c>
      <c r="D746" s="286">
        <v>468.69</v>
      </c>
      <c r="E746" s="286">
        <v>474.17</v>
      </c>
      <c r="F746" s="286">
        <v>546.24</v>
      </c>
      <c r="G746" s="286">
        <v>478.62</v>
      </c>
      <c r="H746" s="286">
        <v>288.31</v>
      </c>
      <c r="I746" s="286">
        <v>281.41000000000003</v>
      </c>
      <c r="J746" s="286">
        <v>207.82</v>
      </c>
      <c r="K746" s="286">
        <v>249.8</v>
      </c>
      <c r="L746" s="286">
        <v>255.17</v>
      </c>
      <c r="M746" s="286">
        <v>315.75</v>
      </c>
      <c r="N746" s="286">
        <v>330.56</v>
      </c>
      <c r="O746" s="286">
        <v>408.93</v>
      </c>
      <c r="P746" s="286">
        <v>489.09</v>
      </c>
      <c r="Q746" s="286">
        <v>481.92</v>
      </c>
      <c r="R746" s="286">
        <v>770.06</v>
      </c>
      <c r="S746" s="286">
        <v>706.65</v>
      </c>
      <c r="T746" s="286">
        <v>898.61</v>
      </c>
      <c r="U746" s="286">
        <v>1590.57</v>
      </c>
      <c r="V746" s="286">
        <v>1758.69</v>
      </c>
      <c r="W746" s="286">
        <v>1881.76</v>
      </c>
      <c r="X746" s="286">
        <v>417.24</v>
      </c>
      <c r="Y746" s="286">
        <v>695.15</v>
      </c>
    </row>
    <row r="747" spans="1:25">
      <c r="A747" s="320">
        <v>25</v>
      </c>
      <c r="B747" s="286">
        <v>229.64</v>
      </c>
      <c r="C747" s="286">
        <v>159.81</v>
      </c>
      <c r="D747" s="286">
        <v>103.3</v>
      </c>
      <c r="E747" s="286">
        <v>133.37</v>
      </c>
      <c r="F747" s="286">
        <v>111.03</v>
      </c>
      <c r="G747" s="286">
        <v>106.65</v>
      </c>
      <c r="H747" s="286">
        <v>93.34</v>
      </c>
      <c r="I747" s="286">
        <v>112.05</v>
      </c>
      <c r="J747" s="286">
        <v>139.91</v>
      </c>
      <c r="K747" s="286">
        <v>144.71</v>
      </c>
      <c r="L747" s="286">
        <v>211.93</v>
      </c>
      <c r="M747" s="286">
        <v>229</v>
      </c>
      <c r="N747" s="286">
        <v>238.53</v>
      </c>
      <c r="O747" s="286">
        <v>440.61</v>
      </c>
      <c r="P747" s="286">
        <v>410.14</v>
      </c>
      <c r="Q747" s="286">
        <v>416.77</v>
      </c>
      <c r="R747" s="286">
        <v>686.33</v>
      </c>
      <c r="S747" s="286">
        <v>1323.09</v>
      </c>
      <c r="T747" s="286">
        <v>1379.57</v>
      </c>
      <c r="U747" s="286">
        <v>1463.06</v>
      </c>
      <c r="V747" s="286">
        <v>243.17</v>
      </c>
      <c r="W747" s="286">
        <v>1526.37</v>
      </c>
      <c r="X747" s="286">
        <v>0</v>
      </c>
      <c r="Y747" s="286">
        <v>1353.47</v>
      </c>
    </row>
    <row r="748" spans="1:25">
      <c r="A748" s="320">
        <v>26</v>
      </c>
      <c r="B748" s="286">
        <v>164.79</v>
      </c>
      <c r="C748" s="286">
        <v>64.56</v>
      </c>
      <c r="D748" s="286">
        <v>49.42</v>
      </c>
      <c r="E748" s="286">
        <v>55.02</v>
      </c>
      <c r="F748" s="286">
        <v>32.15</v>
      </c>
      <c r="G748" s="286">
        <v>1.28</v>
      </c>
      <c r="H748" s="286">
        <v>16.59</v>
      </c>
      <c r="I748" s="286">
        <v>0</v>
      </c>
      <c r="J748" s="286">
        <v>16.09</v>
      </c>
      <c r="K748" s="286">
        <v>64.66</v>
      </c>
      <c r="L748" s="286">
        <v>34.5</v>
      </c>
      <c r="M748" s="286">
        <v>118.68</v>
      </c>
      <c r="N748" s="286">
        <v>170.72</v>
      </c>
      <c r="O748" s="286">
        <v>315.16000000000003</v>
      </c>
      <c r="P748" s="286">
        <v>727.9</v>
      </c>
      <c r="Q748" s="286">
        <v>1609.43</v>
      </c>
      <c r="R748" s="286">
        <v>1605.84</v>
      </c>
      <c r="S748" s="286">
        <v>1534.81</v>
      </c>
      <c r="T748" s="286">
        <v>1532.23</v>
      </c>
      <c r="U748" s="286">
        <v>1649.48</v>
      </c>
      <c r="V748" s="286">
        <v>172.03</v>
      </c>
      <c r="W748" s="286">
        <v>1702.68</v>
      </c>
      <c r="X748" s="286">
        <v>661.78</v>
      </c>
      <c r="Y748" s="286">
        <v>1830.17</v>
      </c>
    </row>
    <row r="749" spans="1:25">
      <c r="A749" s="320">
        <v>27</v>
      </c>
      <c r="B749" s="286">
        <v>0</v>
      </c>
      <c r="C749" s="286">
        <v>34.5</v>
      </c>
      <c r="D749" s="286">
        <v>1.29</v>
      </c>
      <c r="E749" s="286">
        <v>0</v>
      </c>
      <c r="F749" s="286">
        <v>0</v>
      </c>
      <c r="G749" s="286">
        <v>12.11</v>
      </c>
      <c r="H749" s="286">
        <v>0</v>
      </c>
      <c r="I749" s="286">
        <v>15</v>
      </c>
      <c r="J749" s="286">
        <v>0.12</v>
      </c>
      <c r="K749" s="286">
        <v>0.03</v>
      </c>
      <c r="L749" s="286">
        <v>10.38</v>
      </c>
      <c r="M749" s="286">
        <v>154.58000000000001</v>
      </c>
      <c r="N749" s="286">
        <v>132.09</v>
      </c>
      <c r="O749" s="286">
        <v>0</v>
      </c>
      <c r="P749" s="286">
        <v>0</v>
      </c>
      <c r="Q749" s="286">
        <v>219.78</v>
      </c>
      <c r="R749" s="286">
        <v>384.75</v>
      </c>
      <c r="S749" s="286">
        <v>0</v>
      </c>
      <c r="T749" s="286">
        <v>35.08</v>
      </c>
      <c r="U749" s="286">
        <v>234.47</v>
      </c>
      <c r="V749" s="286">
        <v>407.1</v>
      </c>
      <c r="W749" s="286">
        <v>154.47</v>
      </c>
      <c r="X749" s="286">
        <v>0</v>
      </c>
      <c r="Y749" s="286">
        <v>0</v>
      </c>
    </row>
    <row r="750" spans="1:25">
      <c r="A750" s="320">
        <v>28</v>
      </c>
      <c r="B750" s="286">
        <v>254.8</v>
      </c>
      <c r="C750" s="286">
        <v>408.64</v>
      </c>
      <c r="D750" s="286">
        <v>434.89</v>
      </c>
      <c r="E750" s="286">
        <v>199.06</v>
      </c>
      <c r="F750" s="286">
        <v>238.67</v>
      </c>
      <c r="G750" s="286">
        <v>160.47999999999999</v>
      </c>
      <c r="H750" s="286">
        <v>163.65</v>
      </c>
      <c r="I750" s="286">
        <v>102.94</v>
      </c>
      <c r="J750" s="286">
        <v>217.05</v>
      </c>
      <c r="K750" s="286">
        <v>221.21</v>
      </c>
      <c r="L750" s="286">
        <v>168.74</v>
      </c>
      <c r="M750" s="286">
        <v>282</v>
      </c>
      <c r="N750" s="286">
        <v>325.16000000000003</v>
      </c>
      <c r="O750" s="286">
        <v>337.55</v>
      </c>
      <c r="P750" s="286">
        <v>346.13</v>
      </c>
      <c r="Q750" s="286">
        <v>516.35</v>
      </c>
      <c r="R750" s="286">
        <v>563.71</v>
      </c>
      <c r="S750" s="286">
        <v>817.09</v>
      </c>
      <c r="T750" s="286">
        <v>1488.15</v>
      </c>
      <c r="U750" s="286">
        <v>1557.52</v>
      </c>
      <c r="V750" s="286">
        <v>1579.65</v>
      </c>
      <c r="W750" s="286">
        <v>148.38</v>
      </c>
      <c r="X750" s="286">
        <v>275.04000000000002</v>
      </c>
      <c r="Y750" s="286">
        <v>103.68</v>
      </c>
    </row>
    <row r="751" spans="1:25">
      <c r="A751" s="320">
        <v>29</v>
      </c>
      <c r="B751" s="286">
        <v>0</v>
      </c>
      <c r="C751" s="286">
        <v>0</v>
      </c>
      <c r="D751" s="286">
        <v>66.41</v>
      </c>
      <c r="E751" s="286">
        <v>77.06</v>
      </c>
      <c r="F751" s="286">
        <v>189.74</v>
      </c>
      <c r="G751" s="286">
        <v>129.68</v>
      </c>
      <c r="H751" s="286">
        <v>132.30000000000001</v>
      </c>
      <c r="I751" s="286">
        <v>117.05</v>
      </c>
      <c r="J751" s="286">
        <v>75.959999999999994</v>
      </c>
      <c r="K751" s="286">
        <v>68.459999999999994</v>
      </c>
      <c r="L751" s="286">
        <v>77.92</v>
      </c>
      <c r="M751" s="286">
        <v>0</v>
      </c>
      <c r="N751" s="286">
        <v>0</v>
      </c>
      <c r="O751" s="286">
        <v>0</v>
      </c>
      <c r="P751" s="286">
        <v>0</v>
      </c>
      <c r="Q751" s="286">
        <v>0</v>
      </c>
      <c r="R751" s="286">
        <v>0</v>
      </c>
      <c r="S751" s="286">
        <v>0</v>
      </c>
      <c r="T751" s="286">
        <v>0</v>
      </c>
      <c r="U751" s="286">
        <v>0</v>
      </c>
      <c r="V751" s="286">
        <v>0</v>
      </c>
      <c r="W751" s="286">
        <v>0</v>
      </c>
      <c r="X751" s="286">
        <v>0</v>
      </c>
      <c r="Y751" s="286">
        <v>0</v>
      </c>
    </row>
    <row r="752" spans="1:25">
      <c r="A752" s="320">
        <v>30</v>
      </c>
      <c r="B752" s="286">
        <v>19.36</v>
      </c>
      <c r="C752" s="286">
        <v>227.51</v>
      </c>
      <c r="D752" s="286">
        <v>117.83</v>
      </c>
      <c r="E752" s="286">
        <v>20.71</v>
      </c>
      <c r="F752" s="286">
        <v>137.35</v>
      </c>
      <c r="G752" s="286">
        <v>111.95</v>
      </c>
      <c r="H752" s="286">
        <v>106.96</v>
      </c>
      <c r="I752" s="286">
        <v>170.3</v>
      </c>
      <c r="J752" s="286">
        <v>220.3</v>
      </c>
      <c r="K752" s="286">
        <v>225.45</v>
      </c>
      <c r="L752" s="286">
        <v>258.39</v>
      </c>
      <c r="M752" s="286">
        <v>248.81</v>
      </c>
      <c r="N752" s="286">
        <v>177.68</v>
      </c>
      <c r="O752" s="286">
        <v>184.39</v>
      </c>
      <c r="P752" s="286">
        <v>188.9</v>
      </c>
      <c r="Q752" s="286">
        <v>340.06</v>
      </c>
      <c r="R752" s="286">
        <v>354.54</v>
      </c>
      <c r="S752" s="286">
        <v>381.03</v>
      </c>
      <c r="T752" s="286">
        <v>424.49</v>
      </c>
      <c r="U752" s="286">
        <v>825.15</v>
      </c>
      <c r="V752" s="286">
        <v>437.93</v>
      </c>
      <c r="W752" s="286">
        <v>290.33</v>
      </c>
      <c r="X752" s="286">
        <v>806.29</v>
      </c>
      <c r="Y752" s="286">
        <v>1131.31</v>
      </c>
    </row>
    <row r="753" spans="1:25">
      <c r="A753" s="320">
        <v>31</v>
      </c>
      <c r="B753" s="286">
        <v>0</v>
      </c>
      <c r="C753" s="286">
        <v>0</v>
      </c>
      <c r="D753" s="286">
        <v>0</v>
      </c>
      <c r="E753" s="286">
        <v>0</v>
      </c>
      <c r="F753" s="286">
        <v>0</v>
      </c>
      <c r="G753" s="286">
        <v>0</v>
      </c>
      <c r="H753" s="286">
        <v>0</v>
      </c>
      <c r="I753" s="286">
        <v>0</v>
      </c>
      <c r="J753" s="286">
        <v>0</v>
      </c>
      <c r="K753" s="286">
        <v>0</v>
      </c>
      <c r="L753" s="286">
        <v>0</v>
      </c>
      <c r="M753" s="286">
        <v>0</v>
      </c>
      <c r="N753" s="286">
        <v>0</v>
      </c>
      <c r="O753" s="286">
        <v>0</v>
      </c>
      <c r="P753" s="286">
        <v>0</v>
      </c>
      <c r="Q753" s="286">
        <v>0</v>
      </c>
      <c r="R753" s="286">
        <v>0</v>
      </c>
      <c r="S753" s="286">
        <v>0</v>
      </c>
      <c r="T753" s="286">
        <v>0</v>
      </c>
      <c r="U753" s="286">
        <v>0</v>
      </c>
      <c r="V753" s="286">
        <v>0</v>
      </c>
      <c r="W753" s="286">
        <v>0</v>
      </c>
      <c r="X753" s="286">
        <v>0</v>
      </c>
      <c r="Y753" s="286">
        <v>0</v>
      </c>
    </row>
    <row r="754" spans="1:25">
      <c r="A754" s="310"/>
      <c r="B754" s="310"/>
      <c r="C754" s="310"/>
      <c r="D754" s="31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</row>
    <row r="755" spans="1:25">
      <c r="A755" s="440" t="s">
        <v>218</v>
      </c>
      <c r="B755" s="441" t="s">
        <v>321</v>
      </c>
      <c r="C755" s="441"/>
      <c r="D755" s="441"/>
      <c r="E755" s="441"/>
      <c r="F755" s="441"/>
      <c r="G755" s="441"/>
      <c r="H755" s="441"/>
      <c r="I755" s="441"/>
      <c r="J755" s="441"/>
      <c r="K755" s="441"/>
      <c r="L755" s="441"/>
      <c r="M755" s="441"/>
      <c r="N755" s="441"/>
      <c r="O755" s="441"/>
      <c r="P755" s="441"/>
      <c r="Q755" s="441"/>
      <c r="R755" s="441"/>
      <c r="S755" s="441"/>
      <c r="T755" s="441"/>
      <c r="U755" s="441"/>
      <c r="V755" s="441"/>
      <c r="W755" s="441"/>
      <c r="X755" s="441"/>
      <c r="Y755" s="441"/>
    </row>
    <row r="756" spans="1:25" ht="30">
      <c r="A756" s="440"/>
      <c r="B756" s="311" t="s">
        <v>1</v>
      </c>
      <c r="C756" s="311" t="s">
        <v>2</v>
      </c>
      <c r="D756" s="311" t="s">
        <v>3</v>
      </c>
      <c r="E756" s="311" t="s">
        <v>4</v>
      </c>
      <c r="F756" s="311" t="s">
        <v>5</v>
      </c>
      <c r="G756" s="311" t="s">
        <v>6</v>
      </c>
      <c r="H756" s="311" t="s">
        <v>7</v>
      </c>
      <c r="I756" s="311" t="s">
        <v>8</v>
      </c>
      <c r="J756" s="311" t="s">
        <v>9</v>
      </c>
      <c r="K756" s="311" t="s">
        <v>10</v>
      </c>
      <c r="L756" s="311" t="s">
        <v>11</v>
      </c>
      <c r="M756" s="311" t="s">
        <v>12</v>
      </c>
      <c r="N756" s="311" t="s">
        <v>13</v>
      </c>
      <c r="O756" s="311" t="s">
        <v>14</v>
      </c>
      <c r="P756" s="311" t="s">
        <v>15</v>
      </c>
      <c r="Q756" s="311" t="s">
        <v>16</v>
      </c>
      <c r="R756" s="311" t="s">
        <v>17</v>
      </c>
      <c r="S756" s="311" t="s">
        <v>18</v>
      </c>
      <c r="T756" s="311" t="s">
        <v>19</v>
      </c>
      <c r="U756" s="311" t="s">
        <v>20</v>
      </c>
      <c r="V756" s="311" t="s">
        <v>21</v>
      </c>
      <c r="W756" s="311" t="s">
        <v>22</v>
      </c>
      <c r="X756" s="311" t="s">
        <v>23</v>
      </c>
      <c r="Y756" s="311" t="s">
        <v>24</v>
      </c>
    </row>
    <row r="757" spans="1:25">
      <c r="A757" s="320">
        <v>1</v>
      </c>
      <c r="B757" s="286">
        <v>163.54</v>
      </c>
      <c r="C757" s="286">
        <v>0</v>
      </c>
      <c r="D757" s="286">
        <v>0</v>
      </c>
      <c r="E757" s="286">
        <v>0</v>
      </c>
      <c r="F757" s="286">
        <v>0</v>
      </c>
      <c r="G757" s="286">
        <v>0</v>
      </c>
      <c r="H757" s="286">
        <v>53.8</v>
      </c>
      <c r="I757" s="286">
        <v>22.36</v>
      </c>
      <c r="J757" s="286">
        <v>29.08</v>
      </c>
      <c r="K757" s="286">
        <v>2.66</v>
      </c>
      <c r="L757" s="286">
        <v>5.36</v>
      </c>
      <c r="M757" s="286">
        <v>0</v>
      </c>
      <c r="N757" s="286">
        <v>22.69</v>
      </c>
      <c r="O757" s="286">
        <v>0</v>
      </c>
      <c r="P757" s="286">
        <v>0</v>
      </c>
      <c r="Q757" s="286">
        <v>0</v>
      </c>
      <c r="R757" s="286">
        <v>0</v>
      </c>
      <c r="S757" s="286">
        <v>0</v>
      </c>
      <c r="T757" s="286">
        <v>0</v>
      </c>
      <c r="U757" s="286">
        <v>0</v>
      </c>
      <c r="V757" s="286">
        <v>0</v>
      </c>
      <c r="W757" s="286">
        <v>0</v>
      </c>
      <c r="X757" s="286">
        <v>0</v>
      </c>
      <c r="Y757" s="286">
        <v>0</v>
      </c>
    </row>
    <row r="758" spans="1:25">
      <c r="A758" s="320">
        <v>2</v>
      </c>
      <c r="B758" s="286">
        <v>0</v>
      </c>
      <c r="C758" s="286">
        <v>0</v>
      </c>
      <c r="D758" s="286">
        <v>31.8</v>
      </c>
      <c r="E758" s="286">
        <v>99.19</v>
      </c>
      <c r="F758" s="286">
        <v>0.22</v>
      </c>
      <c r="G758" s="286">
        <v>12.62</v>
      </c>
      <c r="H758" s="286">
        <v>0</v>
      </c>
      <c r="I758" s="286">
        <v>0</v>
      </c>
      <c r="J758" s="286">
        <v>0</v>
      </c>
      <c r="K758" s="286">
        <v>0</v>
      </c>
      <c r="L758" s="286">
        <v>0</v>
      </c>
      <c r="M758" s="286">
        <v>0</v>
      </c>
      <c r="N758" s="286">
        <v>0</v>
      </c>
      <c r="O758" s="286">
        <v>0</v>
      </c>
      <c r="P758" s="286">
        <v>0</v>
      </c>
      <c r="Q758" s="286">
        <v>0</v>
      </c>
      <c r="R758" s="286">
        <v>0</v>
      </c>
      <c r="S758" s="286">
        <v>0</v>
      </c>
      <c r="T758" s="286">
        <v>0</v>
      </c>
      <c r="U758" s="286">
        <v>0</v>
      </c>
      <c r="V758" s="286">
        <v>0</v>
      </c>
      <c r="W758" s="286">
        <v>0</v>
      </c>
      <c r="X758" s="286">
        <v>0</v>
      </c>
      <c r="Y758" s="286">
        <v>0</v>
      </c>
    </row>
    <row r="759" spans="1:25">
      <c r="A759" s="320">
        <v>3</v>
      </c>
      <c r="B759" s="286">
        <v>0</v>
      </c>
      <c r="C759" s="286">
        <v>0</v>
      </c>
      <c r="D759" s="286">
        <v>0</v>
      </c>
      <c r="E759" s="286">
        <v>0</v>
      </c>
      <c r="F759" s="286">
        <v>0.1</v>
      </c>
      <c r="G759" s="286">
        <v>0</v>
      </c>
      <c r="H759" s="286">
        <v>0</v>
      </c>
      <c r="I759" s="286">
        <v>0</v>
      </c>
      <c r="J759" s="286">
        <v>0</v>
      </c>
      <c r="K759" s="286">
        <v>0</v>
      </c>
      <c r="L759" s="286">
        <v>0</v>
      </c>
      <c r="M759" s="286">
        <v>0</v>
      </c>
      <c r="N759" s="286">
        <v>0</v>
      </c>
      <c r="O759" s="286">
        <v>0</v>
      </c>
      <c r="P759" s="286">
        <v>0</v>
      </c>
      <c r="Q759" s="286">
        <v>0</v>
      </c>
      <c r="R759" s="286">
        <v>0</v>
      </c>
      <c r="S759" s="286">
        <v>0</v>
      </c>
      <c r="T759" s="286">
        <v>0</v>
      </c>
      <c r="U759" s="286">
        <v>0</v>
      </c>
      <c r="V759" s="286">
        <v>0</v>
      </c>
      <c r="W759" s="286">
        <v>0</v>
      </c>
      <c r="X759" s="286">
        <v>0</v>
      </c>
      <c r="Y759" s="286">
        <v>0</v>
      </c>
    </row>
    <row r="760" spans="1:25">
      <c r="A760" s="320">
        <v>4</v>
      </c>
      <c r="B760" s="286">
        <v>0</v>
      </c>
      <c r="C760" s="286">
        <v>0</v>
      </c>
      <c r="D760" s="286">
        <v>0</v>
      </c>
      <c r="E760" s="286">
        <v>0</v>
      </c>
      <c r="F760" s="286">
        <v>0</v>
      </c>
      <c r="G760" s="286">
        <v>0</v>
      </c>
      <c r="H760" s="286">
        <v>0</v>
      </c>
      <c r="I760" s="286">
        <v>0</v>
      </c>
      <c r="J760" s="286">
        <v>0</v>
      </c>
      <c r="K760" s="286">
        <v>0</v>
      </c>
      <c r="L760" s="286">
        <v>0</v>
      </c>
      <c r="M760" s="286">
        <v>0</v>
      </c>
      <c r="N760" s="286">
        <v>0</v>
      </c>
      <c r="O760" s="286">
        <v>0</v>
      </c>
      <c r="P760" s="286">
        <v>0</v>
      </c>
      <c r="Q760" s="286">
        <v>0</v>
      </c>
      <c r="R760" s="286">
        <v>0</v>
      </c>
      <c r="S760" s="286">
        <v>0</v>
      </c>
      <c r="T760" s="286">
        <v>0</v>
      </c>
      <c r="U760" s="286">
        <v>0</v>
      </c>
      <c r="V760" s="286">
        <v>0.77</v>
      </c>
      <c r="W760" s="286">
        <v>0</v>
      </c>
      <c r="X760" s="286">
        <v>0</v>
      </c>
      <c r="Y760" s="286">
        <v>0</v>
      </c>
    </row>
    <row r="761" spans="1:25">
      <c r="A761" s="320">
        <v>5</v>
      </c>
      <c r="B761" s="286">
        <v>0</v>
      </c>
      <c r="C761" s="286">
        <v>0</v>
      </c>
      <c r="D761" s="286">
        <v>0</v>
      </c>
      <c r="E761" s="286">
        <v>0</v>
      </c>
      <c r="F761" s="286">
        <v>0</v>
      </c>
      <c r="G761" s="286">
        <v>0</v>
      </c>
      <c r="H761" s="286">
        <v>0</v>
      </c>
      <c r="I761" s="286">
        <v>0</v>
      </c>
      <c r="J761" s="286">
        <v>0</v>
      </c>
      <c r="K761" s="286">
        <v>0</v>
      </c>
      <c r="L761" s="286">
        <v>0</v>
      </c>
      <c r="M761" s="286">
        <v>0</v>
      </c>
      <c r="N761" s="286">
        <v>0</v>
      </c>
      <c r="O761" s="286">
        <v>0</v>
      </c>
      <c r="P761" s="286">
        <v>0</v>
      </c>
      <c r="Q761" s="286">
        <v>0</v>
      </c>
      <c r="R761" s="286">
        <v>0</v>
      </c>
      <c r="S761" s="286">
        <v>0</v>
      </c>
      <c r="T761" s="286">
        <v>0</v>
      </c>
      <c r="U761" s="286">
        <v>105.97</v>
      </c>
      <c r="V761" s="286">
        <v>148.43</v>
      </c>
      <c r="W761" s="286">
        <v>209.58</v>
      </c>
      <c r="X761" s="286">
        <v>428.11</v>
      </c>
      <c r="Y761" s="286">
        <v>599.04</v>
      </c>
    </row>
    <row r="762" spans="1:25">
      <c r="A762" s="320">
        <v>6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331.01</v>
      </c>
    </row>
    <row r="763" spans="1:25">
      <c r="A763" s="320">
        <v>7</v>
      </c>
      <c r="B763" s="286">
        <v>0.01</v>
      </c>
      <c r="C763" s="286">
        <v>0</v>
      </c>
      <c r="D763" s="286">
        <v>0</v>
      </c>
      <c r="E763" s="286">
        <v>0</v>
      </c>
      <c r="F763" s="286">
        <v>0</v>
      </c>
      <c r="G763" s="286">
        <v>0</v>
      </c>
      <c r="H763" s="286">
        <v>0</v>
      </c>
      <c r="I763" s="286">
        <v>0</v>
      </c>
      <c r="J763" s="286">
        <v>0</v>
      </c>
      <c r="K763" s="286">
        <v>0</v>
      </c>
      <c r="L763" s="286">
        <v>0</v>
      </c>
      <c r="M763" s="286">
        <v>0</v>
      </c>
      <c r="N763" s="286">
        <v>0</v>
      </c>
      <c r="O763" s="286">
        <v>0</v>
      </c>
      <c r="P763" s="286">
        <v>0</v>
      </c>
      <c r="Q763" s="286">
        <v>0</v>
      </c>
      <c r="R763" s="286">
        <v>0</v>
      </c>
      <c r="S763" s="286">
        <v>0</v>
      </c>
      <c r="T763" s="286">
        <v>0</v>
      </c>
      <c r="U763" s="286">
        <v>0</v>
      </c>
      <c r="V763" s="286">
        <v>0</v>
      </c>
      <c r="W763" s="286">
        <v>0</v>
      </c>
      <c r="X763" s="286">
        <v>0</v>
      </c>
      <c r="Y763" s="286">
        <v>0</v>
      </c>
    </row>
    <row r="764" spans="1:25">
      <c r="A764" s="320">
        <v>8</v>
      </c>
      <c r="B764" s="286">
        <v>0</v>
      </c>
      <c r="C764" s="286">
        <v>0</v>
      </c>
      <c r="D764" s="286">
        <v>0</v>
      </c>
      <c r="E764" s="286">
        <v>0</v>
      </c>
      <c r="F764" s="286">
        <v>0</v>
      </c>
      <c r="G764" s="286">
        <v>0</v>
      </c>
      <c r="H764" s="286">
        <v>0</v>
      </c>
      <c r="I764" s="286">
        <v>0</v>
      </c>
      <c r="J764" s="286">
        <v>0</v>
      </c>
      <c r="K764" s="286">
        <v>0</v>
      </c>
      <c r="L764" s="286">
        <v>0</v>
      </c>
      <c r="M764" s="286">
        <v>0</v>
      </c>
      <c r="N764" s="286">
        <v>0</v>
      </c>
      <c r="O764" s="286">
        <v>0</v>
      </c>
      <c r="P764" s="286">
        <v>0</v>
      </c>
      <c r="Q764" s="286">
        <v>0</v>
      </c>
      <c r="R764" s="286">
        <v>0</v>
      </c>
      <c r="S764" s="286">
        <v>0</v>
      </c>
      <c r="T764" s="286">
        <v>0</v>
      </c>
      <c r="U764" s="286">
        <v>0</v>
      </c>
      <c r="V764" s="286">
        <v>0</v>
      </c>
      <c r="W764" s="286">
        <v>0</v>
      </c>
      <c r="X764" s="286">
        <v>0</v>
      </c>
      <c r="Y764" s="286">
        <v>27.06</v>
      </c>
    </row>
    <row r="765" spans="1:25">
      <c r="A765" s="320">
        <v>9</v>
      </c>
      <c r="B765" s="286">
        <v>51.26</v>
      </c>
      <c r="C765" s="286">
        <v>0</v>
      </c>
      <c r="D765" s="286">
        <v>0</v>
      </c>
      <c r="E765" s="286">
        <v>0</v>
      </c>
      <c r="F765" s="286">
        <v>0</v>
      </c>
      <c r="G765" s="286">
        <v>0</v>
      </c>
      <c r="H765" s="286">
        <v>0</v>
      </c>
      <c r="I765" s="286">
        <v>0</v>
      </c>
      <c r="J765" s="286">
        <v>0</v>
      </c>
      <c r="K765" s="286">
        <v>0</v>
      </c>
      <c r="L765" s="286">
        <v>0</v>
      </c>
      <c r="M765" s="286">
        <v>0</v>
      </c>
      <c r="N765" s="286">
        <v>0</v>
      </c>
      <c r="O765" s="286">
        <v>0</v>
      </c>
      <c r="P765" s="286">
        <v>0</v>
      </c>
      <c r="Q765" s="286">
        <v>0</v>
      </c>
      <c r="R765" s="286">
        <v>0</v>
      </c>
      <c r="S765" s="286">
        <v>0</v>
      </c>
      <c r="T765" s="286">
        <v>0</v>
      </c>
      <c r="U765" s="286">
        <v>0</v>
      </c>
      <c r="V765" s="286">
        <v>0</v>
      </c>
      <c r="W765" s="286">
        <v>0</v>
      </c>
      <c r="X765" s="286">
        <v>19.8</v>
      </c>
      <c r="Y765" s="286">
        <v>0</v>
      </c>
    </row>
    <row r="766" spans="1:25">
      <c r="A766" s="320">
        <v>10</v>
      </c>
      <c r="B766" s="286">
        <v>2.76</v>
      </c>
      <c r="C766" s="286">
        <v>0</v>
      </c>
      <c r="D766" s="286">
        <v>0</v>
      </c>
      <c r="E766" s="286">
        <v>0</v>
      </c>
      <c r="F766" s="286">
        <v>0</v>
      </c>
      <c r="G766" s="286">
        <v>0</v>
      </c>
      <c r="H766" s="286">
        <v>0</v>
      </c>
      <c r="I766" s="286">
        <v>0</v>
      </c>
      <c r="J766" s="286">
        <v>0</v>
      </c>
      <c r="K766" s="286">
        <v>0</v>
      </c>
      <c r="L766" s="286">
        <v>0</v>
      </c>
      <c r="M766" s="286">
        <v>0</v>
      </c>
      <c r="N766" s="286">
        <v>0</v>
      </c>
      <c r="O766" s="286">
        <v>0</v>
      </c>
      <c r="P766" s="286">
        <v>0</v>
      </c>
      <c r="Q766" s="286">
        <v>0</v>
      </c>
      <c r="R766" s="286">
        <v>0</v>
      </c>
      <c r="S766" s="286">
        <v>0</v>
      </c>
      <c r="T766" s="286">
        <v>0</v>
      </c>
      <c r="U766" s="286">
        <v>0</v>
      </c>
      <c r="V766" s="286">
        <v>0</v>
      </c>
      <c r="W766" s="286">
        <v>0</v>
      </c>
      <c r="X766" s="286">
        <v>0</v>
      </c>
      <c r="Y766" s="286">
        <v>0</v>
      </c>
    </row>
    <row r="767" spans="1:25">
      <c r="A767" s="320">
        <v>11</v>
      </c>
      <c r="B767" s="286">
        <v>3.23</v>
      </c>
      <c r="C767" s="286">
        <v>16.510000000000002</v>
      </c>
      <c r="D767" s="286">
        <v>0</v>
      </c>
      <c r="E767" s="286">
        <v>0</v>
      </c>
      <c r="F767" s="286">
        <v>0</v>
      </c>
      <c r="G767" s="286">
        <v>0</v>
      </c>
      <c r="H767" s="286">
        <v>0</v>
      </c>
      <c r="I767" s="286">
        <v>0</v>
      </c>
      <c r="J767" s="286">
        <v>0</v>
      </c>
      <c r="K767" s="286">
        <v>0</v>
      </c>
      <c r="L767" s="286">
        <v>0</v>
      </c>
      <c r="M767" s="286">
        <v>0</v>
      </c>
      <c r="N767" s="286">
        <v>0</v>
      </c>
      <c r="O767" s="286">
        <v>0</v>
      </c>
      <c r="P767" s="286">
        <v>0</v>
      </c>
      <c r="Q767" s="286">
        <v>0</v>
      </c>
      <c r="R767" s="286">
        <v>0</v>
      </c>
      <c r="S767" s="286">
        <v>0</v>
      </c>
      <c r="T767" s="286">
        <v>0</v>
      </c>
      <c r="U767" s="286">
        <v>0</v>
      </c>
      <c r="V767" s="286">
        <v>0</v>
      </c>
      <c r="W767" s="286">
        <v>0</v>
      </c>
      <c r="X767" s="286">
        <v>0</v>
      </c>
      <c r="Y767" s="286">
        <v>0</v>
      </c>
    </row>
    <row r="768" spans="1:25">
      <c r="A768" s="320">
        <v>12</v>
      </c>
      <c r="B768" s="286">
        <v>0</v>
      </c>
      <c r="C768" s="286">
        <v>0</v>
      </c>
      <c r="D768" s="286">
        <v>0</v>
      </c>
      <c r="E768" s="286">
        <v>0</v>
      </c>
      <c r="F768" s="286">
        <v>0</v>
      </c>
      <c r="G768" s="286">
        <v>0</v>
      </c>
      <c r="H768" s="286">
        <v>0</v>
      </c>
      <c r="I768" s="286">
        <v>0</v>
      </c>
      <c r="J768" s="286">
        <v>0</v>
      </c>
      <c r="K768" s="286">
        <v>0</v>
      </c>
      <c r="L768" s="286">
        <v>0</v>
      </c>
      <c r="M768" s="286">
        <v>0</v>
      </c>
      <c r="N768" s="286">
        <v>0</v>
      </c>
      <c r="O768" s="286">
        <v>0</v>
      </c>
      <c r="P768" s="286">
        <v>0</v>
      </c>
      <c r="Q768" s="286">
        <v>0</v>
      </c>
      <c r="R768" s="286">
        <v>0</v>
      </c>
      <c r="S768" s="286">
        <v>0</v>
      </c>
      <c r="T768" s="286">
        <v>0</v>
      </c>
      <c r="U768" s="286">
        <v>0</v>
      </c>
      <c r="V768" s="286">
        <v>0</v>
      </c>
      <c r="W768" s="286">
        <v>0</v>
      </c>
      <c r="X768" s="286">
        <v>0</v>
      </c>
      <c r="Y768" s="286">
        <v>0</v>
      </c>
    </row>
    <row r="769" spans="1:25">
      <c r="A769" s="320">
        <v>13</v>
      </c>
      <c r="B769" s="286">
        <v>0</v>
      </c>
      <c r="C769" s="286">
        <v>0</v>
      </c>
      <c r="D769" s="286">
        <v>0</v>
      </c>
      <c r="E769" s="286">
        <v>0</v>
      </c>
      <c r="F769" s="286">
        <v>0</v>
      </c>
      <c r="G769" s="286">
        <v>0</v>
      </c>
      <c r="H769" s="286">
        <v>0</v>
      </c>
      <c r="I769" s="286">
        <v>0</v>
      </c>
      <c r="J769" s="286">
        <v>0</v>
      </c>
      <c r="K769" s="286">
        <v>0</v>
      </c>
      <c r="L769" s="286">
        <v>0</v>
      </c>
      <c r="M769" s="286">
        <v>0</v>
      </c>
      <c r="N769" s="286">
        <v>0</v>
      </c>
      <c r="O769" s="286">
        <v>0</v>
      </c>
      <c r="P769" s="286">
        <v>32.6</v>
      </c>
      <c r="Q769" s="286">
        <v>59.9</v>
      </c>
      <c r="R769" s="286">
        <v>45.8</v>
      </c>
      <c r="S769" s="286">
        <v>24.26</v>
      </c>
      <c r="T769" s="286">
        <v>4.97</v>
      </c>
      <c r="U769" s="286">
        <v>69.7</v>
      </c>
      <c r="V769" s="286">
        <v>127.78</v>
      </c>
      <c r="W769" s="286">
        <v>271.64</v>
      </c>
      <c r="X769" s="286">
        <v>291.97000000000003</v>
      </c>
      <c r="Y769" s="286">
        <v>250.7</v>
      </c>
    </row>
    <row r="770" spans="1:25">
      <c r="A770" s="320">
        <v>14</v>
      </c>
      <c r="B770" s="286">
        <v>0</v>
      </c>
      <c r="C770" s="286">
        <v>0</v>
      </c>
      <c r="D770" s="286">
        <v>0</v>
      </c>
      <c r="E770" s="286">
        <v>0.39</v>
      </c>
      <c r="F770" s="286">
        <v>0</v>
      </c>
      <c r="G770" s="286">
        <v>9.92</v>
      </c>
      <c r="H770" s="286">
        <v>5.41</v>
      </c>
      <c r="I770" s="286">
        <v>7.45</v>
      </c>
      <c r="J770" s="286">
        <v>12.36</v>
      </c>
      <c r="K770" s="286">
        <v>32.14</v>
      </c>
      <c r="L770" s="286">
        <v>41.88</v>
      </c>
      <c r="M770" s="286">
        <v>103.05</v>
      </c>
      <c r="N770" s="286">
        <v>24.67</v>
      </c>
      <c r="O770" s="286">
        <v>23.18</v>
      </c>
      <c r="P770" s="286">
        <v>109.13</v>
      </c>
      <c r="Q770" s="286">
        <v>63.34</v>
      </c>
      <c r="R770" s="286">
        <v>86.76</v>
      </c>
      <c r="S770" s="286">
        <v>116.9</v>
      </c>
      <c r="T770" s="286">
        <v>157.44999999999999</v>
      </c>
      <c r="U770" s="286">
        <v>181.7</v>
      </c>
      <c r="V770" s="286">
        <v>275.29000000000002</v>
      </c>
      <c r="W770" s="286">
        <v>483.71</v>
      </c>
      <c r="X770" s="286">
        <v>401.26</v>
      </c>
      <c r="Y770" s="286">
        <v>363.34</v>
      </c>
    </row>
    <row r="771" spans="1:25">
      <c r="A771" s="320">
        <v>15</v>
      </c>
      <c r="B771" s="286">
        <v>0</v>
      </c>
      <c r="C771" s="286">
        <v>0</v>
      </c>
      <c r="D771" s="286">
        <v>0</v>
      </c>
      <c r="E771" s="286">
        <v>0</v>
      </c>
      <c r="F771" s="286">
        <v>0</v>
      </c>
      <c r="G771" s="286">
        <v>0</v>
      </c>
      <c r="H771" s="286">
        <v>0</v>
      </c>
      <c r="I771" s="286">
        <v>0</v>
      </c>
      <c r="J771" s="286">
        <v>0</v>
      </c>
      <c r="K771" s="286">
        <v>28.67</v>
      </c>
      <c r="L771" s="286">
        <v>32.76</v>
      </c>
      <c r="M771" s="286">
        <v>49.05</v>
      </c>
      <c r="N771" s="286">
        <v>58.6</v>
      </c>
      <c r="O771" s="286">
        <v>1.94</v>
      </c>
      <c r="P771" s="286">
        <v>86.47</v>
      </c>
      <c r="Q771" s="286">
        <v>76.239999999999995</v>
      </c>
      <c r="R771" s="286">
        <v>95.9</v>
      </c>
      <c r="S771" s="286">
        <v>130.63</v>
      </c>
      <c r="T771" s="286">
        <v>89.89</v>
      </c>
      <c r="U771" s="286">
        <v>121.06</v>
      </c>
      <c r="V771" s="286">
        <v>198.34</v>
      </c>
      <c r="W771" s="286">
        <v>356.2</v>
      </c>
      <c r="X771" s="286">
        <v>448.91</v>
      </c>
      <c r="Y771" s="286">
        <v>192.89</v>
      </c>
    </row>
    <row r="772" spans="1:25">
      <c r="A772" s="320">
        <v>16</v>
      </c>
      <c r="B772" s="286">
        <v>0</v>
      </c>
      <c r="C772" s="286">
        <v>0</v>
      </c>
      <c r="D772" s="286">
        <v>0</v>
      </c>
      <c r="E772" s="286">
        <v>0</v>
      </c>
      <c r="F772" s="286">
        <v>0</v>
      </c>
      <c r="G772" s="286">
        <v>0</v>
      </c>
      <c r="H772" s="286">
        <v>0</v>
      </c>
      <c r="I772" s="286">
        <v>0</v>
      </c>
      <c r="J772" s="286">
        <v>0</v>
      </c>
      <c r="K772" s="286">
        <v>0</v>
      </c>
      <c r="L772" s="286">
        <v>0</v>
      </c>
      <c r="M772" s="286">
        <v>0</v>
      </c>
      <c r="N772" s="286">
        <v>0</v>
      </c>
      <c r="O772" s="286">
        <v>0</v>
      </c>
      <c r="P772" s="286">
        <v>0</v>
      </c>
      <c r="Q772" s="286">
        <v>0.02</v>
      </c>
      <c r="R772" s="286">
        <v>0</v>
      </c>
      <c r="S772" s="286">
        <v>0</v>
      </c>
      <c r="T772" s="286">
        <v>0</v>
      </c>
      <c r="U772" s="286">
        <v>0</v>
      </c>
      <c r="V772" s="286">
        <v>0</v>
      </c>
      <c r="W772" s="286">
        <v>0</v>
      </c>
      <c r="X772" s="286">
        <v>18.54</v>
      </c>
      <c r="Y772" s="286">
        <v>0</v>
      </c>
    </row>
    <row r="773" spans="1:25">
      <c r="A773" s="320">
        <v>17</v>
      </c>
      <c r="B773" s="286">
        <v>0</v>
      </c>
      <c r="C773" s="286">
        <v>0</v>
      </c>
      <c r="D773" s="286">
        <v>11.94</v>
      </c>
      <c r="E773" s="286">
        <v>15.58</v>
      </c>
      <c r="F773" s="286">
        <v>0</v>
      </c>
      <c r="G773" s="286">
        <v>0</v>
      </c>
      <c r="H773" s="286">
        <v>0</v>
      </c>
      <c r="I773" s="286">
        <v>0</v>
      </c>
      <c r="J773" s="286">
        <v>0</v>
      </c>
      <c r="K773" s="286">
        <v>0</v>
      </c>
      <c r="L773" s="286">
        <v>0</v>
      </c>
      <c r="M773" s="286">
        <v>0</v>
      </c>
      <c r="N773" s="286">
        <v>0</v>
      </c>
      <c r="O773" s="286">
        <v>0</v>
      </c>
      <c r="P773" s="286">
        <v>0</v>
      </c>
      <c r="Q773" s="286">
        <v>0</v>
      </c>
      <c r="R773" s="286">
        <v>0</v>
      </c>
      <c r="S773" s="286">
        <v>0</v>
      </c>
      <c r="T773" s="286">
        <v>0</v>
      </c>
      <c r="U773" s="286">
        <v>0</v>
      </c>
      <c r="V773" s="286">
        <v>0</v>
      </c>
      <c r="W773" s="286">
        <v>0</v>
      </c>
      <c r="X773" s="286">
        <v>0</v>
      </c>
      <c r="Y773" s="286">
        <v>27.05</v>
      </c>
    </row>
    <row r="774" spans="1:25">
      <c r="A774" s="320">
        <v>18</v>
      </c>
      <c r="B774" s="286">
        <v>0</v>
      </c>
      <c r="C774" s="286">
        <v>0</v>
      </c>
      <c r="D774" s="286">
        <v>0</v>
      </c>
      <c r="E774" s="286">
        <v>0</v>
      </c>
      <c r="F774" s="286">
        <v>0</v>
      </c>
      <c r="G774" s="286">
        <v>0</v>
      </c>
      <c r="H774" s="286">
        <v>0</v>
      </c>
      <c r="I774" s="286">
        <v>0</v>
      </c>
      <c r="J774" s="286">
        <v>3.3</v>
      </c>
      <c r="K774" s="286">
        <v>0</v>
      </c>
      <c r="L774" s="286">
        <v>0</v>
      </c>
      <c r="M774" s="286">
        <v>36.14</v>
      </c>
      <c r="N774" s="286">
        <v>0.11</v>
      </c>
      <c r="O774" s="286">
        <v>0</v>
      </c>
      <c r="P774" s="286">
        <v>0</v>
      </c>
      <c r="Q774" s="286">
        <v>0</v>
      </c>
      <c r="R774" s="286">
        <v>0</v>
      </c>
      <c r="S774" s="286">
        <v>0</v>
      </c>
      <c r="T774" s="286">
        <v>0</v>
      </c>
      <c r="U774" s="286">
        <v>0</v>
      </c>
      <c r="V774" s="286">
        <v>0</v>
      </c>
      <c r="W774" s="286">
        <v>0</v>
      </c>
      <c r="X774" s="286">
        <v>0</v>
      </c>
      <c r="Y774" s="286">
        <v>0</v>
      </c>
    </row>
    <row r="775" spans="1:25">
      <c r="A775" s="320">
        <v>19</v>
      </c>
      <c r="B775" s="286">
        <v>0</v>
      </c>
      <c r="C775" s="286">
        <v>0</v>
      </c>
      <c r="D775" s="286">
        <v>0</v>
      </c>
      <c r="E775" s="286">
        <v>0</v>
      </c>
      <c r="F775" s="286">
        <v>0</v>
      </c>
      <c r="G775" s="286">
        <v>0</v>
      </c>
      <c r="H775" s="286">
        <v>0</v>
      </c>
      <c r="I775" s="286">
        <v>0</v>
      </c>
      <c r="J775" s="286">
        <v>0</v>
      </c>
      <c r="K775" s="286">
        <v>0</v>
      </c>
      <c r="L775" s="286">
        <v>0</v>
      </c>
      <c r="M775" s="286">
        <v>0</v>
      </c>
      <c r="N775" s="286">
        <v>0</v>
      </c>
      <c r="O775" s="286">
        <v>0</v>
      </c>
      <c r="P775" s="286">
        <v>0</v>
      </c>
      <c r="Q775" s="286">
        <v>0</v>
      </c>
      <c r="R775" s="286">
        <v>0</v>
      </c>
      <c r="S775" s="286">
        <v>0</v>
      </c>
      <c r="T775" s="286">
        <v>0</v>
      </c>
      <c r="U775" s="286">
        <v>0</v>
      </c>
      <c r="V775" s="286">
        <v>0</v>
      </c>
      <c r="W775" s="286">
        <v>0</v>
      </c>
      <c r="X775" s="286">
        <v>0</v>
      </c>
      <c r="Y775" s="286">
        <v>201.13</v>
      </c>
    </row>
    <row r="776" spans="1:25">
      <c r="A776" s="320">
        <v>20</v>
      </c>
      <c r="B776" s="286">
        <v>56.72</v>
      </c>
      <c r="C776" s="286">
        <v>0.01</v>
      </c>
      <c r="D776" s="286">
        <v>0</v>
      </c>
      <c r="E776" s="286">
        <v>0</v>
      </c>
      <c r="F776" s="286">
        <v>0</v>
      </c>
      <c r="G776" s="286">
        <v>0</v>
      </c>
      <c r="H776" s="286">
        <v>0</v>
      </c>
      <c r="I776" s="286">
        <v>0</v>
      </c>
      <c r="J776" s="286">
        <v>0</v>
      </c>
      <c r="K776" s="286">
        <v>0</v>
      </c>
      <c r="L776" s="286">
        <v>0</v>
      </c>
      <c r="M776" s="286">
        <v>0</v>
      </c>
      <c r="N776" s="286">
        <v>0</v>
      </c>
      <c r="O776" s="286">
        <v>0</v>
      </c>
      <c r="P776" s="286">
        <v>0</v>
      </c>
      <c r="Q776" s="286">
        <v>0</v>
      </c>
      <c r="R776" s="286">
        <v>0</v>
      </c>
      <c r="S776" s="286">
        <v>0</v>
      </c>
      <c r="T776" s="286">
        <v>0</v>
      </c>
      <c r="U776" s="286">
        <v>0</v>
      </c>
      <c r="V776" s="286">
        <v>0</v>
      </c>
      <c r="W776" s="286">
        <v>134.28</v>
      </c>
      <c r="X776" s="286">
        <v>75.78</v>
      </c>
      <c r="Y776" s="286">
        <v>333.92</v>
      </c>
    </row>
    <row r="777" spans="1:25">
      <c r="A777" s="320">
        <v>21</v>
      </c>
      <c r="B777" s="286">
        <v>11.52</v>
      </c>
      <c r="C777" s="286">
        <v>0</v>
      </c>
      <c r="D777" s="286">
        <v>0</v>
      </c>
      <c r="E777" s="286">
        <v>0</v>
      </c>
      <c r="F777" s="286">
        <v>0</v>
      </c>
      <c r="G777" s="286">
        <v>3.98</v>
      </c>
      <c r="H777" s="286">
        <v>0</v>
      </c>
      <c r="I777" s="286">
        <v>53.84</v>
      </c>
      <c r="J777" s="286">
        <v>37.74</v>
      </c>
      <c r="K777" s="286">
        <v>108.85</v>
      </c>
      <c r="L777" s="286">
        <v>0</v>
      </c>
      <c r="M777" s="286">
        <v>0</v>
      </c>
      <c r="N777" s="286">
        <v>0</v>
      </c>
      <c r="O777" s="286">
        <v>0</v>
      </c>
      <c r="P777" s="286">
        <v>0</v>
      </c>
      <c r="Q777" s="286">
        <v>0</v>
      </c>
      <c r="R777" s="286">
        <v>0</v>
      </c>
      <c r="S777" s="286">
        <v>0</v>
      </c>
      <c r="T777" s="286">
        <v>0</v>
      </c>
      <c r="U777" s="286">
        <v>0</v>
      </c>
      <c r="V777" s="286">
        <v>0</v>
      </c>
      <c r="W777" s="286">
        <v>0</v>
      </c>
      <c r="X777" s="286">
        <v>149.26</v>
      </c>
      <c r="Y777" s="286">
        <v>0</v>
      </c>
    </row>
    <row r="778" spans="1:25">
      <c r="A778" s="320">
        <v>22</v>
      </c>
      <c r="B778" s="286">
        <v>0</v>
      </c>
      <c r="C778" s="286">
        <v>0</v>
      </c>
      <c r="D778" s="286">
        <v>0</v>
      </c>
      <c r="E778" s="286">
        <v>0</v>
      </c>
      <c r="F778" s="286">
        <v>0</v>
      </c>
      <c r="G778" s="286">
        <v>0</v>
      </c>
      <c r="H778" s="286">
        <v>0</v>
      </c>
      <c r="I778" s="286">
        <v>0</v>
      </c>
      <c r="J778" s="286">
        <v>0</v>
      </c>
      <c r="K778" s="286">
        <v>0</v>
      </c>
      <c r="L778" s="286">
        <v>0</v>
      </c>
      <c r="M778" s="286">
        <v>0</v>
      </c>
      <c r="N778" s="286">
        <v>0</v>
      </c>
      <c r="O778" s="286">
        <v>0</v>
      </c>
      <c r="P778" s="286">
        <v>0</v>
      </c>
      <c r="Q778" s="286">
        <v>0</v>
      </c>
      <c r="R778" s="286">
        <v>0</v>
      </c>
      <c r="S778" s="286">
        <v>0</v>
      </c>
      <c r="T778" s="286">
        <v>0</v>
      </c>
      <c r="U778" s="286">
        <v>0</v>
      </c>
      <c r="V778" s="286">
        <v>0</v>
      </c>
      <c r="W778" s="286">
        <v>0</v>
      </c>
      <c r="X778" s="286">
        <v>0</v>
      </c>
      <c r="Y778" s="286">
        <v>0</v>
      </c>
    </row>
    <row r="779" spans="1:25">
      <c r="A779" s="320">
        <v>23</v>
      </c>
      <c r="B779" s="286">
        <v>0</v>
      </c>
      <c r="C779" s="286">
        <v>0</v>
      </c>
      <c r="D779" s="286">
        <v>0</v>
      </c>
      <c r="E779" s="286">
        <v>0</v>
      </c>
      <c r="F779" s="286">
        <v>0</v>
      </c>
      <c r="G779" s="286">
        <v>0</v>
      </c>
      <c r="H779" s="286">
        <v>0</v>
      </c>
      <c r="I779" s="286">
        <v>0</v>
      </c>
      <c r="J779" s="286">
        <v>0</v>
      </c>
      <c r="K779" s="286">
        <v>0</v>
      </c>
      <c r="L779" s="286">
        <v>0</v>
      </c>
      <c r="M779" s="286">
        <v>0</v>
      </c>
      <c r="N779" s="286">
        <v>0</v>
      </c>
      <c r="O779" s="286">
        <v>0</v>
      </c>
      <c r="P779" s="286">
        <v>0</v>
      </c>
      <c r="Q779" s="286">
        <v>0</v>
      </c>
      <c r="R779" s="286">
        <v>0</v>
      </c>
      <c r="S779" s="286">
        <v>0</v>
      </c>
      <c r="T779" s="286">
        <v>0</v>
      </c>
      <c r="U779" s="286">
        <v>0</v>
      </c>
      <c r="V779" s="286">
        <v>0</v>
      </c>
      <c r="W779" s="286">
        <v>0</v>
      </c>
      <c r="X779" s="286">
        <v>0</v>
      </c>
      <c r="Y779" s="286">
        <v>197.04</v>
      </c>
    </row>
    <row r="780" spans="1:25">
      <c r="A780" s="320">
        <v>24</v>
      </c>
      <c r="B780" s="286">
        <v>0</v>
      </c>
      <c r="C780" s="286">
        <v>0</v>
      </c>
      <c r="D780" s="286">
        <v>0</v>
      </c>
      <c r="E780" s="286">
        <v>0</v>
      </c>
      <c r="F780" s="286">
        <v>0</v>
      </c>
      <c r="G780" s="286">
        <v>0</v>
      </c>
      <c r="H780" s="286">
        <v>0</v>
      </c>
      <c r="I780" s="286">
        <v>0</v>
      </c>
      <c r="J780" s="286">
        <v>0</v>
      </c>
      <c r="K780" s="286">
        <v>0</v>
      </c>
      <c r="L780" s="286">
        <v>0</v>
      </c>
      <c r="M780" s="286">
        <v>0</v>
      </c>
      <c r="N780" s="286">
        <v>0</v>
      </c>
      <c r="O780" s="286">
        <v>0</v>
      </c>
      <c r="P780" s="286">
        <v>0</v>
      </c>
      <c r="Q780" s="286">
        <v>0</v>
      </c>
      <c r="R780" s="286">
        <v>0</v>
      </c>
      <c r="S780" s="286">
        <v>0</v>
      </c>
      <c r="T780" s="286">
        <v>0</v>
      </c>
      <c r="U780" s="286">
        <v>0</v>
      </c>
      <c r="V780" s="286">
        <v>0</v>
      </c>
      <c r="W780" s="286">
        <v>0</v>
      </c>
      <c r="X780" s="286">
        <v>0</v>
      </c>
      <c r="Y780" s="286">
        <v>0</v>
      </c>
    </row>
    <row r="781" spans="1:25">
      <c r="A781" s="320">
        <v>25</v>
      </c>
      <c r="B781" s="286">
        <v>0</v>
      </c>
      <c r="C781" s="286">
        <v>0</v>
      </c>
      <c r="D781" s="286">
        <v>0</v>
      </c>
      <c r="E781" s="286">
        <v>0</v>
      </c>
      <c r="F781" s="286">
        <v>0</v>
      </c>
      <c r="G781" s="286">
        <v>0</v>
      </c>
      <c r="H781" s="286">
        <v>0</v>
      </c>
      <c r="I781" s="286">
        <v>0</v>
      </c>
      <c r="J781" s="286">
        <v>0</v>
      </c>
      <c r="K781" s="286">
        <v>0</v>
      </c>
      <c r="L781" s="286">
        <v>0</v>
      </c>
      <c r="M781" s="286">
        <v>0</v>
      </c>
      <c r="N781" s="286">
        <v>0</v>
      </c>
      <c r="O781" s="286">
        <v>0</v>
      </c>
      <c r="P781" s="286">
        <v>0</v>
      </c>
      <c r="Q781" s="286">
        <v>0</v>
      </c>
      <c r="R781" s="286">
        <v>0</v>
      </c>
      <c r="S781" s="286">
        <v>0</v>
      </c>
      <c r="T781" s="286">
        <v>0</v>
      </c>
      <c r="U781" s="286">
        <v>0</v>
      </c>
      <c r="V781" s="286">
        <v>0</v>
      </c>
      <c r="W781" s="286">
        <v>0</v>
      </c>
      <c r="X781" s="286">
        <v>279.43</v>
      </c>
      <c r="Y781" s="286">
        <v>0</v>
      </c>
    </row>
    <row r="782" spans="1:25">
      <c r="A782" s="320">
        <v>26</v>
      </c>
      <c r="B782" s="286">
        <v>0</v>
      </c>
      <c r="C782" s="286">
        <v>0</v>
      </c>
      <c r="D782" s="286">
        <v>0</v>
      </c>
      <c r="E782" s="286">
        <v>0</v>
      </c>
      <c r="F782" s="286">
        <v>0</v>
      </c>
      <c r="G782" s="286">
        <v>1.04</v>
      </c>
      <c r="H782" s="286">
        <v>0</v>
      </c>
      <c r="I782" s="286">
        <v>36.590000000000003</v>
      </c>
      <c r="J782" s="286">
        <v>0</v>
      </c>
      <c r="K782" s="286">
        <v>0</v>
      </c>
      <c r="L782" s="286">
        <v>0</v>
      </c>
      <c r="M782" s="286">
        <v>0</v>
      </c>
      <c r="N782" s="286">
        <v>0</v>
      </c>
      <c r="O782" s="286">
        <v>0</v>
      </c>
      <c r="P782" s="286">
        <v>0</v>
      </c>
      <c r="Q782" s="286">
        <v>0</v>
      </c>
      <c r="R782" s="286">
        <v>0</v>
      </c>
      <c r="S782" s="286">
        <v>0</v>
      </c>
      <c r="T782" s="286">
        <v>0</v>
      </c>
      <c r="U782" s="286">
        <v>0</v>
      </c>
      <c r="V782" s="286">
        <v>0</v>
      </c>
      <c r="W782" s="286">
        <v>0</v>
      </c>
      <c r="X782" s="286">
        <v>0</v>
      </c>
      <c r="Y782" s="286">
        <v>0</v>
      </c>
    </row>
    <row r="783" spans="1:25">
      <c r="A783" s="320">
        <v>27</v>
      </c>
      <c r="B783" s="286">
        <v>21.13</v>
      </c>
      <c r="C783" s="286">
        <v>0</v>
      </c>
      <c r="D783" s="286">
        <v>0.46</v>
      </c>
      <c r="E783" s="286">
        <v>201.93</v>
      </c>
      <c r="F783" s="286">
        <v>162.38</v>
      </c>
      <c r="G783" s="286">
        <v>0</v>
      </c>
      <c r="H783" s="286">
        <v>193</v>
      </c>
      <c r="I783" s="286">
        <v>0</v>
      </c>
      <c r="J783" s="286">
        <v>1.97</v>
      </c>
      <c r="K783" s="286">
        <v>5.61</v>
      </c>
      <c r="L783" s="286">
        <v>0</v>
      </c>
      <c r="M783" s="286">
        <v>0</v>
      </c>
      <c r="N783" s="286">
        <v>0</v>
      </c>
      <c r="O783" s="286">
        <v>105.1</v>
      </c>
      <c r="P783" s="286">
        <v>84.3</v>
      </c>
      <c r="Q783" s="286">
        <v>0</v>
      </c>
      <c r="R783" s="286">
        <v>0</v>
      </c>
      <c r="S783" s="286">
        <v>85.78</v>
      </c>
      <c r="T783" s="286">
        <v>0</v>
      </c>
      <c r="U783" s="286">
        <v>0</v>
      </c>
      <c r="V783" s="286">
        <v>0</v>
      </c>
      <c r="W783" s="286">
        <v>0</v>
      </c>
      <c r="X783" s="286">
        <v>234.66</v>
      </c>
      <c r="Y783" s="286">
        <v>175.49</v>
      </c>
    </row>
    <row r="784" spans="1:25">
      <c r="A784" s="320">
        <v>28</v>
      </c>
      <c r="B784" s="286">
        <v>0</v>
      </c>
      <c r="C784" s="286">
        <v>0</v>
      </c>
      <c r="D784" s="286">
        <v>0</v>
      </c>
      <c r="E784" s="286">
        <v>0</v>
      </c>
      <c r="F784" s="286">
        <v>0</v>
      </c>
      <c r="G784" s="286">
        <v>0</v>
      </c>
      <c r="H784" s="286">
        <v>0</v>
      </c>
      <c r="I784" s="286">
        <v>0</v>
      </c>
      <c r="J784" s="286">
        <v>0</v>
      </c>
      <c r="K784" s="286">
        <v>0</v>
      </c>
      <c r="L784" s="286">
        <v>0</v>
      </c>
      <c r="M784" s="286">
        <v>0</v>
      </c>
      <c r="N784" s="286">
        <v>0</v>
      </c>
      <c r="O784" s="286">
        <v>0</v>
      </c>
      <c r="P784" s="286">
        <v>0</v>
      </c>
      <c r="Q784" s="286">
        <v>0</v>
      </c>
      <c r="R784" s="286">
        <v>0</v>
      </c>
      <c r="S784" s="286">
        <v>0</v>
      </c>
      <c r="T784" s="286">
        <v>0</v>
      </c>
      <c r="U784" s="286">
        <v>0</v>
      </c>
      <c r="V784" s="286">
        <v>0</v>
      </c>
      <c r="W784" s="286">
        <v>0</v>
      </c>
      <c r="X784" s="286">
        <v>0</v>
      </c>
      <c r="Y784" s="286">
        <v>0</v>
      </c>
    </row>
    <row r="785" spans="1:129">
      <c r="A785" s="320">
        <v>29</v>
      </c>
      <c r="B785" s="286">
        <v>146.16</v>
      </c>
      <c r="C785" s="286">
        <v>9.35</v>
      </c>
      <c r="D785" s="286">
        <v>0</v>
      </c>
      <c r="E785" s="286">
        <v>0</v>
      </c>
      <c r="F785" s="286">
        <v>0</v>
      </c>
      <c r="G785" s="286">
        <v>0</v>
      </c>
      <c r="H785" s="286">
        <v>0</v>
      </c>
      <c r="I785" s="286">
        <v>0</v>
      </c>
      <c r="J785" s="286">
        <v>0</v>
      </c>
      <c r="K785" s="286">
        <v>0</v>
      </c>
      <c r="L785" s="286">
        <v>0</v>
      </c>
      <c r="M785" s="286">
        <v>13.37</v>
      </c>
      <c r="N785" s="286">
        <v>20.77</v>
      </c>
      <c r="O785" s="286">
        <v>54.24</v>
      </c>
      <c r="P785" s="286">
        <v>82.66</v>
      </c>
      <c r="Q785" s="286">
        <v>85.19</v>
      </c>
      <c r="R785" s="286">
        <v>47.33</v>
      </c>
      <c r="S785" s="286">
        <v>64.89</v>
      </c>
      <c r="T785" s="286">
        <v>105.77</v>
      </c>
      <c r="U785" s="286">
        <v>128.66999999999999</v>
      </c>
      <c r="V785" s="286">
        <v>157.56</v>
      </c>
      <c r="W785" s="286">
        <v>185.95</v>
      </c>
      <c r="X785" s="286">
        <v>490.16</v>
      </c>
      <c r="Y785" s="286">
        <v>749.95</v>
      </c>
    </row>
    <row r="786" spans="1:129">
      <c r="A786" s="320">
        <v>30</v>
      </c>
      <c r="B786" s="286">
        <v>0</v>
      </c>
      <c r="C786" s="286">
        <v>0</v>
      </c>
      <c r="D786" s="286">
        <v>0</v>
      </c>
      <c r="E786" s="286">
        <v>0</v>
      </c>
      <c r="F786" s="286">
        <v>0</v>
      </c>
      <c r="G786" s="286">
        <v>0</v>
      </c>
      <c r="H786" s="286">
        <v>0</v>
      </c>
      <c r="I786" s="286">
        <v>0</v>
      </c>
      <c r="J786" s="286">
        <v>0</v>
      </c>
      <c r="K786" s="286">
        <v>0</v>
      </c>
      <c r="L786" s="286">
        <v>0</v>
      </c>
      <c r="M786" s="286">
        <v>0</v>
      </c>
      <c r="N786" s="286">
        <v>0</v>
      </c>
      <c r="O786" s="286">
        <v>0</v>
      </c>
      <c r="P786" s="286">
        <v>0</v>
      </c>
      <c r="Q786" s="286">
        <v>0</v>
      </c>
      <c r="R786" s="286">
        <v>0</v>
      </c>
      <c r="S786" s="286">
        <v>0</v>
      </c>
      <c r="T786" s="286">
        <v>0</v>
      </c>
      <c r="U786" s="286">
        <v>0</v>
      </c>
      <c r="V786" s="286">
        <v>0</v>
      </c>
      <c r="W786" s="286">
        <v>0</v>
      </c>
      <c r="X786" s="286">
        <v>0</v>
      </c>
      <c r="Y786" s="286">
        <v>0</v>
      </c>
    </row>
    <row r="787" spans="1:129">
      <c r="A787" s="320">
        <v>31</v>
      </c>
      <c r="B787" s="286">
        <v>0</v>
      </c>
      <c r="C787" s="286">
        <v>0</v>
      </c>
      <c r="D787" s="286">
        <v>0</v>
      </c>
      <c r="E787" s="286">
        <v>0</v>
      </c>
      <c r="F787" s="286">
        <v>0</v>
      </c>
      <c r="G787" s="286">
        <v>0</v>
      </c>
      <c r="H787" s="286">
        <v>0</v>
      </c>
      <c r="I787" s="286">
        <v>0</v>
      </c>
      <c r="J787" s="286">
        <v>0</v>
      </c>
      <c r="K787" s="286">
        <v>0</v>
      </c>
      <c r="L787" s="286">
        <v>0</v>
      </c>
      <c r="M787" s="286">
        <v>0</v>
      </c>
      <c r="N787" s="286">
        <v>0</v>
      </c>
      <c r="O787" s="286">
        <v>0</v>
      </c>
      <c r="P787" s="286">
        <v>0</v>
      </c>
      <c r="Q787" s="286">
        <v>0</v>
      </c>
      <c r="R787" s="286">
        <v>0</v>
      </c>
      <c r="S787" s="286">
        <v>0</v>
      </c>
      <c r="T787" s="286">
        <v>0</v>
      </c>
      <c r="U787" s="286">
        <v>0</v>
      </c>
      <c r="V787" s="286">
        <v>0</v>
      </c>
      <c r="W787" s="286">
        <v>0</v>
      </c>
      <c r="X787" s="286">
        <v>0</v>
      </c>
      <c r="Y787" s="286">
        <v>0</v>
      </c>
    </row>
    <row r="788" spans="1:129" s="292" customFormat="1">
      <c r="A788" s="316"/>
      <c r="B788" s="318"/>
      <c r="C788" s="318"/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295"/>
      <c r="AA788" s="295"/>
      <c r="AB788" s="295"/>
      <c r="AC788" s="295"/>
      <c r="AD788" s="295"/>
      <c r="AE788" s="295"/>
      <c r="AF788" s="295"/>
      <c r="AG788" s="295"/>
      <c r="AH788" s="295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5"/>
      <c r="AS788" s="295"/>
      <c r="AT788" s="295"/>
      <c r="AU788" s="295"/>
      <c r="AV788" s="295"/>
      <c r="AW788" s="295"/>
      <c r="AX788" s="295"/>
      <c r="AY788" s="295"/>
      <c r="AZ788" s="295"/>
      <c r="BA788" s="295"/>
      <c r="BB788" s="295"/>
      <c r="BC788" s="295"/>
      <c r="BD788" s="295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5"/>
      <c r="BO788" s="295"/>
      <c r="BP788" s="295"/>
      <c r="BQ788" s="295"/>
      <c r="BR788" s="295"/>
      <c r="BS788" s="295"/>
      <c r="BT788" s="295"/>
      <c r="BU788" s="295"/>
      <c r="BV788" s="295"/>
      <c r="BW788" s="295"/>
      <c r="BX788" s="295"/>
      <c r="BY788" s="295"/>
      <c r="BZ788" s="295"/>
      <c r="CA788" s="295"/>
      <c r="CB788" s="295"/>
      <c r="CC788" s="295"/>
      <c r="CD788" s="295"/>
      <c r="CE788" s="295"/>
      <c r="CF788" s="295"/>
      <c r="CG788" s="295"/>
      <c r="CH788" s="295"/>
      <c r="CI788" s="295"/>
      <c r="CJ788" s="295"/>
      <c r="CK788" s="295"/>
      <c r="CL788" s="295"/>
      <c r="CM788" s="295"/>
      <c r="CN788" s="295"/>
      <c r="CO788" s="295"/>
      <c r="CP788" s="295"/>
      <c r="CQ788" s="295"/>
      <c r="CR788" s="295"/>
      <c r="CS788" s="295"/>
      <c r="CT788" s="295"/>
      <c r="CU788" s="295"/>
      <c r="CV788" s="295"/>
      <c r="CW788" s="295"/>
      <c r="CX788" s="295"/>
      <c r="CY788" s="295"/>
      <c r="CZ788" s="295"/>
      <c r="DA788" s="295"/>
      <c r="DB788" s="295"/>
      <c r="DC788" s="295"/>
      <c r="DD788" s="295"/>
      <c r="DE788" s="295"/>
      <c r="DF788" s="295"/>
      <c r="DG788" s="295"/>
      <c r="DH788" s="295"/>
      <c r="DI788" s="295"/>
      <c r="DJ788" s="295"/>
      <c r="DK788" s="295"/>
      <c r="DL788" s="295"/>
      <c r="DM788" s="295"/>
      <c r="DN788" s="295"/>
      <c r="DO788" s="295"/>
      <c r="DP788" s="295"/>
      <c r="DQ788" s="295"/>
      <c r="DR788" s="295"/>
      <c r="DS788" s="295"/>
      <c r="DT788" s="295"/>
      <c r="DU788" s="295"/>
      <c r="DV788" s="295"/>
      <c r="DW788" s="295"/>
      <c r="DX788" s="295"/>
      <c r="DY788" s="295"/>
    </row>
    <row r="789" spans="1:129" s="292" customFormat="1" ht="15.75" customHeight="1">
      <c r="A789" s="316"/>
      <c r="B789" s="449" t="s">
        <v>230</v>
      </c>
      <c r="C789" s="449"/>
      <c r="D789" s="449"/>
      <c r="E789" s="449"/>
      <c r="F789" s="449"/>
      <c r="G789" s="449"/>
      <c r="H789" s="449"/>
      <c r="I789" s="449"/>
      <c r="J789" s="449"/>
      <c r="K789" s="449"/>
      <c r="L789" s="449"/>
      <c r="M789" s="449"/>
      <c r="N789" s="449"/>
      <c r="O789" s="449"/>
      <c r="P789" s="449"/>
      <c r="Q789" s="449"/>
      <c r="R789" s="296" t="s">
        <v>348</v>
      </c>
      <c r="S789" s="319"/>
      <c r="T789" s="319"/>
      <c r="U789" s="319"/>
      <c r="V789" s="319"/>
      <c r="W789" s="319"/>
      <c r="X789" s="319"/>
      <c r="Y789" s="31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  <c r="AQ789" s="269"/>
      <c r="AR789" s="269"/>
      <c r="AS789" s="269"/>
      <c r="AT789" s="269"/>
      <c r="AU789" s="269"/>
      <c r="AV789" s="269"/>
      <c r="AW789" s="269"/>
      <c r="AX789" s="269"/>
      <c r="AY789" s="269"/>
      <c r="AZ789" s="269"/>
      <c r="BA789" s="269"/>
      <c r="BB789" s="269"/>
      <c r="BC789" s="269"/>
      <c r="BD789" s="269"/>
      <c r="BE789" s="269"/>
      <c r="BF789" s="269"/>
      <c r="BG789" s="269"/>
      <c r="BH789" s="269"/>
      <c r="BI789" s="269"/>
      <c r="BJ789" s="269"/>
      <c r="BK789" s="269"/>
      <c r="BL789" s="269"/>
      <c r="BM789" s="269"/>
      <c r="BN789" s="269"/>
      <c r="BO789" s="269"/>
      <c r="BP789" s="269"/>
      <c r="BQ789" s="269"/>
      <c r="BR789" s="269"/>
      <c r="BS789" s="269"/>
      <c r="BT789" s="269"/>
      <c r="BU789" s="269"/>
      <c r="BV789" s="269"/>
      <c r="BW789" s="269"/>
      <c r="BX789" s="269"/>
      <c r="BY789" s="269"/>
      <c r="BZ789" s="269"/>
      <c r="CA789" s="269"/>
      <c r="CB789" s="269"/>
      <c r="CC789" s="269"/>
      <c r="CD789" s="269"/>
      <c r="CE789" s="269"/>
      <c r="CF789" s="269"/>
      <c r="CG789" s="269"/>
      <c r="CH789" s="269"/>
      <c r="CI789" s="269"/>
      <c r="CJ789" s="269"/>
      <c r="CK789" s="269"/>
      <c r="CL789" s="269"/>
      <c r="CM789" s="269"/>
      <c r="CN789" s="269"/>
      <c r="CO789" s="269"/>
      <c r="CP789" s="269"/>
      <c r="CQ789" s="269"/>
      <c r="CR789" s="269"/>
      <c r="CS789" s="269"/>
      <c r="CT789" s="269"/>
      <c r="CU789" s="269"/>
      <c r="CV789" s="269"/>
      <c r="CW789" s="269"/>
      <c r="CX789" s="269"/>
      <c r="CY789" s="269"/>
      <c r="CZ789" s="269"/>
      <c r="DA789" s="269"/>
      <c r="DB789" s="269"/>
      <c r="DC789" s="269"/>
      <c r="DD789" s="269"/>
      <c r="DE789" s="269"/>
      <c r="DF789" s="269"/>
      <c r="DG789" s="269"/>
      <c r="DH789" s="269"/>
      <c r="DI789" s="269"/>
      <c r="DJ789" s="269"/>
      <c r="DK789" s="269"/>
      <c r="DL789" s="269"/>
      <c r="DM789" s="269"/>
      <c r="DN789" s="269"/>
      <c r="DO789" s="269"/>
      <c r="DP789" s="269"/>
      <c r="DQ789" s="269"/>
      <c r="DR789" s="269"/>
      <c r="DS789" s="269"/>
      <c r="DT789" s="269"/>
      <c r="DU789" s="269"/>
      <c r="DV789" s="269"/>
      <c r="DW789" s="269"/>
      <c r="DX789" s="269"/>
      <c r="DY789" s="269"/>
    </row>
    <row r="790" spans="1:129" s="292" customFormat="1" ht="15.75" customHeight="1">
      <c r="A790" s="316"/>
      <c r="B790" s="449" t="s">
        <v>231</v>
      </c>
      <c r="C790" s="449"/>
      <c r="D790" s="449"/>
      <c r="E790" s="449"/>
      <c r="F790" s="449"/>
      <c r="G790" s="449"/>
      <c r="H790" s="449"/>
      <c r="I790" s="449"/>
      <c r="J790" s="449"/>
      <c r="K790" s="449"/>
      <c r="L790" s="449"/>
      <c r="M790" s="449"/>
      <c r="N790" s="449"/>
      <c r="O790" s="449"/>
      <c r="P790" s="449"/>
      <c r="Q790" s="449"/>
      <c r="R790" s="296" t="s">
        <v>349</v>
      </c>
      <c r="S790" s="319"/>
      <c r="T790" s="319"/>
      <c r="U790" s="319"/>
      <c r="V790" s="319"/>
      <c r="W790" s="319"/>
      <c r="X790" s="319"/>
      <c r="Y790" s="31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  <c r="AQ790" s="269"/>
      <c r="AR790" s="269"/>
      <c r="AS790" s="269"/>
      <c r="AT790" s="269"/>
      <c r="AU790" s="269"/>
      <c r="AV790" s="269"/>
      <c r="AW790" s="269"/>
      <c r="AX790" s="269"/>
      <c r="AY790" s="269"/>
      <c r="AZ790" s="269"/>
      <c r="BA790" s="269"/>
      <c r="BB790" s="269"/>
      <c r="BC790" s="269"/>
      <c r="BD790" s="269"/>
      <c r="BE790" s="269"/>
      <c r="BF790" s="269"/>
      <c r="BG790" s="269"/>
      <c r="BH790" s="269"/>
      <c r="BI790" s="269"/>
      <c r="BJ790" s="269"/>
      <c r="BK790" s="269"/>
      <c r="BL790" s="269"/>
      <c r="BM790" s="269"/>
      <c r="BN790" s="269"/>
      <c r="BO790" s="269"/>
      <c r="BP790" s="269"/>
      <c r="BQ790" s="269"/>
      <c r="BR790" s="269"/>
      <c r="BS790" s="269"/>
      <c r="BT790" s="269"/>
      <c r="BU790" s="269"/>
      <c r="BV790" s="269"/>
      <c r="BW790" s="269"/>
      <c r="BX790" s="269"/>
      <c r="BY790" s="269"/>
      <c r="BZ790" s="269"/>
      <c r="CA790" s="269"/>
      <c r="CB790" s="269"/>
      <c r="CC790" s="269"/>
      <c r="CD790" s="269"/>
      <c r="CE790" s="269"/>
      <c r="CF790" s="269"/>
      <c r="CG790" s="269"/>
      <c r="CH790" s="269"/>
      <c r="CI790" s="269"/>
      <c r="CJ790" s="269"/>
      <c r="CK790" s="269"/>
      <c r="CL790" s="269"/>
      <c r="CM790" s="269"/>
      <c r="CN790" s="269"/>
      <c r="CO790" s="269"/>
      <c r="CP790" s="269"/>
      <c r="CQ790" s="269"/>
      <c r="CR790" s="269"/>
      <c r="CS790" s="269"/>
      <c r="CT790" s="269"/>
      <c r="CU790" s="269"/>
      <c r="CV790" s="269"/>
      <c r="CW790" s="269"/>
      <c r="CX790" s="269"/>
      <c r="CY790" s="269"/>
      <c r="CZ790" s="269"/>
      <c r="DA790" s="269"/>
      <c r="DB790" s="269"/>
      <c r="DC790" s="269"/>
      <c r="DD790" s="269"/>
      <c r="DE790" s="269"/>
      <c r="DF790" s="269"/>
      <c r="DG790" s="269"/>
      <c r="DH790" s="269"/>
      <c r="DI790" s="269"/>
      <c r="DJ790" s="269"/>
      <c r="DK790" s="269"/>
      <c r="DL790" s="269"/>
      <c r="DM790" s="269"/>
      <c r="DN790" s="269"/>
      <c r="DO790" s="269"/>
      <c r="DP790" s="269"/>
      <c r="DQ790" s="269"/>
      <c r="DR790" s="269"/>
      <c r="DS790" s="269"/>
      <c r="DT790" s="269"/>
      <c r="DU790" s="269"/>
      <c r="DV790" s="269"/>
      <c r="DW790" s="269"/>
      <c r="DX790" s="269"/>
      <c r="DY790" s="269"/>
    </row>
    <row r="791" spans="1:129">
      <c r="A791" s="310"/>
      <c r="B791" s="310"/>
      <c r="C791" s="310"/>
      <c r="D791" s="31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</row>
    <row r="792" spans="1:129" s="333" customFormat="1" ht="15.75" thickBot="1">
      <c r="A792" s="354" t="s">
        <v>224</v>
      </c>
      <c r="B792" s="354"/>
      <c r="C792" s="354"/>
      <c r="D792" s="354"/>
      <c r="E792" s="354"/>
      <c r="F792" s="354"/>
      <c r="G792" s="354"/>
      <c r="H792" s="354"/>
      <c r="I792" s="354"/>
      <c r="J792" s="354"/>
      <c r="K792" s="354"/>
      <c r="L792" s="354"/>
      <c r="M792" s="354"/>
      <c r="N792" s="355">
        <v>903997.42</v>
      </c>
      <c r="O792" s="356"/>
      <c r="P792" s="356"/>
      <c r="Q792" s="356"/>
      <c r="R792" s="356"/>
      <c r="S792" s="356"/>
      <c r="T792" s="356"/>
      <c r="U792" s="356"/>
      <c r="V792" s="356"/>
      <c r="W792" s="356"/>
      <c r="X792" s="356"/>
      <c r="Y792" s="356"/>
    </row>
    <row r="793" spans="1:129" s="358" customFormat="1" ht="15" customHeight="1">
      <c r="A793" s="443" t="s">
        <v>341</v>
      </c>
      <c r="B793" s="444"/>
      <c r="C793" s="444"/>
      <c r="D793" s="444"/>
      <c r="E793" s="444"/>
      <c r="F793" s="444"/>
      <c r="G793" s="444"/>
      <c r="H793" s="444"/>
      <c r="I793" s="444"/>
      <c r="J793" s="444"/>
      <c r="K793" s="444"/>
      <c r="L793" s="444"/>
      <c r="M793" s="444"/>
      <c r="N793" s="360">
        <v>897333.37</v>
      </c>
      <c r="O793" s="357"/>
      <c r="P793" s="357"/>
      <c r="Q793" s="357"/>
      <c r="R793" s="357"/>
      <c r="S793" s="357"/>
      <c r="T793" s="357"/>
      <c r="U793" s="357"/>
      <c r="V793" s="357"/>
      <c r="W793" s="357"/>
      <c r="X793" s="357"/>
      <c r="Y793" s="357"/>
    </row>
    <row r="794" spans="1:129" s="358" customFormat="1">
      <c r="A794" s="445" t="s">
        <v>343</v>
      </c>
      <c r="B794" s="446"/>
      <c r="C794" s="446"/>
      <c r="D794" s="446"/>
      <c r="E794" s="446"/>
      <c r="F794" s="446"/>
      <c r="G794" s="446"/>
      <c r="H794" s="446"/>
      <c r="I794" s="446"/>
      <c r="J794" s="446"/>
      <c r="K794" s="446"/>
      <c r="L794" s="446"/>
      <c r="M794" s="446"/>
      <c r="N794" s="446"/>
      <c r="O794" s="446"/>
      <c r="P794" s="446"/>
      <c r="Q794" s="446"/>
      <c r="R794" s="446"/>
      <c r="S794" s="359">
        <v>6664.05</v>
      </c>
      <c r="T794" s="357"/>
      <c r="U794" s="357"/>
      <c r="V794" s="357"/>
      <c r="W794" s="357"/>
      <c r="X794" s="357"/>
      <c r="Y794" s="357"/>
    </row>
    <row r="795" spans="1:129">
      <c r="A795" s="310"/>
      <c r="B795" s="312"/>
      <c r="C795" s="310"/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61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</row>
    <row r="796" spans="1:129" ht="57" customHeight="1">
      <c r="A796" s="450" t="s">
        <v>232</v>
      </c>
      <c r="B796" s="450"/>
      <c r="C796" s="450"/>
      <c r="D796" s="450"/>
      <c r="E796" s="450"/>
      <c r="F796" s="450"/>
      <c r="G796" s="450"/>
      <c r="H796" s="450"/>
      <c r="I796" s="450"/>
      <c r="J796" s="450"/>
      <c r="K796" s="450"/>
      <c r="L796" s="450"/>
      <c r="M796" s="450"/>
      <c r="N796" s="450"/>
      <c r="O796" s="450"/>
      <c r="P796" s="450"/>
      <c r="Q796" s="450"/>
      <c r="R796" s="450"/>
      <c r="S796" s="450"/>
      <c r="T796" s="450"/>
      <c r="U796" s="450"/>
      <c r="V796" s="450"/>
      <c r="W796" s="450"/>
      <c r="X796" s="450"/>
      <c r="Y796" s="450"/>
    </row>
    <row r="797" spans="1:129">
      <c r="A797" s="312"/>
      <c r="B797" s="313" t="s">
        <v>219</v>
      </c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</row>
    <row r="798" spans="1:129">
      <c r="A798" s="440" t="s">
        <v>218</v>
      </c>
      <c r="B798" s="451" t="s">
        <v>95</v>
      </c>
      <c r="C798" s="451"/>
      <c r="D798" s="451"/>
      <c r="E798" s="451"/>
      <c r="F798" s="451"/>
      <c r="G798" s="451"/>
      <c r="H798" s="451"/>
      <c r="I798" s="451"/>
      <c r="J798" s="451"/>
      <c r="K798" s="451"/>
      <c r="L798" s="451"/>
      <c r="M798" s="451"/>
      <c r="N798" s="451"/>
      <c r="O798" s="451"/>
      <c r="P798" s="451"/>
      <c r="Q798" s="451"/>
      <c r="R798" s="451"/>
      <c r="S798" s="451"/>
      <c r="T798" s="451"/>
      <c r="U798" s="451"/>
      <c r="V798" s="451"/>
      <c r="W798" s="451"/>
      <c r="X798" s="451"/>
      <c r="Y798" s="451"/>
    </row>
    <row r="799" spans="1:129" ht="30">
      <c r="A799" s="440"/>
      <c r="B799" s="311" t="s">
        <v>1</v>
      </c>
      <c r="C799" s="311" t="s">
        <v>2</v>
      </c>
      <c r="D799" s="311" t="s">
        <v>3</v>
      </c>
      <c r="E799" s="311" t="s">
        <v>4</v>
      </c>
      <c r="F799" s="311" t="s">
        <v>5</v>
      </c>
      <c r="G799" s="311" t="s">
        <v>6</v>
      </c>
      <c r="H799" s="311" t="s">
        <v>7</v>
      </c>
      <c r="I799" s="311" t="s">
        <v>8</v>
      </c>
      <c r="J799" s="311" t="s">
        <v>9</v>
      </c>
      <c r="K799" s="311" t="s">
        <v>10</v>
      </c>
      <c r="L799" s="311" t="s">
        <v>11</v>
      </c>
      <c r="M799" s="311" t="s">
        <v>12</v>
      </c>
      <c r="N799" s="311" t="s">
        <v>13</v>
      </c>
      <c r="O799" s="311" t="s">
        <v>14</v>
      </c>
      <c r="P799" s="311" t="s">
        <v>15</v>
      </c>
      <c r="Q799" s="311" t="s">
        <v>16</v>
      </c>
      <c r="R799" s="311" t="s">
        <v>17</v>
      </c>
      <c r="S799" s="311" t="s">
        <v>18</v>
      </c>
      <c r="T799" s="311" t="s">
        <v>19</v>
      </c>
      <c r="U799" s="311" t="s">
        <v>20</v>
      </c>
      <c r="V799" s="311" t="s">
        <v>21</v>
      </c>
      <c r="W799" s="311" t="s">
        <v>22</v>
      </c>
      <c r="X799" s="311" t="s">
        <v>23</v>
      </c>
      <c r="Y799" s="311" t="s">
        <v>24</v>
      </c>
    </row>
    <row r="800" spans="1:129">
      <c r="A800" s="320">
        <v>1</v>
      </c>
      <c r="B800" s="286">
        <v>2210.12</v>
      </c>
      <c r="C800" s="286">
        <v>2205.92</v>
      </c>
      <c r="D800" s="286">
        <v>2260.0100000000002</v>
      </c>
      <c r="E800" s="286">
        <v>2204.27</v>
      </c>
      <c r="F800" s="286">
        <v>2330.38</v>
      </c>
      <c r="G800" s="286">
        <v>2473.81</v>
      </c>
      <c r="H800" s="286">
        <v>2519.62</v>
      </c>
      <c r="I800" s="286">
        <v>2600.52</v>
      </c>
      <c r="J800" s="286">
        <v>2669.51</v>
      </c>
      <c r="K800" s="286">
        <v>2657.92</v>
      </c>
      <c r="L800" s="286">
        <v>2635.1</v>
      </c>
      <c r="M800" s="286">
        <v>2638.36</v>
      </c>
      <c r="N800" s="286">
        <v>2610.66</v>
      </c>
      <c r="O800" s="286">
        <v>2629.07</v>
      </c>
      <c r="P800" s="286">
        <v>2623.75</v>
      </c>
      <c r="Q800" s="286">
        <v>2677.12</v>
      </c>
      <c r="R800" s="286">
        <v>2723.15</v>
      </c>
      <c r="S800" s="286">
        <v>2736.17</v>
      </c>
      <c r="T800" s="286">
        <v>2646.74</v>
      </c>
      <c r="U800" s="286">
        <v>2593.88</v>
      </c>
      <c r="V800" s="286">
        <v>2614.17</v>
      </c>
      <c r="W800" s="286">
        <v>2552.06</v>
      </c>
      <c r="X800" s="286">
        <v>2482.04</v>
      </c>
      <c r="Y800" s="286">
        <v>2465.06</v>
      </c>
    </row>
    <row r="801" spans="1:25">
      <c r="A801" s="320">
        <v>2</v>
      </c>
      <c r="B801" s="286">
        <v>2256.41</v>
      </c>
      <c r="C801" s="286">
        <v>2351.41</v>
      </c>
      <c r="D801" s="286">
        <v>2518.98</v>
      </c>
      <c r="E801" s="286">
        <v>2484.5</v>
      </c>
      <c r="F801" s="286">
        <v>2527.52</v>
      </c>
      <c r="G801" s="286">
        <v>2558.44</v>
      </c>
      <c r="H801" s="286">
        <v>2560.89</v>
      </c>
      <c r="I801" s="286">
        <v>2588.44</v>
      </c>
      <c r="J801" s="286">
        <v>2615.3000000000002</v>
      </c>
      <c r="K801" s="286">
        <v>2598.09</v>
      </c>
      <c r="L801" s="286">
        <v>2586.33</v>
      </c>
      <c r="M801" s="286">
        <v>2572.0100000000002</v>
      </c>
      <c r="N801" s="286">
        <v>2565.9699999999998</v>
      </c>
      <c r="O801" s="286">
        <v>2574.96</v>
      </c>
      <c r="P801" s="286">
        <v>2566.7600000000002</v>
      </c>
      <c r="Q801" s="286">
        <v>2575.9499999999998</v>
      </c>
      <c r="R801" s="286">
        <v>2612.73</v>
      </c>
      <c r="S801" s="286">
        <v>2612.89</v>
      </c>
      <c r="T801" s="286">
        <v>2559.4299999999998</v>
      </c>
      <c r="U801" s="286">
        <v>2469.48</v>
      </c>
      <c r="V801" s="286">
        <v>2512.29</v>
      </c>
      <c r="W801" s="286">
        <v>2480.0100000000002</v>
      </c>
      <c r="X801" s="286">
        <v>2221.29</v>
      </c>
      <c r="Y801" s="286">
        <v>2206.77</v>
      </c>
    </row>
    <row r="802" spans="1:25">
      <c r="A802" s="320">
        <v>3</v>
      </c>
      <c r="B802" s="286">
        <v>2331.14</v>
      </c>
      <c r="C802" s="286">
        <v>2365.33</v>
      </c>
      <c r="D802" s="286">
        <v>2515.86</v>
      </c>
      <c r="E802" s="286">
        <v>2433.44</v>
      </c>
      <c r="F802" s="286">
        <v>2540.86</v>
      </c>
      <c r="G802" s="286">
        <v>2545.86</v>
      </c>
      <c r="H802" s="286">
        <v>2570.15</v>
      </c>
      <c r="I802" s="286">
        <v>2640.58</v>
      </c>
      <c r="J802" s="286">
        <v>2662.88</v>
      </c>
      <c r="K802" s="286">
        <v>2666.07</v>
      </c>
      <c r="L802" s="286">
        <v>2645.05</v>
      </c>
      <c r="M802" s="286">
        <v>2640.07</v>
      </c>
      <c r="N802" s="286">
        <v>2634.29</v>
      </c>
      <c r="O802" s="286">
        <v>2660.88</v>
      </c>
      <c r="P802" s="286">
        <v>2677.77</v>
      </c>
      <c r="Q802" s="286">
        <v>2674.57</v>
      </c>
      <c r="R802" s="286">
        <v>2696.01</v>
      </c>
      <c r="S802" s="286">
        <v>2692.45</v>
      </c>
      <c r="T802" s="286">
        <v>2636.94</v>
      </c>
      <c r="U802" s="286">
        <v>2595.65</v>
      </c>
      <c r="V802" s="286">
        <v>2625.16</v>
      </c>
      <c r="W802" s="286">
        <v>2559.0300000000002</v>
      </c>
      <c r="X802" s="286">
        <v>2533.2399999999998</v>
      </c>
      <c r="Y802" s="286">
        <v>2461.13</v>
      </c>
    </row>
    <row r="803" spans="1:25">
      <c r="A803" s="320">
        <v>4</v>
      </c>
      <c r="B803" s="286">
        <v>2342.36</v>
      </c>
      <c r="C803" s="286">
        <v>2259.67</v>
      </c>
      <c r="D803" s="286">
        <v>2341.37</v>
      </c>
      <c r="E803" s="286">
        <v>2286.56</v>
      </c>
      <c r="F803" s="286">
        <v>2378.0300000000002</v>
      </c>
      <c r="G803" s="286">
        <v>2459.42</v>
      </c>
      <c r="H803" s="286">
        <v>2504.7399999999998</v>
      </c>
      <c r="I803" s="286">
        <v>2601.33</v>
      </c>
      <c r="J803" s="286">
        <v>2599.66</v>
      </c>
      <c r="K803" s="286">
        <v>2600.31</v>
      </c>
      <c r="L803" s="286">
        <v>2583.7399999999998</v>
      </c>
      <c r="M803" s="286">
        <v>2580.48</v>
      </c>
      <c r="N803" s="286">
        <v>2568.8000000000002</v>
      </c>
      <c r="O803" s="286">
        <v>2576.4899999999998</v>
      </c>
      <c r="P803" s="286">
        <v>2589.16</v>
      </c>
      <c r="Q803" s="286">
        <v>2589.75</v>
      </c>
      <c r="R803" s="286">
        <v>2599.2199999999998</v>
      </c>
      <c r="S803" s="286">
        <v>2610.69</v>
      </c>
      <c r="T803" s="286">
        <v>2573.52</v>
      </c>
      <c r="U803" s="286">
        <v>2528.67</v>
      </c>
      <c r="V803" s="286">
        <v>2566.58</v>
      </c>
      <c r="W803" s="286">
        <v>2533.67</v>
      </c>
      <c r="X803" s="286">
        <v>2478.83</v>
      </c>
      <c r="Y803" s="286">
        <v>2366.96</v>
      </c>
    </row>
    <row r="804" spans="1:25">
      <c r="A804" s="320">
        <v>5</v>
      </c>
      <c r="B804" s="286">
        <v>2461.19</v>
      </c>
      <c r="C804" s="286">
        <v>2459.21</v>
      </c>
      <c r="D804" s="286">
        <v>2459.63</v>
      </c>
      <c r="E804" s="286">
        <v>2393.13</v>
      </c>
      <c r="F804" s="286">
        <v>2464.9299999999998</v>
      </c>
      <c r="G804" s="286">
        <v>2494.4</v>
      </c>
      <c r="H804" s="286">
        <v>2530.98</v>
      </c>
      <c r="I804" s="286">
        <v>2594.1999999999998</v>
      </c>
      <c r="J804" s="286">
        <v>2645.03</v>
      </c>
      <c r="K804" s="286">
        <v>2656.81</v>
      </c>
      <c r="L804" s="286">
        <v>2664.23</v>
      </c>
      <c r="M804" s="286">
        <v>2664.56</v>
      </c>
      <c r="N804" s="286">
        <v>2637.65</v>
      </c>
      <c r="O804" s="286">
        <v>2637.33</v>
      </c>
      <c r="P804" s="286">
        <v>2649.06</v>
      </c>
      <c r="Q804" s="286">
        <v>2633.67</v>
      </c>
      <c r="R804" s="286">
        <v>2641.31</v>
      </c>
      <c r="S804" s="286">
        <v>2642.57</v>
      </c>
      <c r="T804" s="286">
        <v>2612.27</v>
      </c>
      <c r="U804" s="286">
        <v>2560.12</v>
      </c>
      <c r="V804" s="286">
        <v>2594.14</v>
      </c>
      <c r="W804" s="286">
        <v>2543.3000000000002</v>
      </c>
      <c r="X804" s="286">
        <v>2460.44</v>
      </c>
      <c r="Y804" s="286">
        <v>2459.0700000000002</v>
      </c>
    </row>
    <row r="805" spans="1:25">
      <c r="A805" s="320">
        <v>6</v>
      </c>
      <c r="B805" s="286">
        <v>2544.61</v>
      </c>
      <c r="C805" s="286">
        <v>2538.3200000000002</v>
      </c>
      <c r="D805" s="286">
        <v>2562.6999999999998</v>
      </c>
      <c r="E805" s="286">
        <v>2569.59</v>
      </c>
      <c r="F805" s="286">
        <v>2572.52</v>
      </c>
      <c r="G805" s="286">
        <v>2523.2800000000002</v>
      </c>
      <c r="H805" s="286">
        <v>2580.41</v>
      </c>
      <c r="I805" s="286">
        <v>2580.11</v>
      </c>
      <c r="J805" s="286">
        <v>2621.31</v>
      </c>
      <c r="K805" s="286">
        <v>2652.41</v>
      </c>
      <c r="L805" s="286">
        <v>2644.65</v>
      </c>
      <c r="M805" s="286">
        <v>2642.28</v>
      </c>
      <c r="N805" s="286">
        <v>2626.75</v>
      </c>
      <c r="O805" s="286">
        <v>2634.51</v>
      </c>
      <c r="P805" s="286">
        <v>2628.08</v>
      </c>
      <c r="Q805" s="286">
        <v>2665.98</v>
      </c>
      <c r="R805" s="286">
        <v>2709.85</v>
      </c>
      <c r="S805" s="286">
        <v>2712.96</v>
      </c>
      <c r="T805" s="286">
        <v>2780.89</v>
      </c>
      <c r="U805" s="286">
        <v>2817.46</v>
      </c>
      <c r="V805" s="286">
        <v>2740.73</v>
      </c>
      <c r="W805" s="286">
        <v>2675.71</v>
      </c>
      <c r="X805" s="286">
        <v>2572.61</v>
      </c>
      <c r="Y805" s="286">
        <v>2546.1999999999998</v>
      </c>
    </row>
    <row r="806" spans="1:25">
      <c r="A806" s="320">
        <v>7</v>
      </c>
      <c r="B806" s="286">
        <v>2430.2600000000002</v>
      </c>
      <c r="C806" s="286">
        <v>2428.7600000000002</v>
      </c>
      <c r="D806" s="286">
        <v>2428.91</v>
      </c>
      <c r="E806" s="286">
        <v>2415.39</v>
      </c>
      <c r="F806" s="286">
        <v>2425.88</v>
      </c>
      <c r="G806" s="286">
        <v>2441.5300000000002</v>
      </c>
      <c r="H806" s="286">
        <v>2428.1799999999998</v>
      </c>
      <c r="I806" s="286">
        <v>2508.7399999999998</v>
      </c>
      <c r="J806" s="286">
        <v>2504.62</v>
      </c>
      <c r="K806" s="286">
        <v>2481.11</v>
      </c>
      <c r="L806" s="286">
        <v>2418.73</v>
      </c>
      <c r="M806" s="286">
        <v>2420.06</v>
      </c>
      <c r="N806" s="286">
        <v>2419.56</v>
      </c>
      <c r="O806" s="286">
        <v>2432.19</v>
      </c>
      <c r="P806" s="286">
        <v>2429.0700000000002</v>
      </c>
      <c r="Q806" s="286">
        <v>2451.75</v>
      </c>
      <c r="R806" s="286">
        <v>2565.08</v>
      </c>
      <c r="S806" s="286">
        <v>2586.02</v>
      </c>
      <c r="T806" s="286">
        <v>2631.58</v>
      </c>
      <c r="U806" s="286">
        <v>2541.58</v>
      </c>
      <c r="V806" s="286">
        <v>2488.4299999999998</v>
      </c>
      <c r="W806" s="286">
        <v>2439.5100000000002</v>
      </c>
      <c r="X806" s="286">
        <v>2332.31</v>
      </c>
      <c r="Y806" s="286">
        <v>2229.6799999999998</v>
      </c>
    </row>
    <row r="807" spans="1:25">
      <c r="A807" s="320">
        <v>8</v>
      </c>
      <c r="B807" s="286">
        <v>2216.9699999999998</v>
      </c>
      <c r="C807" s="286">
        <v>2219.4899999999998</v>
      </c>
      <c r="D807" s="286">
        <v>2278.1799999999998</v>
      </c>
      <c r="E807" s="286">
        <v>2352.5500000000002</v>
      </c>
      <c r="F807" s="286">
        <v>2430.02</v>
      </c>
      <c r="G807" s="286">
        <v>2428.66</v>
      </c>
      <c r="H807" s="286">
        <v>2449.39</v>
      </c>
      <c r="I807" s="286">
        <v>2481.84</v>
      </c>
      <c r="J807" s="286">
        <v>2482.66</v>
      </c>
      <c r="K807" s="286">
        <v>2480.19</v>
      </c>
      <c r="L807" s="286">
        <v>2475.14</v>
      </c>
      <c r="M807" s="286">
        <v>2476.02</v>
      </c>
      <c r="N807" s="286">
        <v>2480.64</v>
      </c>
      <c r="O807" s="286">
        <v>2487.04</v>
      </c>
      <c r="P807" s="286">
        <v>2491.1799999999998</v>
      </c>
      <c r="Q807" s="286">
        <v>2504.88</v>
      </c>
      <c r="R807" s="286">
        <v>2531.1</v>
      </c>
      <c r="S807" s="286">
        <v>2539.67</v>
      </c>
      <c r="T807" s="286">
        <v>2587.23</v>
      </c>
      <c r="U807" s="286">
        <v>2531.54</v>
      </c>
      <c r="V807" s="286">
        <v>2452.29</v>
      </c>
      <c r="W807" s="286">
        <v>2419.12</v>
      </c>
      <c r="X807" s="286">
        <v>2337.33</v>
      </c>
      <c r="Y807" s="286">
        <v>2264.5500000000002</v>
      </c>
    </row>
    <row r="808" spans="1:25">
      <c r="A808" s="320">
        <v>9</v>
      </c>
      <c r="B808" s="286">
        <v>2280.91</v>
      </c>
      <c r="C808" s="286">
        <v>2245.61</v>
      </c>
      <c r="D808" s="286">
        <v>2428.36</v>
      </c>
      <c r="E808" s="286">
        <v>2533.46</v>
      </c>
      <c r="F808" s="286">
        <v>2642.7</v>
      </c>
      <c r="G808" s="286">
        <v>2632.58</v>
      </c>
      <c r="H808" s="286">
        <v>2633.34</v>
      </c>
      <c r="I808" s="286">
        <v>2645.37</v>
      </c>
      <c r="J808" s="286">
        <v>2648.33</v>
      </c>
      <c r="K808" s="286">
        <v>2644</v>
      </c>
      <c r="L808" s="286">
        <v>2632.86</v>
      </c>
      <c r="M808" s="286">
        <v>2632.74</v>
      </c>
      <c r="N808" s="286">
        <v>2632.96</v>
      </c>
      <c r="O808" s="286">
        <v>2633.27</v>
      </c>
      <c r="P808" s="286">
        <v>2635.96</v>
      </c>
      <c r="Q808" s="286">
        <v>2654.98</v>
      </c>
      <c r="R808" s="286">
        <v>2720.19</v>
      </c>
      <c r="S808" s="286">
        <v>2726.27</v>
      </c>
      <c r="T808" s="286">
        <v>2765.08</v>
      </c>
      <c r="U808" s="286">
        <v>2692.22</v>
      </c>
      <c r="V808" s="286">
        <v>2615.19</v>
      </c>
      <c r="W808" s="286">
        <v>2556.5700000000002</v>
      </c>
      <c r="X808" s="286">
        <v>2443.14</v>
      </c>
      <c r="Y808" s="286">
        <v>2415.5100000000002</v>
      </c>
    </row>
    <row r="809" spans="1:25">
      <c r="A809" s="320">
        <v>10</v>
      </c>
      <c r="B809" s="286">
        <v>2411.21</v>
      </c>
      <c r="C809" s="286">
        <v>2408.5700000000002</v>
      </c>
      <c r="D809" s="286">
        <v>2498.31</v>
      </c>
      <c r="E809" s="286">
        <v>2454.4699999999998</v>
      </c>
      <c r="F809" s="286">
        <v>2482.6799999999998</v>
      </c>
      <c r="G809" s="286">
        <v>2509.75</v>
      </c>
      <c r="H809" s="286">
        <v>2530.84</v>
      </c>
      <c r="I809" s="286">
        <v>2560.8200000000002</v>
      </c>
      <c r="J809" s="286">
        <v>2561.88</v>
      </c>
      <c r="K809" s="286">
        <v>2558.54</v>
      </c>
      <c r="L809" s="286">
        <v>2553.4699999999998</v>
      </c>
      <c r="M809" s="286">
        <v>2544.3000000000002</v>
      </c>
      <c r="N809" s="286">
        <v>2537.5100000000002</v>
      </c>
      <c r="O809" s="286">
        <v>2499.9</v>
      </c>
      <c r="P809" s="286">
        <v>2520.54</v>
      </c>
      <c r="Q809" s="286">
        <v>2525.02</v>
      </c>
      <c r="R809" s="286">
        <v>2629.68</v>
      </c>
      <c r="S809" s="286">
        <v>2634.38</v>
      </c>
      <c r="T809" s="286">
        <v>2673.58</v>
      </c>
      <c r="U809" s="286">
        <v>2604.3200000000002</v>
      </c>
      <c r="V809" s="286">
        <v>2551.6</v>
      </c>
      <c r="W809" s="286">
        <v>2504.25</v>
      </c>
      <c r="X809" s="286">
        <v>2441.36</v>
      </c>
      <c r="Y809" s="286">
        <v>2406.08</v>
      </c>
    </row>
    <row r="810" spans="1:25">
      <c r="A810" s="320">
        <v>11</v>
      </c>
      <c r="B810" s="286">
        <v>2262.5500000000002</v>
      </c>
      <c r="C810" s="286">
        <v>2273.4299999999998</v>
      </c>
      <c r="D810" s="286">
        <v>2295.84</v>
      </c>
      <c r="E810" s="286">
        <v>2244.7199999999998</v>
      </c>
      <c r="F810" s="286">
        <v>2290.38</v>
      </c>
      <c r="G810" s="286">
        <v>2392.7199999999998</v>
      </c>
      <c r="H810" s="286">
        <v>2407.16</v>
      </c>
      <c r="I810" s="286">
        <v>2425.39</v>
      </c>
      <c r="J810" s="286">
        <v>2425.83</v>
      </c>
      <c r="K810" s="286">
        <v>2424.89</v>
      </c>
      <c r="L810" s="286">
        <v>2424.2199999999998</v>
      </c>
      <c r="M810" s="286">
        <v>2429.65</v>
      </c>
      <c r="N810" s="286">
        <v>2429.94</v>
      </c>
      <c r="O810" s="286">
        <v>2393.9</v>
      </c>
      <c r="P810" s="286">
        <v>2393.5700000000002</v>
      </c>
      <c r="Q810" s="286">
        <v>2398.84</v>
      </c>
      <c r="R810" s="286">
        <v>2415.67</v>
      </c>
      <c r="S810" s="286">
        <v>2418.17</v>
      </c>
      <c r="T810" s="286">
        <v>2408.66</v>
      </c>
      <c r="U810" s="286">
        <v>2309.23</v>
      </c>
      <c r="V810" s="286">
        <v>2413.63</v>
      </c>
      <c r="W810" s="286">
        <v>2361.08</v>
      </c>
      <c r="X810" s="286">
        <v>2264.62</v>
      </c>
      <c r="Y810" s="286">
        <v>2271.02</v>
      </c>
    </row>
    <row r="811" spans="1:25">
      <c r="A811" s="320">
        <v>12</v>
      </c>
      <c r="B811" s="286">
        <v>2227.5300000000002</v>
      </c>
      <c r="C811" s="286">
        <v>2228.2600000000002</v>
      </c>
      <c r="D811" s="286">
        <v>2252.9499999999998</v>
      </c>
      <c r="E811" s="286">
        <v>2221.0500000000002</v>
      </c>
      <c r="F811" s="286">
        <v>2249.29</v>
      </c>
      <c r="G811" s="286">
        <v>2256.92</v>
      </c>
      <c r="H811" s="286">
        <v>2341.58</v>
      </c>
      <c r="I811" s="286">
        <v>2386.94</v>
      </c>
      <c r="J811" s="286">
        <v>2406.89</v>
      </c>
      <c r="K811" s="286">
        <v>2403.7199999999998</v>
      </c>
      <c r="L811" s="286">
        <v>2399.5700000000002</v>
      </c>
      <c r="M811" s="286">
        <v>2380.1</v>
      </c>
      <c r="N811" s="286">
        <v>2399.9</v>
      </c>
      <c r="O811" s="286">
        <v>2400.38</v>
      </c>
      <c r="P811" s="286">
        <v>2380.29</v>
      </c>
      <c r="Q811" s="286">
        <v>2403.92</v>
      </c>
      <c r="R811" s="286">
        <v>2460.85</v>
      </c>
      <c r="S811" s="286">
        <v>2476.5100000000002</v>
      </c>
      <c r="T811" s="286">
        <v>2400.3000000000002</v>
      </c>
      <c r="U811" s="286">
        <v>2383.39</v>
      </c>
      <c r="V811" s="286">
        <v>2424.16</v>
      </c>
      <c r="W811" s="286">
        <v>2364.41</v>
      </c>
      <c r="X811" s="286">
        <v>2336.7199999999998</v>
      </c>
      <c r="Y811" s="286">
        <v>2275.17</v>
      </c>
    </row>
    <row r="812" spans="1:25">
      <c r="A812" s="320">
        <v>13</v>
      </c>
      <c r="B812" s="286">
        <v>2285.75</v>
      </c>
      <c r="C812" s="286">
        <v>2271.86</v>
      </c>
      <c r="D812" s="286">
        <v>2275.06</v>
      </c>
      <c r="E812" s="286">
        <v>2249.63</v>
      </c>
      <c r="F812" s="286">
        <v>2274.12</v>
      </c>
      <c r="G812" s="286">
        <v>2321.37</v>
      </c>
      <c r="H812" s="286">
        <v>2337.8000000000002</v>
      </c>
      <c r="I812" s="286">
        <v>2377.91</v>
      </c>
      <c r="J812" s="286">
        <v>2401.7399999999998</v>
      </c>
      <c r="K812" s="286">
        <v>2402.27</v>
      </c>
      <c r="L812" s="286">
        <v>2400.6999999999998</v>
      </c>
      <c r="M812" s="286">
        <v>2400.64</v>
      </c>
      <c r="N812" s="286">
        <v>2400.2199999999998</v>
      </c>
      <c r="O812" s="286">
        <v>2401.02</v>
      </c>
      <c r="P812" s="286">
        <v>2402.59</v>
      </c>
      <c r="Q812" s="286">
        <v>2404.3200000000002</v>
      </c>
      <c r="R812" s="286">
        <v>2450.5100000000002</v>
      </c>
      <c r="S812" s="286">
        <v>2472.3000000000002</v>
      </c>
      <c r="T812" s="286">
        <v>2453.62</v>
      </c>
      <c r="U812" s="286">
        <v>2403.37</v>
      </c>
      <c r="V812" s="286">
        <v>2415.38</v>
      </c>
      <c r="W812" s="286">
        <v>2376.04</v>
      </c>
      <c r="X812" s="286">
        <v>2317.96</v>
      </c>
      <c r="Y812" s="286">
        <v>2277.3200000000002</v>
      </c>
    </row>
    <row r="813" spans="1:25">
      <c r="A813" s="320">
        <v>14</v>
      </c>
      <c r="B813" s="286">
        <v>2272.46</v>
      </c>
      <c r="C813" s="286">
        <v>2272.4499999999998</v>
      </c>
      <c r="D813" s="286">
        <v>2274.0100000000002</v>
      </c>
      <c r="E813" s="286">
        <v>2278.08</v>
      </c>
      <c r="F813" s="286">
        <v>2314.6799999999998</v>
      </c>
      <c r="G813" s="286">
        <v>2392.13</v>
      </c>
      <c r="H813" s="286">
        <v>2461.4</v>
      </c>
      <c r="I813" s="286">
        <v>2461.84</v>
      </c>
      <c r="J813" s="286">
        <v>2460.37</v>
      </c>
      <c r="K813" s="286">
        <v>2462.6799999999998</v>
      </c>
      <c r="L813" s="286">
        <v>2460.9899999999998</v>
      </c>
      <c r="M813" s="286">
        <v>2461.69</v>
      </c>
      <c r="N813" s="286">
        <v>2458.52</v>
      </c>
      <c r="O813" s="286">
        <v>2458.0700000000002</v>
      </c>
      <c r="P813" s="286">
        <v>2460.64</v>
      </c>
      <c r="Q813" s="286">
        <v>2461.02</v>
      </c>
      <c r="R813" s="286">
        <v>2473.9499999999998</v>
      </c>
      <c r="S813" s="286">
        <v>2479.44</v>
      </c>
      <c r="T813" s="286">
        <v>2430.79</v>
      </c>
      <c r="U813" s="286">
        <v>2352.48</v>
      </c>
      <c r="V813" s="286">
        <v>2378.31</v>
      </c>
      <c r="W813" s="286">
        <v>2348.92</v>
      </c>
      <c r="X813" s="286">
        <v>2266.1</v>
      </c>
      <c r="Y813" s="286">
        <v>2233.13</v>
      </c>
    </row>
    <row r="814" spans="1:25">
      <c r="A814" s="320">
        <v>15</v>
      </c>
      <c r="B814" s="286">
        <v>2233.54</v>
      </c>
      <c r="C814" s="286">
        <v>2208.44</v>
      </c>
      <c r="D814" s="286">
        <v>2237.6</v>
      </c>
      <c r="E814" s="286">
        <v>2216.63</v>
      </c>
      <c r="F814" s="286">
        <v>2321.9299999999998</v>
      </c>
      <c r="G814" s="286">
        <v>2378.4299999999998</v>
      </c>
      <c r="H814" s="286">
        <v>2407.0700000000002</v>
      </c>
      <c r="I814" s="286">
        <v>2432.54</v>
      </c>
      <c r="J814" s="286">
        <v>2445.9699999999998</v>
      </c>
      <c r="K814" s="286">
        <v>2443.0700000000002</v>
      </c>
      <c r="L814" s="286">
        <v>2439.06</v>
      </c>
      <c r="M814" s="286">
        <v>2448.9699999999998</v>
      </c>
      <c r="N814" s="286">
        <v>2466.5</v>
      </c>
      <c r="O814" s="286">
        <v>2476.87</v>
      </c>
      <c r="P814" s="286">
        <v>2482.65</v>
      </c>
      <c r="Q814" s="286">
        <v>2481.9</v>
      </c>
      <c r="R814" s="286">
        <v>2504.7399999999998</v>
      </c>
      <c r="S814" s="286">
        <v>2512.9299999999998</v>
      </c>
      <c r="T814" s="286">
        <v>2478.0100000000002</v>
      </c>
      <c r="U814" s="286">
        <v>2412.4699999999998</v>
      </c>
      <c r="V814" s="286">
        <v>2433.0700000000002</v>
      </c>
      <c r="W814" s="286">
        <v>2400.92</v>
      </c>
      <c r="X814" s="286">
        <v>2366.9299999999998</v>
      </c>
      <c r="Y814" s="286">
        <v>2245.0100000000002</v>
      </c>
    </row>
    <row r="815" spans="1:25">
      <c r="A815" s="320">
        <v>16</v>
      </c>
      <c r="B815" s="286">
        <v>2357.29</v>
      </c>
      <c r="C815" s="286">
        <v>2354.9499999999998</v>
      </c>
      <c r="D815" s="286">
        <v>2373.36</v>
      </c>
      <c r="E815" s="286">
        <v>2360.2600000000002</v>
      </c>
      <c r="F815" s="286">
        <v>2413.91</v>
      </c>
      <c r="G815" s="286">
        <v>2443.41</v>
      </c>
      <c r="H815" s="286">
        <v>2492.87</v>
      </c>
      <c r="I815" s="286">
        <v>2505.6799999999998</v>
      </c>
      <c r="J815" s="286">
        <v>2498.34</v>
      </c>
      <c r="K815" s="286">
        <v>2494.73</v>
      </c>
      <c r="L815" s="286">
        <v>2551.4699999999998</v>
      </c>
      <c r="M815" s="286">
        <v>2490.4</v>
      </c>
      <c r="N815" s="286">
        <v>2533.77</v>
      </c>
      <c r="O815" s="286">
        <v>2532.8000000000002</v>
      </c>
      <c r="P815" s="286">
        <v>2540.84</v>
      </c>
      <c r="Q815" s="286">
        <v>2541.16</v>
      </c>
      <c r="R815" s="286">
        <v>2558.25</v>
      </c>
      <c r="S815" s="286">
        <v>2572.4</v>
      </c>
      <c r="T815" s="286">
        <v>2538.04</v>
      </c>
      <c r="U815" s="286">
        <v>2430.4</v>
      </c>
      <c r="V815" s="286">
        <v>2463.14</v>
      </c>
      <c r="W815" s="286">
        <v>2442.87</v>
      </c>
      <c r="X815" s="286">
        <v>2419.08</v>
      </c>
      <c r="Y815" s="286">
        <v>2375.98</v>
      </c>
    </row>
    <row r="816" spans="1:25">
      <c r="A816" s="320">
        <v>17</v>
      </c>
      <c r="B816" s="286">
        <v>2342.21</v>
      </c>
      <c r="C816" s="286">
        <v>2342.29</v>
      </c>
      <c r="D816" s="286">
        <v>2363.83</v>
      </c>
      <c r="E816" s="286">
        <v>2348.6</v>
      </c>
      <c r="F816" s="286">
        <v>2384.7800000000002</v>
      </c>
      <c r="G816" s="286">
        <v>2428.34</v>
      </c>
      <c r="H816" s="286">
        <v>2518.04</v>
      </c>
      <c r="I816" s="286">
        <v>2536.1799999999998</v>
      </c>
      <c r="J816" s="286">
        <v>2537.08</v>
      </c>
      <c r="K816" s="286">
        <v>2529.92</v>
      </c>
      <c r="L816" s="286">
        <v>2511.4499999999998</v>
      </c>
      <c r="M816" s="286">
        <v>2517.52</v>
      </c>
      <c r="N816" s="286">
        <v>2503.92</v>
      </c>
      <c r="O816" s="286">
        <v>2510.59</v>
      </c>
      <c r="P816" s="286">
        <v>2516.23</v>
      </c>
      <c r="Q816" s="286">
        <v>2513.64</v>
      </c>
      <c r="R816" s="286">
        <v>2524.08</v>
      </c>
      <c r="S816" s="286">
        <v>2529.3200000000002</v>
      </c>
      <c r="T816" s="286">
        <v>2491.98</v>
      </c>
      <c r="U816" s="286">
        <v>2438.04</v>
      </c>
      <c r="V816" s="286">
        <v>2462.33</v>
      </c>
      <c r="W816" s="286">
        <v>2404</v>
      </c>
      <c r="X816" s="286">
        <v>2344.62</v>
      </c>
      <c r="Y816" s="286">
        <v>2341.6799999999998</v>
      </c>
    </row>
    <row r="817" spans="1:25">
      <c r="A817" s="320">
        <v>18</v>
      </c>
      <c r="B817" s="286">
        <v>2350.36</v>
      </c>
      <c r="C817" s="286">
        <v>2381.4</v>
      </c>
      <c r="D817" s="286">
        <v>2422.81</v>
      </c>
      <c r="E817" s="286">
        <v>2465.7399999999998</v>
      </c>
      <c r="F817" s="286">
        <v>2467.96</v>
      </c>
      <c r="G817" s="286">
        <v>2498.15</v>
      </c>
      <c r="H817" s="286">
        <v>2541.34</v>
      </c>
      <c r="I817" s="286">
        <v>2558.79</v>
      </c>
      <c r="J817" s="286">
        <v>2580.2199999999998</v>
      </c>
      <c r="K817" s="286">
        <v>2568.59</v>
      </c>
      <c r="L817" s="286">
        <v>2561.79</v>
      </c>
      <c r="M817" s="286">
        <v>2512.9899999999998</v>
      </c>
      <c r="N817" s="286">
        <v>2494.8000000000002</v>
      </c>
      <c r="O817" s="286">
        <v>2506.56</v>
      </c>
      <c r="P817" s="286">
        <v>2505.9899999999998</v>
      </c>
      <c r="Q817" s="286">
        <v>2494.38</v>
      </c>
      <c r="R817" s="286">
        <v>2508.04</v>
      </c>
      <c r="S817" s="286">
        <v>2519.02</v>
      </c>
      <c r="T817" s="286">
        <v>2568.59</v>
      </c>
      <c r="U817" s="286">
        <v>2595.73</v>
      </c>
      <c r="V817" s="286">
        <v>2517.1</v>
      </c>
      <c r="W817" s="286">
        <v>2514.94</v>
      </c>
      <c r="X817" s="286">
        <v>2517.64</v>
      </c>
      <c r="Y817" s="286">
        <v>2438.8000000000002</v>
      </c>
    </row>
    <row r="818" spans="1:25">
      <c r="A818" s="320">
        <v>19</v>
      </c>
      <c r="B818" s="286">
        <v>2430.92</v>
      </c>
      <c r="C818" s="286">
        <v>2420.0500000000002</v>
      </c>
      <c r="D818" s="286">
        <v>2432.54</v>
      </c>
      <c r="E818" s="286">
        <v>2294.79</v>
      </c>
      <c r="F818" s="286">
        <v>2384.5500000000002</v>
      </c>
      <c r="G818" s="286">
        <v>2428.9299999999998</v>
      </c>
      <c r="H818" s="286">
        <v>2468.5</v>
      </c>
      <c r="I818" s="286">
        <v>2535.64</v>
      </c>
      <c r="J818" s="286">
        <v>2556.85</v>
      </c>
      <c r="K818" s="286">
        <v>2557.29</v>
      </c>
      <c r="L818" s="286">
        <v>2543.9299999999998</v>
      </c>
      <c r="M818" s="286">
        <v>2540.7600000000002</v>
      </c>
      <c r="N818" s="286">
        <v>2538.35</v>
      </c>
      <c r="O818" s="286">
        <v>2542.13</v>
      </c>
      <c r="P818" s="286">
        <v>2543.2399999999998</v>
      </c>
      <c r="Q818" s="286">
        <v>2537.04</v>
      </c>
      <c r="R818" s="286">
        <v>2544.2600000000002</v>
      </c>
      <c r="S818" s="286">
        <v>2553.0300000000002</v>
      </c>
      <c r="T818" s="286">
        <v>2524.4299999999998</v>
      </c>
      <c r="U818" s="286">
        <v>2555.7399999999998</v>
      </c>
      <c r="V818" s="286">
        <v>2491.08</v>
      </c>
      <c r="W818" s="286">
        <v>2488.67</v>
      </c>
      <c r="X818" s="286">
        <v>2440.59</v>
      </c>
      <c r="Y818" s="286">
        <v>2414.88</v>
      </c>
    </row>
    <row r="819" spans="1:25">
      <c r="A819" s="320">
        <v>20</v>
      </c>
      <c r="B819" s="286">
        <v>2371.42</v>
      </c>
      <c r="C819" s="286">
        <v>2359.08</v>
      </c>
      <c r="D819" s="286">
        <v>2364.0100000000002</v>
      </c>
      <c r="E819" s="286">
        <v>2244.1999999999998</v>
      </c>
      <c r="F819" s="286">
        <v>2333.96</v>
      </c>
      <c r="G819" s="286">
        <v>2299.64</v>
      </c>
      <c r="H819" s="286">
        <v>2309.0100000000002</v>
      </c>
      <c r="I819" s="286">
        <v>2342.46</v>
      </c>
      <c r="J819" s="286">
        <v>2358.14</v>
      </c>
      <c r="K819" s="286">
        <v>2393.16</v>
      </c>
      <c r="L819" s="286">
        <v>2381.38</v>
      </c>
      <c r="M819" s="286">
        <v>2387.79</v>
      </c>
      <c r="N819" s="286">
        <v>2429.27</v>
      </c>
      <c r="O819" s="286">
        <v>2435.6</v>
      </c>
      <c r="P819" s="286">
        <v>2441</v>
      </c>
      <c r="Q819" s="286">
        <v>2437.39</v>
      </c>
      <c r="R819" s="286">
        <v>2454.7800000000002</v>
      </c>
      <c r="S819" s="286">
        <v>2470.04</v>
      </c>
      <c r="T819" s="286">
        <v>2515.5700000000002</v>
      </c>
      <c r="U819" s="286">
        <v>2532.73</v>
      </c>
      <c r="V819" s="286">
        <v>2465.4</v>
      </c>
      <c r="W819" s="286">
        <v>2438.27</v>
      </c>
      <c r="X819" s="286">
        <v>2394.83</v>
      </c>
      <c r="Y819" s="286">
        <v>2370.31</v>
      </c>
    </row>
    <row r="820" spans="1:25">
      <c r="A820" s="320">
        <v>21</v>
      </c>
      <c r="B820" s="286">
        <v>2181.5300000000002</v>
      </c>
      <c r="C820" s="286">
        <v>2178.37</v>
      </c>
      <c r="D820" s="286">
        <v>2200.02</v>
      </c>
      <c r="E820" s="286">
        <v>2247.5700000000002</v>
      </c>
      <c r="F820" s="286">
        <v>2178.9</v>
      </c>
      <c r="G820" s="286">
        <v>2317.02</v>
      </c>
      <c r="H820" s="286">
        <v>2347.21</v>
      </c>
      <c r="I820" s="286">
        <v>2497.52</v>
      </c>
      <c r="J820" s="286">
        <v>2477.06</v>
      </c>
      <c r="K820" s="286">
        <v>2467.1</v>
      </c>
      <c r="L820" s="286">
        <v>2391.11</v>
      </c>
      <c r="M820" s="286">
        <v>2358.88</v>
      </c>
      <c r="N820" s="286">
        <v>2315.6</v>
      </c>
      <c r="O820" s="286">
        <v>2250.41</v>
      </c>
      <c r="P820" s="286">
        <v>2254.7800000000002</v>
      </c>
      <c r="Q820" s="286">
        <v>2253.4299999999998</v>
      </c>
      <c r="R820" s="286">
        <v>2272.65</v>
      </c>
      <c r="S820" s="286">
        <v>2462.94</v>
      </c>
      <c r="T820" s="286">
        <v>2518</v>
      </c>
      <c r="U820" s="286">
        <v>2365.63</v>
      </c>
      <c r="V820" s="286">
        <v>2180.9499999999998</v>
      </c>
      <c r="W820" s="286">
        <v>2125.38</v>
      </c>
      <c r="X820" s="286">
        <v>2018.1</v>
      </c>
      <c r="Y820" s="286">
        <v>1977.99</v>
      </c>
    </row>
    <row r="821" spans="1:25">
      <c r="A821" s="320">
        <v>22</v>
      </c>
      <c r="B821" s="286">
        <v>2124.0700000000002</v>
      </c>
      <c r="C821" s="286">
        <v>2124.5</v>
      </c>
      <c r="D821" s="286">
        <v>2141.91</v>
      </c>
      <c r="E821" s="286">
        <v>2130.16</v>
      </c>
      <c r="F821" s="286">
        <v>2143.06</v>
      </c>
      <c r="G821" s="286">
        <v>2163.69</v>
      </c>
      <c r="H821" s="286">
        <v>2240.15</v>
      </c>
      <c r="I821" s="286">
        <v>2343.7600000000002</v>
      </c>
      <c r="J821" s="286">
        <v>2304.5700000000002</v>
      </c>
      <c r="K821" s="286">
        <v>2283.8000000000002</v>
      </c>
      <c r="L821" s="286">
        <v>2268.5700000000002</v>
      </c>
      <c r="M821" s="286">
        <v>2233.27</v>
      </c>
      <c r="N821" s="286">
        <v>2221.41</v>
      </c>
      <c r="O821" s="286">
        <v>2233.2800000000002</v>
      </c>
      <c r="P821" s="286">
        <v>2250.3000000000002</v>
      </c>
      <c r="Q821" s="286">
        <v>2231.67</v>
      </c>
      <c r="R821" s="286">
        <v>2343.7199999999998</v>
      </c>
      <c r="S821" s="286">
        <v>2456.1</v>
      </c>
      <c r="T821" s="286">
        <v>2518.9499999999998</v>
      </c>
      <c r="U821" s="286">
        <v>2428.4699999999998</v>
      </c>
      <c r="V821" s="286">
        <v>2365.5500000000002</v>
      </c>
      <c r="W821" s="286">
        <v>2294.21</v>
      </c>
      <c r="X821" s="286">
        <v>2127.0500000000002</v>
      </c>
      <c r="Y821" s="286">
        <v>2125.69</v>
      </c>
    </row>
    <row r="822" spans="1:25">
      <c r="A822" s="320">
        <v>23</v>
      </c>
      <c r="B822" s="286">
        <v>2115.1799999999998</v>
      </c>
      <c r="C822" s="286">
        <v>2095.36</v>
      </c>
      <c r="D822" s="286">
        <v>2158.4</v>
      </c>
      <c r="E822" s="286">
        <v>2213</v>
      </c>
      <c r="F822" s="286">
        <v>2201.92</v>
      </c>
      <c r="G822" s="286">
        <v>2287.48</v>
      </c>
      <c r="H822" s="286">
        <v>2408.37</v>
      </c>
      <c r="I822" s="286">
        <v>2413.4899999999998</v>
      </c>
      <c r="J822" s="286">
        <v>2449.35</v>
      </c>
      <c r="K822" s="286">
        <v>2442.56</v>
      </c>
      <c r="L822" s="286">
        <v>2418.6</v>
      </c>
      <c r="M822" s="286">
        <v>2413.58</v>
      </c>
      <c r="N822" s="286">
        <v>2410.4</v>
      </c>
      <c r="O822" s="286">
        <v>2410</v>
      </c>
      <c r="P822" s="286">
        <v>2410.4699999999998</v>
      </c>
      <c r="Q822" s="286">
        <v>2410.64</v>
      </c>
      <c r="R822" s="286">
        <v>2452.21</v>
      </c>
      <c r="S822" s="286">
        <v>2688.73</v>
      </c>
      <c r="T822" s="286">
        <v>2652.16</v>
      </c>
      <c r="U822" s="286">
        <v>2503.42</v>
      </c>
      <c r="V822" s="286">
        <v>2403.59</v>
      </c>
      <c r="W822" s="286">
        <v>2366.41</v>
      </c>
      <c r="X822" s="286">
        <v>2205.5700000000002</v>
      </c>
      <c r="Y822" s="286">
        <v>2142.25</v>
      </c>
    </row>
    <row r="823" spans="1:25">
      <c r="A823" s="320">
        <v>24</v>
      </c>
      <c r="B823" s="286">
        <v>2218.8200000000002</v>
      </c>
      <c r="C823" s="286">
        <v>2213.08</v>
      </c>
      <c r="D823" s="286">
        <v>2263.4</v>
      </c>
      <c r="E823" s="286">
        <v>2301.9899999999998</v>
      </c>
      <c r="F823" s="286">
        <v>2360.6999999999998</v>
      </c>
      <c r="G823" s="286">
        <v>2456.84</v>
      </c>
      <c r="H823" s="286">
        <v>2647.95</v>
      </c>
      <c r="I823" s="286">
        <v>2715.75</v>
      </c>
      <c r="J823" s="286">
        <v>2749.18</v>
      </c>
      <c r="K823" s="286">
        <v>2752.03</v>
      </c>
      <c r="L823" s="286">
        <v>2740.9</v>
      </c>
      <c r="M823" s="286">
        <v>2731.83</v>
      </c>
      <c r="N823" s="286">
        <v>2720.67</v>
      </c>
      <c r="O823" s="286">
        <v>2723.36</v>
      </c>
      <c r="P823" s="286">
        <v>2739.11</v>
      </c>
      <c r="Q823" s="286">
        <v>2732.32</v>
      </c>
      <c r="R823" s="286">
        <v>2747.02</v>
      </c>
      <c r="S823" s="286">
        <v>2807.14</v>
      </c>
      <c r="T823" s="286">
        <v>2779.52</v>
      </c>
      <c r="U823" s="286">
        <v>2712.37</v>
      </c>
      <c r="V823" s="286">
        <v>2554.27</v>
      </c>
      <c r="W823" s="286">
        <v>2431.7399999999998</v>
      </c>
      <c r="X823" s="286">
        <v>2337.65</v>
      </c>
      <c r="Y823" s="286">
        <v>2264.44</v>
      </c>
    </row>
    <row r="824" spans="1:25">
      <c r="A824" s="320">
        <v>25</v>
      </c>
      <c r="B824" s="286">
        <v>2494.98</v>
      </c>
      <c r="C824" s="286">
        <v>2603.02</v>
      </c>
      <c r="D824" s="286">
        <v>2726.37</v>
      </c>
      <c r="E824" s="286">
        <v>2779.85</v>
      </c>
      <c r="F824" s="286">
        <v>2728.34</v>
      </c>
      <c r="G824" s="286">
        <v>2778.47</v>
      </c>
      <c r="H824" s="286">
        <v>2798.9</v>
      </c>
      <c r="I824" s="286">
        <v>2827.01</v>
      </c>
      <c r="J824" s="286">
        <v>2831.3</v>
      </c>
      <c r="K824" s="286">
        <v>2830.69</v>
      </c>
      <c r="L824" s="286">
        <v>2828.98</v>
      </c>
      <c r="M824" s="286">
        <v>2828.31</v>
      </c>
      <c r="N824" s="286">
        <v>2826.92</v>
      </c>
      <c r="O824" s="286">
        <v>2826.44</v>
      </c>
      <c r="P824" s="286">
        <v>2826.81</v>
      </c>
      <c r="Q824" s="286">
        <v>2826.24</v>
      </c>
      <c r="R824" s="286">
        <v>2829.16</v>
      </c>
      <c r="S824" s="286">
        <v>2947</v>
      </c>
      <c r="T824" s="286">
        <v>2906.39</v>
      </c>
      <c r="U824" s="286">
        <v>2832.4</v>
      </c>
      <c r="V824" s="286">
        <v>2792.25</v>
      </c>
      <c r="W824" s="286">
        <v>2748.57</v>
      </c>
      <c r="X824" s="286">
        <v>2713.59</v>
      </c>
      <c r="Y824" s="286">
        <v>2622.24</v>
      </c>
    </row>
    <row r="825" spans="1:25">
      <c r="A825" s="320">
        <v>26</v>
      </c>
      <c r="B825" s="286">
        <v>2653.01</v>
      </c>
      <c r="C825" s="286">
        <v>2775.47</v>
      </c>
      <c r="D825" s="286">
        <v>2804.76</v>
      </c>
      <c r="E825" s="286">
        <v>2845.18</v>
      </c>
      <c r="F825" s="286">
        <v>2831.28</v>
      </c>
      <c r="G825" s="286">
        <v>2913.22</v>
      </c>
      <c r="H825" s="286">
        <v>2925.5</v>
      </c>
      <c r="I825" s="286">
        <v>2925.03</v>
      </c>
      <c r="J825" s="286">
        <v>2929.65</v>
      </c>
      <c r="K825" s="286">
        <v>2930.23</v>
      </c>
      <c r="L825" s="286">
        <v>2929.05</v>
      </c>
      <c r="M825" s="286">
        <v>2928.53</v>
      </c>
      <c r="N825" s="286">
        <v>2927.28</v>
      </c>
      <c r="O825" s="286">
        <v>2927.62</v>
      </c>
      <c r="P825" s="286">
        <v>2927.62</v>
      </c>
      <c r="Q825" s="286">
        <v>2950.67</v>
      </c>
      <c r="R825" s="286">
        <v>2952.64</v>
      </c>
      <c r="S825" s="286">
        <v>3053.14</v>
      </c>
      <c r="T825" s="286">
        <v>3022.45</v>
      </c>
      <c r="U825" s="286">
        <v>2955.42</v>
      </c>
      <c r="V825" s="286">
        <v>2920.89</v>
      </c>
      <c r="W825" s="286">
        <v>2878</v>
      </c>
      <c r="X825" s="286">
        <v>2802.77</v>
      </c>
      <c r="Y825" s="286">
        <v>2745.33</v>
      </c>
    </row>
    <row r="826" spans="1:25">
      <c r="A826" s="320">
        <v>27</v>
      </c>
      <c r="B826" s="286">
        <v>2700.04</v>
      </c>
      <c r="C826" s="286">
        <v>2701.28</v>
      </c>
      <c r="D826" s="286">
        <v>2717.24</v>
      </c>
      <c r="E826" s="286">
        <v>2734.86</v>
      </c>
      <c r="F826" s="286">
        <v>2782.68</v>
      </c>
      <c r="G826" s="286">
        <v>2829.41</v>
      </c>
      <c r="H826" s="286">
        <v>2794.25</v>
      </c>
      <c r="I826" s="286">
        <v>2795.14</v>
      </c>
      <c r="J826" s="286">
        <v>2794.54</v>
      </c>
      <c r="K826" s="286">
        <v>2796</v>
      </c>
      <c r="L826" s="286">
        <v>2795.87</v>
      </c>
      <c r="M826" s="286">
        <v>2794.53</v>
      </c>
      <c r="N826" s="286">
        <v>2793.67</v>
      </c>
      <c r="O826" s="286">
        <v>2793.89</v>
      </c>
      <c r="P826" s="286">
        <v>2794.46</v>
      </c>
      <c r="Q826" s="286">
        <v>2829.07</v>
      </c>
      <c r="R826" s="286">
        <v>2798.08</v>
      </c>
      <c r="S826" s="286">
        <v>2917.16</v>
      </c>
      <c r="T826" s="286">
        <v>2919.36</v>
      </c>
      <c r="U826" s="286">
        <v>2841.05</v>
      </c>
      <c r="V826" s="286">
        <v>2789.74</v>
      </c>
      <c r="W826" s="286">
        <v>2772.46</v>
      </c>
      <c r="X826" s="286">
        <v>2665.18</v>
      </c>
      <c r="Y826" s="286">
        <v>2555.79</v>
      </c>
    </row>
    <row r="827" spans="1:25">
      <c r="A827" s="320">
        <v>28</v>
      </c>
      <c r="B827" s="286">
        <v>2082.1999999999998</v>
      </c>
      <c r="C827" s="286">
        <v>2057.5300000000002</v>
      </c>
      <c r="D827" s="286">
        <v>2153.39</v>
      </c>
      <c r="E827" s="286">
        <v>2425.5100000000002</v>
      </c>
      <c r="F827" s="286">
        <v>2402.85</v>
      </c>
      <c r="G827" s="286">
        <v>2555.88</v>
      </c>
      <c r="H827" s="286">
        <v>2586.27</v>
      </c>
      <c r="I827" s="286">
        <v>2650.42</v>
      </c>
      <c r="J827" s="286">
        <v>2670.34</v>
      </c>
      <c r="K827" s="286">
        <v>2672.43</v>
      </c>
      <c r="L827" s="286">
        <v>2669.98</v>
      </c>
      <c r="M827" s="286">
        <v>2670.03</v>
      </c>
      <c r="N827" s="286">
        <v>2735.08</v>
      </c>
      <c r="O827" s="286">
        <v>2738.2</v>
      </c>
      <c r="P827" s="286">
        <v>2743.69</v>
      </c>
      <c r="Q827" s="286">
        <v>2703.34</v>
      </c>
      <c r="R827" s="286">
        <v>2669.59</v>
      </c>
      <c r="S827" s="286">
        <v>2681.66</v>
      </c>
      <c r="T827" s="286">
        <v>2748.68</v>
      </c>
      <c r="U827" s="286">
        <v>2664.1</v>
      </c>
      <c r="V827" s="286">
        <v>2635.32</v>
      </c>
      <c r="W827" s="286">
        <v>2577.9299999999998</v>
      </c>
      <c r="X827" s="286">
        <v>2393.25</v>
      </c>
      <c r="Y827" s="286">
        <v>2294.17</v>
      </c>
    </row>
    <row r="828" spans="1:25">
      <c r="A828" s="320">
        <v>29</v>
      </c>
      <c r="B828" s="286">
        <v>2251.34</v>
      </c>
      <c r="C828" s="286">
        <v>2184.9899999999998</v>
      </c>
      <c r="D828" s="286">
        <v>2537.02</v>
      </c>
      <c r="E828" s="286">
        <v>2587.35</v>
      </c>
      <c r="F828" s="286">
        <v>2559.9699999999998</v>
      </c>
      <c r="G828" s="286">
        <v>2615.69</v>
      </c>
      <c r="H828" s="286">
        <v>2612.29</v>
      </c>
      <c r="I828" s="286">
        <v>2648.99</v>
      </c>
      <c r="J828" s="286">
        <v>2683.71</v>
      </c>
      <c r="K828" s="286">
        <v>2682.41</v>
      </c>
      <c r="L828" s="286">
        <v>2684.15</v>
      </c>
      <c r="M828" s="286">
        <v>2700.42</v>
      </c>
      <c r="N828" s="286">
        <v>2768.03</v>
      </c>
      <c r="O828" s="286">
        <v>2768.05</v>
      </c>
      <c r="P828" s="286">
        <v>2770.3</v>
      </c>
      <c r="Q828" s="286">
        <v>2717.14</v>
      </c>
      <c r="R828" s="286">
        <v>2684</v>
      </c>
      <c r="S828" s="286">
        <v>2686.18</v>
      </c>
      <c r="T828" s="286">
        <v>2720.01</v>
      </c>
      <c r="U828" s="286">
        <v>2671.98</v>
      </c>
      <c r="V828" s="286">
        <v>2663.51</v>
      </c>
      <c r="W828" s="286">
        <v>2613.04</v>
      </c>
      <c r="X828" s="286">
        <v>2542.83</v>
      </c>
      <c r="Y828" s="286">
        <v>2430.35</v>
      </c>
    </row>
    <row r="829" spans="1:25">
      <c r="A829" s="320">
        <v>30</v>
      </c>
      <c r="B829" s="286">
        <v>2376.5500000000002</v>
      </c>
      <c r="C829" s="286">
        <v>2347.2600000000002</v>
      </c>
      <c r="D829" s="286">
        <v>2591.86</v>
      </c>
      <c r="E829" s="286">
        <v>2679.28</v>
      </c>
      <c r="F829" s="286">
        <v>2660.76</v>
      </c>
      <c r="G829" s="286">
        <v>2705.22</v>
      </c>
      <c r="H829" s="286">
        <v>2719.49</v>
      </c>
      <c r="I829" s="286">
        <v>2748.05</v>
      </c>
      <c r="J829" s="286">
        <v>2759.14</v>
      </c>
      <c r="K829" s="286">
        <v>2761.79</v>
      </c>
      <c r="L829" s="286">
        <v>2755.39</v>
      </c>
      <c r="M829" s="286">
        <v>2758.01</v>
      </c>
      <c r="N829" s="286">
        <v>2760.31</v>
      </c>
      <c r="O829" s="286">
        <v>2756.3</v>
      </c>
      <c r="P829" s="286">
        <v>2760.16</v>
      </c>
      <c r="Q829" s="286">
        <v>2760.38</v>
      </c>
      <c r="R829" s="286">
        <v>2760.39</v>
      </c>
      <c r="S829" s="286">
        <v>2754.67</v>
      </c>
      <c r="T829" s="286">
        <v>2752.12</v>
      </c>
      <c r="U829" s="286">
        <v>2751.39</v>
      </c>
      <c r="V829" s="286">
        <v>2745.12</v>
      </c>
      <c r="W829" s="286">
        <v>2700.09</v>
      </c>
      <c r="X829" s="286">
        <v>2629.62</v>
      </c>
      <c r="Y829" s="286">
        <v>2510.35</v>
      </c>
    </row>
    <row r="830" spans="1:25">
      <c r="A830" s="320">
        <v>31</v>
      </c>
      <c r="B830" s="286">
        <v>0</v>
      </c>
      <c r="C830" s="286">
        <v>0</v>
      </c>
      <c r="D830" s="286">
        <v>0</v>
      </c>
      <c r="E830" s="286">
        <v>0</v>
      </c>
      <c r="F830" s="286">
        <v>0</v>
      </c>
      <c r="G830" s="286">
        <v>0</v>
      </c>
      <c r="H830" s="286">
        <v>0</v>
      </c>
      <c r="I830" s="286">
        <v>0</v>
      </c>
      <c r="J830" s="286">
        <v>0</v>
      </c>
      <c r="K830" s="286">
        <v>0</v>
      </c>
      <c r="L830" s="286">
        <v>0</v>
      </c>
      <c r="M830" s="286">
        <v>0</v>
      </c>
      <c r="N830" s="286">
        <v>0</v>
      </c>
      <c r="O830" s="286">
        <v>0</v>
      </c>
      <c r="P830" s="286">
        <v>0</v>
      </c>
      <c r="Q830" s="286">
        <v>0</v>
      </c>
      <c r="R830" s="286">
        <v>0</v>
      </c>
      <c r="S830" s="286">
        <v>0</v>
      </c>
      <c r="T830" s="286">
        <v>0</v>
      </c>
      <c r="U830" s="286">
        <v>0</v>
      </c>
      <c r="V830" s="286">
        <v>0</v>
      </c>
      <c r="W830" s="286">
        <v>0</v>
      </c>
      <c r="X830" s="286">
        <v>0</v>
      </c>
      <c r="Y830" s="286">
        <v>0</v>
      </c>
    </row>
    <row r="831" spans="1:25">
      <c r="A831" s="310"/>
      <c r="B831" s="310"/>
      <c r="C831" s="310"/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</row>
    <row r="832" spans="1:25">
      <c r="A832" s="440" t="s">
        <v>218</v>
      </c>
      <c r="B832" s="441" t="s">
        <v>220</v>
      </c>
      <c r="C832" s="441"/>
      <c r="D832" s="441"/>
      <c r="E832" s="441"/>
      <c r="F832" s="441"/>
      <c r="G832" s="441"/>
      <c r="H832" s="441"/>
      <c r="I832" s="441"/>
      <c r="J832" s="441"/>
      <c r="K832" s="441"/>
      <c r="L832" s="441"/>
      <c r="M832" s="441"/>
      <c r="N832" s="441"/>
      <c r="O832" s="441"/>
      <c r="P832" s="441"/>
      <c r="Q832" s="441"/>
      <c r="R832" s="441"/>
      <c r="S832" s="441"/>
      <c r="T832" s="441"/>
      <c r="U832" s="441"/>
      <c r="V832" s="441"/>
      <c r="W832" s="441"/>
      <c r="X832" s="441"/>
      <c r="Y832" s="441"/>
    </row>
    <row r="833" spans="1:25" ht="30">
      <c r="A833" s="440"/>
      <c r="B833" s="311" t="s">
        <v>1</v>
      </c>
      <c r="C833" s="311" t="s">
        <v>2</v>
      </c>
      <c r="D833" s="311" t="s">
        <v>3</v>
      </c>
      <c r="E833" s="311" t="s">
        <v>4</v>
      </c>
      <c r="F833" s="311" t="s">
        <v>5</v>
      </c>
      <c r="G833" s="311" t="s">
        <v>6</v>
      </c>
      <c r="H833" s="311" t="s">
        <v>7</v>
      </c>
      <c r="I833" s="311" t="s">
        <v>8</v>
      </c>
      <c r="J833" s="311" t="s">
        <v>9</v>
      </c>
      <c r="K833" s="311" t="s">
        <v>10</v>
      </c>
      <c r="L833" s="311" t="s">
        <v>11</v>
      </c>
      <c r="M833" s="311" t="s">
        <v>12</v>
      </c>
      <c r="N833" s="311" t="s">
        <v>13</v>
      </c>
      <c r="O833" s="311" t="s">
        <v>14</v>
      </c>
      <c r="P833" s="311" t="s">
        <v>15</v>
      </c>
      <c r="Q833" s="311" t="s">
        <v>16</v>
      </c>
      <c r="R833" s="311" t="s">
        <v>17</v>
      </c>
      <c r="S833" s="311" t="s">
        <v>18</v>
      </c>
      <c r="T833" s="311" t="s">
        <v>19</v>
      </c>
      <c r="U833" s="311" t="s">
        <v>20</v>
      </c>
      <c r="V833" s="311" t="s">
        <v>21</v>
      </c>
      <c r="W833" s="311" t="s">
        <v>22</v>
      </c>
      <c r="X833" s="311" t="s">
        <v>23</v>
      </c>
      <c r="Y833" s="311" t="s">
        <v>24</v>
      </c>
    </row>
    <row r="834" spans="1:25">
      <c r="A834" s="320">
        <v>1</v>
      </c>
      <c r="B834" s="286">
        <v>2268.83</v>
      </c>
      <c r="C834" s="286">
        <v>2264.63</v>
      </c>
      <c r="D834" s="286">
        <v>2318.7199999999998</v>
      </c>
      <c r="E834" s="286">
        <v>2262.98</v>
      </c>
      <c r="F834" s="286">
        <v>2389.09</v>
      </c>
      <c r="G834" s="286">
        <v>2532.52</v>
      </c>
      <c r="H834" s="286">
        <v>2578.33</v>
      </c>
      <c r="I834" s="286">
        <v>2659.23</v>
      </c>
      <c r="J834" s="286">
        <v>2728.22</v>
      </c>
      <c r="K834" s="286">
        <v>2716.63</v>
      </c>
      <c r="L834" s="286">
        <v>2693.81</v>
      </c>
      <c r="M834" s="286">
        <v>2697.07</v>
      </c>
      <c r="N834" s="286">
        <v>2669.37</v>
      </c>
      <c r="O834" s="286">
        <v>2687.78</v>
      </c>
      <c r="P834" s="286">
        <v>2682.46</v>
      </c>
      <c r="Q834" s="286">
        <v>2735.83</v>
      </c>
      <c r="R834" s="286">
        <v>2781.86</v>
      </c>
      <c r="S834" s="286">
        <v>2794.88</v>
      </c>
      <c r="T834" s="286">
        <v>2705.45</v>
      </c>
      <c r="U834" s="286">
        <v>2652.59</v>
      </c>
      <c r="V834" s="286">
        <v>2672.88</v>
      </c>
      <c r="W834" s="286">
        <v>2610.77</v>
      </c>
      <c r="X834" s="286">
        <v>2540.75</v>
      </c>
      <c r="Y834" s="286">
        <v>2523.77</v>
      </c>
    </row>
    <row r="835" spans="1:25">
      <c r="A835" s="320">
        <v>2</v>
      </c>
      <c r="B835" s="286">
        <v>2315.12</v>
      </c>
      <c r="C835" s="286">
        <v>2410.12</v>
      </c>
      <c r="D835" s="286">
        <v>2577.69</v>
      </c>
      <c r="E835" s="286">
        <v>2543.21</v>
      </c>
      <c r="F835" s="286">
        <v>2586.23</v>
      </c>
      <c r="G835" s="286">
        <v>2617.15</v>
      </c>
      <c r="H835" s="286">
        <v>2619.6</v>
      </c>
      <c r="I835" s="286">
        <v>2647.15</v>
      </c>
      <c r="J835" s="286">
        <v>2674.01</v>
      </c>
      <c r="K835" s="286">
        <v>2656.8</v>
      </c>
      <c r="L835" s="286">
        <v>2645.04</v>
      </c>
      <c r="M835" s="286">
        <v>2630.72</v>
      </c>
      <c r="N835" s="286">
        <v>2624.68</v>
      </c>
      <c r="O835" s="286">
        <v>2633.67</v>
      </c>
      <c r="P835" s="286">
        <v>2625.47</v>
      </c>
      <c r="Q835" s="286">
        <v>2634.66</v>
      </c>
      <c r="R835" s="286">
        <v>2671.44</v>
      </c>
      <c r="S835" s="286">
        <v>2671.6</v>
      </c>
      <c r="T835" s="286">
        <v>2618.14</v>
      </c>
      <c r="U835" s="286">
        <v>2528.19</v>
      </c>
      <c r="V835" s="286">
        <v>2571</v>
      </c>
      <c r="W835" s="286">
        <v>2538.7199999999998</v>
      </c>
      <c r="X835" s="286">
        <v>2280</v>
      </c>
      <c r="Y835" s="286">
        <v>2265.48</v>
      </c>
    </row>
    <row r="836" spans="1:25">
      <c r="A836" s="320">
        <v>3</v>
      </c>
      <c r="B836" s="286">
        <v>2389.85</v>
      </c>
      <c r="C836" s="286">
        <v>2424.04</v>
      </c>
      <c r="D836" s="286">
        <v>2574.5700000000002</v>
      </c>
      <c r="E836" s="286">
        <v>2492.15</v>
      </c>
      <c r="F836" s="286">
        <v>2599.5700000000002</v>
      </c>
      <c r="G836" s="286">
        <v>2604.5700000000002</v>
      </c>
      <c r="H836" s="286">
        <v>2628.86</v>
      </c>
      <c r="I836" s="286">
        <v>2699.29</v>
      </c>
      <c r="J836" s="286">
        <v>2721.59</v>
      </c>
      <c r="K836" s="286">
        <v>2724.78</v>
      </c>
      <c r="L836" s="286">
        <v>2703.76</v>
      </c>
      <c r="M836" s="286">
        <v>2698.78</v>
      </c>
      <c r="N836" s="286">
        <v>2693</v>
      </c>
      <c r="O836" s="286">
        <v>2719.59</v>
      </c>
      <c r="P836" s="286">
        <v>2736.48</v>
      </c>
      <c r="Q836" s="286">
        <v>2733.28</v>
      </c>
      <c r="R836" s="286">
        <v>2754.72</v>
      </c>
      <c r="S836" s="286">
        <v>2751.16</v>
      </c>
      <c r="T836" s="286">
        <v>2695.65</v>
      </c>
      <c r="U836" s="286">
        <v>2654.36</v>
      </c>
      <c r="V836" s="286">
        <v>2683.87</v>
      </c>
      <c r="W836" s="286">
        <v>2617.7399999999998</v>
      </c>
      <c r="X836" s="286">
        <v>2591.9499999999998</v>
      </c>
      <c r="Y836" s="286">
        <v>2519.84</v>
      </c>
    </row>
    <row r="837" spans="1:25">
      <c r="A837" s="320">
        <v>4</v>
      </c>
      <c r="B837" s="286">
        <v>2401.0700000000002</v>
      </c>
      <c r="C837" s="286">
        <v>2318.38</v>
      </c>
      <c r="D837" s="286">
        <v>2400.08</v>
      </c>
      <c r="E837" s="286">
        <v>2345.27</v>
      </c>
      <c r="F837" s="286">
        <v>2436.7399999999998</v>
      </c>
      <c r="G837" s="286">
        <v>2518.13</v>
      </c>
      <c r="H837" s="286">
        <v>2563.4499999999998</v>
      </c>
      <c r="I837" s="286">
        <v>2660.04</v>
      </c>
      <c r="J837" s="286">
        <v>2658.37</v>
      </c>
      <c r="K837" s="286">
        <v>2659.02</v>
      </c>
      <c r="L837" s="286">
        <v>2642.45</v>
      </c>
      <c r="M837" s="286">
        <v>2639.19</v>
      </c>
      <c r="N837" s="286">
        <v>2627.51</v>
      </c>
      <c r="O837" s="286">
        <v>2635.2</v>
      </c>
      <c r="P837" s="286">
        <v>2647.87</v>
      </c>
      <c r="Q837" s="286">
        <v>2648.46</v>
      </c>
      <c r="R837" s="286">
        <v>2657.93</v>
      </c>
      <c r="S837" s="286">
        <v>2669.4</v>
      </c>
      <c r="T837" s="286">
        <v>2632.23</v>
      </c>
      <c r="U837" s="286">
        <v>2587.38</v>
      </c>
      <c r="V837" s="286">
        <v>2625.29</v>
      </c>
      <c r="W837" s="286">
        <v>2592.38</v>
      </c>
      <c r="X837" s="286">
        <v>2537.54</v>
      </c>
      <c r="Y837" s="286">
        <v>2425.67</v>
      </c>
    </row>
    <row r="838" spans="1:25">
      <c r="A838" s="320">
        <v>5</v>
      </c>
      <c r="B838" s="286">
        <v>2519.9</v>
      </c>
      <c r="C838" s="286">
        <v>2517.92</v>
      </c>
      <c r="D838" s="286">
        <v>2518.34</v>
      </c>
      <c r="E838" s="286">
        <v>2451.84</v>
      </c>
      <c r="F838" s="286">
        <v>2523.64</v>
      </c>
      <c r="G838" s="286">
        <v>2553.11</v>
      </c>
      <c r="H838" s="286">
        <v>2589.69</v>
      </c>
      <c r="I838" s="286">
        <v>2652.91</v>
      </c>
      <c r="J838" s="286">
        <v>2703.74</v>
      </c>
      <c r="K838" s="286">
        <v>2715.52</v>
      </c>
      <c r="L838" s="286">
        <v>2722.94</v>
      </c>
      <c r="M838" s="286">
        <v>2723.27</v>
      </c>
      <c r="N838" s="286">
        <v>2696.36</v>
      </c>
      <c r="O838" s="286">
        <v>2696.04</v>
      </c>
      <c r="P838" s="286">
        <v>2707.77</v>
      </c>
      <c r="Q838" s="286">
        <v>2692.38</v>
      </c>
      <c r="R838" s="286">
        <v>2700.02</v>
      </c>
      <c r="S838" s="286">
        <v>2701.28</v>
      </c>
      <c r="T838" s="286">
        <v>2670.98</v>
      </c>
      <c r="U838" s="286">
        <v>2618.83</v>
      </c>
      <c r="V838" s="286">
        <v>2652.85</v>
      </c>
      <c r="W838" s="286">
        <v>2602.0100000000002</v>
      </c>
      <c r="X838" s="286">
        <v>2519.15</v>
      </c>
      <c r="Y838" s="286">
        <v>2517.7800000000002</v>
      </c>
    </row>
    <row r="839" spans="1:25">
      <c r="A839" s="320">
        <v>6</v>
      </c>
      <c r="B839" s="286">
        <v>2603.3200000000002</v>
      </c>
      <c r="C839" s="286">
        <v>2597.0300000000002</v>
      </c>
      <c r="D839" s="286">
        <v>2621.41</v>
      </c>
      <c r="E839" s="286">
        <v>2628.3</v>
      </c>
      <c r="F839" s="286">
        <v>2631.23</v>
      </c>
      <c r="G839" s="286">
        <v>2581.9899999999998</v>
      </c>
      <c r="H839" s="286">
        <v>2639.12</v>
      </c>
      <c r="I839" s="286">
        <v>2638.82</v>
      </c>
      <c r="J839" s="286">
        <v>2680.02</v>
      </c>
      <c r="K839" s="286">
        <v>2711.12</v>
      </c>
      <c r="L839" s="286">
        <v>2703.36</v>
      </c>
      <c r="M839" s="286">
        <v>2700.99</v>
      </c>
      <c r="N839" s="286">
        <v>2685.46</v>
      </c>
      <c r="O839" s="286">
        <v>2693.22</v>
      </c>
      <c r="P839" s="286">
        <v>2686.79</v>
      </c>
      <c r="Q839" s="286">
        <v>2724.69</v>
      </c>
      <c r="R839" s="286">
        <v>2768.56</v>
      </c>
      <c r="S839" s="286">
        <v>2771.67</v>
      </c>
      <c r="T839" s="286">
        <v>2839.6</v>
      </c>
      <c r="U839" s="286">
        <v>2876.17</v>
      </c>
      <c r="V839" s="286">
        <v>2799.44</v>
      </c>
      <c r="W839" s="286">
        <v>2734.42</v>
      </c>
      <c r="X839" s="286">
        <v>2631.32</v>
      </c>
      <c r="Y839" s="286">
        <v>2604.91</v>
      </c>
    </row>
    <row r="840" spans="1:25">
      <c r="A840" s="320">
        <v>7</v>
      </c>
      <c r="B840" s="286">
        <v>2488.9699999999998</v>
      </c>
      <c r="C840" s="286">
        <v>2487.4699999999998</v>
      </c>
      <c r="D840" s="286">
        <v>2487.62</v>
      </c>
      <c r="E840" s="286">
        <v>2474.1</v>
      </c>
      <c r="F840" s="286">
        <v>2484.59</v>
      </c>
      <c r="G840" s="286">
        <v>2500.2399999999998</v>
      </c>
      <c r="H840" s="286">
        <v>2486.89</v>
      </c>
      <c r="I840" s="286">
        <v>2567.4499999999998</v>
      </c>
      <c r="J840" s="286">
        <v>2563.33</v>
      </c>
      <c r="K840" s="286">
        <v>2539.8200000000002</v>
      </c>
      <c r="L840" s="286">
        <v>2477.44</v>
      </c>
      <c r="M840" s="286">
        <v>2478.77</v>
      </c>
      <c r="N840" s="286">
        <v>2478.27</v>
      </c>
      <c r="O840" s="286">
        <v>2490.9</v>
      </c>
      <c r="P840" s="286">
        <v>2487.7800000000002</v>
      </c>
      <c r="Q840" s="286">
        <v>2510.46</v>
      </c>
      <c r="R840" s="286">
        <v>2623.79</v>
      </c>
      <c r="S840" s="286">
        <v>2644.73</v>
      </c>
      <c r="T840" s="286">
        <v>2690.29</v>
      </c>
      <c r="U840" s="286">
        <v>2600.29</v>
      </c>
      <c r="V840" s="286">
        <v>2547.14</v>
      </c>
      <c r="W840" s="286">
        <v>2498.2199999999998</v>
      </c>
      <c r="X840" s="286">
        <v>2391.02</v>
      </c>
      <c r="Y840" s="286">
        <v>2288.39</v>
      </c>
    </row>
    <row r="841" spans="1:25">
      <c r="A841" s="320">
        <v>8</v>
      </c>
      <c r="B841" s="286">
        <v>2275.6799999999998</v>
      </c>
      <c r="C841" s="286">
        <v>2278.1999999999998</v>
      </c>
      <c r="D841" s="286">
        <v>2336.89</v>
      </c>
      <c r="E841" s="286">
        <v>2411.2600000000002</v>
      </c>
      <c r="F841" s="286">
        <v>2488.73</v>
      </c>
      <c r="G841" s="286">
        <v>2487.37</v>
      </c>
      <c r="H841" s="286">
        <v>2508.1</v>
      </c>
      <c r="I841" s="286">
        <v>2540.5500000000002</v>
      </c>
      <c r="J841" s="286">
        <v>2541.37</v>
      </c>
      <c r="K841" s="286">
        <v>2538.9</v>
      </c>
      <c r="L841" s="286">
        <v>2533.85</v>
      </c>
      <c r="M841" s="286">
        <v>2534.73</v>
      </c>
      <c r="N841" s="286">
        <v>2539.35</v>
      </c>
      <c r="O841" s="286">
        <v>2545.75</v>
      </c>
      <c r="P841" s="286">
        <v>2549.89</v>
      </c>
      <c r="Q841" s="286">
        <v>2563.59</v>
      </c>
      <c r="R841" s="286">
        <v>2589.81</v>
      </c>
      <c r="S841" s="286">
        <v>2598.38</v>
      </c>
      <c r="T841" s="286">
        <v>2645.94</v>
      </c>
      <c r="U841" s="286">
        <v>2590.25</v>
      </c>
      <c r="V841" s="286">
        <v>2511</v>
      </c>
      <c r="W841" s="286">
        <v>2477.83</v>
      </c>
      <c r="X841" s="286">
        <v>2396.04</v>
      </c>
      <c r="Y841" s="286">
        <v>2323.2600000000002</v>
      </c>
    </row>
    <row r="842" spans="1:25">
      <c r="A842" s="320">
        <v>9</v>
      </c>
      <c r="B842" s="286">
        <v>2339.62</v>
      </c>
      <c r="C842" s="286">
        <v>2304.3200000000002</v>
      </c>
      <c r="D842" s="286">
        <v>2487.0700000000002</v>
      </c>
      <c r="E842" s="286">
        <v>2592.17</v>
      </c>
      <c r="F842" s="286">
        <v>2701.41</v>
      </c>
      <c r="G842" s="286">
        <v>2691.29</v>
      </c>
      <c r="H842" s="286">
        <v>2692.05</v>
      </c>
      <c r="I842" s="286">
        <v>2704.08</v>
      </c>
      <c r="J842" s="286">
        <v>2707.04</v>
      </c>
      <c r="K842" s="286">
        <v>2702.71</v>
      </c>
      <c r="L842" s="286">
        <v>2691.57</v>
      </c>
      <c r="M842" s="286">
        <v>2691.45</v>
      </c>
      <c r="N842" s="286">
        <v>2691.67</v>
      </c>
      <c r="O842" s="286">
        <v>2691.98</v>
      </c>
      <c r="P842" s="286">
        <v>2694.67</v>
      </c>
      <c r="Q842" s="286">
        <v>2713.69</v>
      </c>
      <c r="R842" s="286">
        <v>2778.9</v>
      </c>
      <c r="S842" s="286">
        <v>2784.98</v>
      </c>
      <c r="T842" s="286">
        <v>2823.79</v>
      </c>
      <c r="U842" s="286">
        <v>2750.93</v>
      </c>
      <c r="V842" s="286">
        <v>2673.9</v>
      </c>
      <c r="W842" s="286">
        <v>2615.2800000000002</v>
      </c>
      <c r="X842" s="286">
        <v>2501.85</v>
      </c>
      <c r="Y842" s="286">
        <v>2474.2199999999998</v>
      </c>
    </row>
    <row r="843" spans="1:25">
      <c r="A843" s="320">
        <v>10</v>
      </c>
      <c r="B843" s="286">
        <v>2469.92</v>
      </c>
      <c r="C843" s="286">
        <v>2467.2800000000002</v>
      </c>
      <c r="D843" s="286">
        <v>2557.02</v>
      </c>
      <c r="E843" s="286">
        <v>2513.1799999999998</v>
      </c>
      <c r="F843" s="286">
        <v>2541.39</v>
      </c>
      <c r="G843" s="286">
        <v>2568.46</v>
      </c>
      <c r="H843" s="286">
        <v>2589.5500000000002</v>
      </c>
      <c r="I843" s="286">
        <v>2619.5300000000002</v>
      </c>
      <c r="J843" s="286">
        <v>2620.59</v>
      </c>
      <c r="K843" s="286">
        <v>2617.25</v>
      </c>
      <c r="L843" s="286">
        <v>2612.1799999999998</v>
      </c>
      <c r="M843" s="286">
        <v>2603.0100000000002</v>
      </c>
      <c r="N843" s="286">
        <v>2596.2199999999998</v>
      </c>
      <c r="O843" s="286">
        <v>2558.61</v>
      </c>
      <c r="P843" s="286">
        <v>2579.25</v>
      </c>
      <c r="Q843" s="286">
        <v>2583.73</v>
      </c>
      <c r="R843" s="286">
        <v>2688.39</v>
      </c>
      <c r="S843" s="286">
        <v>2693.09</v>
      </c>
      <c r="T843" s="286">
        <v>2732.29</v>
      </c>
      <c r="U843" s="286">
        <v>2663.03</v>
      </c>
      <c r="V843" s="286">
        <v>2610.31</v>
      </c>
      <c r="W843" s="286">
        <v>2562.96</v>
      </c>
      <c r="X843" s="286">
        <v>2500.0700000000002</v>
      </c>
      <c r="Y843" s="286">
        <v>2464.79</v>
      </c>
    </row>
    <row r="844" spans="1:25">
      <c r="A844" s="320">
        <v>11</v>
      </c>
      <c r="B844" s="286">
        <v>2321.2600000000002</v>
      </c>
      <c r="C844" s="286">
        <v>2332.14</v>
      </c>
      <c r="D844" s="286">
        <v>2354.5500000000002</v>
      </c>
      <c r="E844" s="286">
        <v>2303.4299999999998</v>
      </c>
      <c r="F844" s="286">
        <v>2349.09</v>
      </c>
      <c r="G844" s="286">
        <v>2451.4299999999998</v>
      </c>
      <c r="H844" s="286">
        <v>2465.87</v>
      </c>
      <c r="I844" s="286">
        <v>2484.1</v>
      </c>
      <c r="J844" s="286">
        <v>2484.54</v>
      </c>
      <c r="K844" s="286">
        <v>2483.6</v>
      </c>
      <c r="L844" s="286">
        <v>2482.9299999999998</v>
      </c>
      <c r="M844" s="286">
        <v>2488.36</v>
      </c>
      <c r="N844" s="286">
        <v>2488.65</v>
      </c>
      <c r="O844" s="286">
        <v>2452.61</v>
      </c>
      <c r="P844" s="286">
        <v>2452.2800000000002</v>
      </c>
      <c r="Q844" s="286">
        <v>2457.5500000000002</v>
      </c>
      <c r="R844" s="286">
        <v>2474.38</v>
      </c>
      <c r="S844" s="286">
        <v>2476.88</v>
      </c>
      <c r="T844" s="286">
        <v>2467.37</v>
      </c>
      <c r="U844" s="286">
        <v>2367.94</v>
      </c>
      <c r="V844" s="286">
        <v>2472.34</v>
      </c>
      <c r="W844" s="286">
        <v>2419.79</v>
      </c>
      <c r="X844" s="286">
        <v>2323.33</v>
      </c>
      <c r="Y844" s="286">
        <v>2329.73</v>
      </c>
    </row>
    <row r="845" spans="1:25">
      <c r="A845" s="320">
        <v>12</v>
      </c>
      <c r="B845" s="286">
        <v>2286.2399999999998</v>
      </c>
      <c r="C845" s="286">
        <v>2286.9699999999998</v>
      </c>
      <c r="D845" s="286">
        <v>2311.66</v>
      </c>
      <c r="E845" s="286">
        <v>2279.7600000000002</v>
      </c>
      <c r="F845" s="286">
        <v>2308</v>
      </c>
      <c r="G845" s="286">
        <v>2315.63</v>
      </c>
      <c r="H845" s="286">
        <v>2400.29</v>
      </c>
      <c r="I845" s="286">
        <v>2445.65</v>
      </c>
      <c r="J845" s="286">
        <v>2465.6</v>
      </c>
      <c r="K845" s="286">
        <v>2462.4299999999998</v>
      </c>
      <c r="L845" s="286">
        <v>2458.2800000000002</v>
      </c>
      <c r="M845" s="286">
        <v>2438.81</v>
      </c>
      <c r="N845" s="286">
        <v>2458.61</v>
      </c>
      <c r="O845" s="286">
        <v>2459.09</v>
      </c>
      <c r="P845" s="286">
        <v>2439</v>
      </c>
      <c r="Q845" s="286">
        <v>2462.63</v>
      </c>
      <c r="R845" s="286">
        <v>2519.56</v>
      </c>
      <c r="S845" s="286">
        <v>2535.2199999999998</v>
      </c>
      <c r="T845" s="286">
        <v>2459.0100000000002</v>
      </c>
      <c r="U845" s="286">
        <v>2442.1</v>
      </c>
      <c r="V845" s="286">
        <v>2482.87</v>
      </c>
      <c r="W845" s="286">
        <v>2423.12</v>
      </c>
      <c r="X845" s="286">
        <v>2395.4299999999998</v>
      </c>
      <c r="Y845" s="286">
        <v>2333.88</v>
      </c>
    </row>
    <row r="846" spans="1:25">
      <c r="A846" s="320">
        <v>13</v>
      </c>
      <c r="B846" s="286">
        <v>2344.46</v>
      </c>
      <c r="C846" s="286">
        <v>2330.5700000000002</v>
      </c>
      <c r="D846" s="286">
        <v>2333.77</v>
      </c>
      <c r="E846" s="286">
        <v>2308.34</v>
      </c>
      <c r="F846" s="286">
        <v>2332.83</v>
      </c>
      <c r="G846" s="286">
        <v>2380.08</v>
      </c>
      <c r="H846" s="286">
        <v>2396.5100000000002</v>
      </c>
      <c r="I846" s="286">
        <v>2436.62</v>
      </c>
      <c r="J846" s="286">
        <v>2460.4499999999998</v>
      </c>
      <c r="K846" s="286">
        <v>2460.98</v>
      </c>
      <c r="L846" s="286">
        <v>2459.41</v>
      </c>
      <c r="M846" s="286">
        <v>2459.35</v>
      </c>
      <c r="N846" s="286">
        <v>2458.9299999999998</v>
      </c>
      <c r="O846" s="286">
        <v>2459.73</v>
      </c>
      <c r="P846" s="286">
        <v>2461.3000000000002</v>
      </c>
      <c r="Q846" s="286">
        <v>2463.0300000000002</v>
      </c>
      <c r="R846" s="286">
        <v>2509.2199999999998</v>
      </c>
      <c r="S846" s="286">
        <v>2531.0100000000002</v>
      </c>
      <c r="T846" s="286">
        <v>2512.33</v>
      </c>
      <c r="U846" s="286">
        <v>2462.08</v>
      </c>
      <c r="V846" s="286">
        <v>2474.09</v>
      </c>
      <c r="W846" s="286">
        <v>2434.75</v>
      </c>
      <c r="X846" s="286">
        <v>2376.67</v>
      </c>
      <c r="Y846" s="286">
        <v>2336.0300000000002</v>
      </c>
    </row>
    <row r="847" spans="1:25">
      <c r="A847" s="320">
        <v>14</v>
      </c>
      <c r="B847" s="286">
        <v>2331.17</v>
      </c>
      <c r="C847" s="286">
        <v>2331.16</v>
      </c>
      <c r="D847" s="286">
        <v>2332.7199999999998</v>
      </c>
      <c r="E847" s="286">
        <v>2336.79</v>
      </c>
      <c r="F847" s="286">
        <v>2373.39</v>
      </c>
      <c r="G847" s="286">
        <v>2450.84</v>
      </c>
      <c r="H847" s="286">
        <v>2520.11</v>
      </c>
      <c r="I847" s="286">
        <v>2520.5500000000002</v>
      </c>
      <c r="J847" s="286">
        <v>2519.08</v>
      </c>
      <c r="K847" s="286">
        <v>2521.39</v>
      </c>
      <c r="L847" s="286">
        <v>2519.6999999999998</v>
      </c>
      <c r="M847" s="286">
        <v>2520.4</v>
      </c>
      <c r="N847" s="286">
        <v>2517.23</v>
      </c>
      <c r="O847" s="286">
        <v>2516.7800000000002</v>
      </c>
      <c r="P847" s="286">
        <v>2519.35</v>
      </c>
      <c r="Q847" s="286">
        <v>2519.73</v>
      </c>
      <c r="R847" s="286">
        <v>2532.66</v>
      </c>
      <c r="S847" s="286">
        <v>2538.15</v>
      </c>
      <c r="T847" s="286">
        <v>2489.5</v>
      </c>
      <c r="U847" s="286">
        <v>2411.19</v>
      </c>
      <c r="V847" s="286">
        <v>2437.02</v>
      </c>
      <c r="W847" s="286">
        <v>2407.63</v>
      </c>
      <c r="X847" s="286">
        <v>2324.81</v>
      </c>
      <c r="Y847" s="286">
        <v>2291.84</v>
      </c>
    </row>
    <row r="848" spans="1:25">
      <c r="A848" s="320">
        <v>15</v>
      </c>
      <c r="B848" s="286">
        <v>2292.25</v>
      </c>
      <c r="C848" s="286">
        <v>2267.15</v>
      </c>
      <c r="D848" s="286">
        <v>2296.31</v>
      </c>
      <c r="E848" s="286">
        <v>2275.34</v>
      </c>
      <c r="F848" s="286">
        <v>2380.64</v>
      </c>
      <c r="G848" s="286">
        <v>2437.14</v>
      </c>
      <c r="H848" s="286">
        <v>2465.7800000000002</v>
      </c>
      <c r="I848" s="286">
        <v>2491.25</v>
      </c>
      <c r="J848" s="286">
        <v>2504.6799999999998</v>
      </c>
      <c r="K848" s="286">
        <v>2501.7800000000002</v>
      </c>
      <c r="L848" s="286">
        <v>2497.77</v>
      </c>
      <c r="M848" s="286">
        <v>2507.6799999999998</v>
      </c>
      <c r="N848" s="286">
        <v>2525.21</v>
      </c>
      <c r="O848" s="286">
        <v>2535.58</v>
      </c>
      <c r="P848" s="286">
        <v>2541.36</v>
      </c>
      <c r="Q848" s="286">
        <v>2540.61</v>
      </c>
      <c r="R848" s="286">
        <v>2563.4499999999998</v>
      </c>
      <c r="S848" s="286">
        <v>2571.64</v>
      </c>
      <c r="T848" s="286">
        <v>2536.7199999999998</v>
      </c>
      <c r="U848" s="286">
        <v>2471.1799999999998</v>
      </c>
      <c r="V848" s="286">
        <v>2491.7800000000002</v>
      </c>
      <c r="W848" s="286">
        <v>2459.63</v>
      </c>
      <c r="X848" s="286">
        <v>2425.64</v>
      </c>
      <c r="Y848" s="286">
        <v>2303.7199999999998</v>
      </c>
    </row>
    <row r="849" spans="1:25">
      <c r="A849" s="320">
        <v>16</v>
      </c>
      <c r="B849" s="286">
        <v>2416</v>
      </c>
      <c r="C849" s="286">
        <v>2413.66</v>
      </c>
      <c r="D849" s="286">
        <v>2432.0700000000002</v>
      </c>
      <c r="E849" s="286">
        <v>2418.9699999999998</v>
      </c>
      <c r="F849" s="286">
        <v>2472.62</v>
      </c>
      <c r="G849" s="286">
        <v>2502.12</v>
      </c>
      <c r="H849" s="286">
        <v>2551.58</v>
      </c>
      <c r="I849" s="286">
        <v>2564.39</v>
      </c>
      <c r="J849" s="286">
        <v>2557.0500000000002</v>
      </c>
      <c r="K849" s="286">
        <v>2553.44</v>
      </c>
      <c r="L849" s="286">
        <v>2610.1799999999998</v>
      </c>
      <c r="M849" s="286">
        <v>2549.11</v>
      </c>
      <c r="N849" s="286">
        <v>2592.48</v>
      </c>
      <c r="O849" s="286">
        <v>2591.5100000000002</v>
      </c>
      <c r="P849" s="286">
        <v>2599.5500000000002</v>
      </c>
      <c r="Q849" s="286">
        <v>2599.87</v>
      </c>
      <c r="R849" s="286">
        <v>2616.96</v>
      </c>
      <c r="S849" s="286">
        <v>2631.11</v>
      </c>
      <c r="T849" s="286">
        <v>2596.75</v>
      </c>
      <c r="U849" s="286">
        <v>2489.11</v>
      </c>
      <c r="V849" s="286">
        <v>2521.85</v>
      </c>
      <c r="W849" s="286">
        <v>2501.58</v>
      </c>
      <c r="X849" s="286">
        <v>2477.79</v>
      </c>
      <c r="Y849" s="286">
        <v>2434.69</v>
      </c>
    </row>
    <row r="850" spans="1:25">
      <c r="A850" s="320">
        <v>17</v>
      </c>
      <c r="B850" s="286">
        <v>2400.92</v>
      </c>
      <c r="C850" s="286">
        <v>2401</v>
      </c>
      <c r="D850" s="286">
        <v>2422.54</v>
      </c>
      <c r="E850" s="286">
        <v>2407.31</v>
      </c>
      <c r="F850" s="286">
        <v>2443.4899999999998</v>
      </c>
      <c r="G850" s="286">
        <v>2487.0500000000002</v>
      </c>
      <c r="H850" s="286">
        <v>2576.75</v>
      </c>
      <c r="I850" s="286">
        <v>2594.89</v>
      </c>
      <c r="J850" s="286">
        <v>2595.79</v>
      </c>
      <c r="K850" s="286">
        <v>2588.63</v>
      </c>
      <c r="L850" s="286">
        <v>2570.16</v>
      </c>
      <c r="M850" s="286">
        <v>2576.23</v>
      </c>
      <c r="N850" s="286">
        <v>2562.63</v>
      </c>
      <c r="O850" s="286">
        <v>2569.3000000000002</v>
      </c>
      <c r="P850" s="286">
        <v>2574.94</v>
      </c>
      <c r="Q850" s="286">
        <v>2572.35</v>
      </c>
      <c r="R850" s="286">
        <v>2582.79</v>
      </c>
      <c r="S850" s="286">
        <v>2588.0300000000002</v>
      </c>
      <c r="T850" s="286">
        <v>2550.69</v>
      </c>
      <c r="U850" s="286">
        <v>2496.75</v>
      </c>
      <c r="V850" s="286">
        <v>2521.04</v>
      </c>
      <c r="W850" s="286">
        <v>2462.71</v>
      </c>
      <c r="X850" s="286">
        <v>2403.33</v>
      </c>
      <c r="Y850" s="286">
        <v>2400.39</v>
      </c>
    </row>
    <row r="851" spans="1:25">
      <c r="A851" s="320">
        <v>18</v>
      </c>
      <c r="B851" s="286">
        <v>2409.0700000000002</v>
      </c>
      <c r="C851" s="286">
        <v>2440.11</v>
      </c>
      <c r="D851" s="286">
        <v>2481.52</v>
      </c>
      <c r="E851" s="286">
        <v>2524.4499999999998</v>
      </c>
      <c r="F851" s="286">
        <v>2526.67</v>
      </c>
      <c r="G851" s="286">
        <v>2556.86</v>
      </c>
      <c r="H851" s="286">
        <v>2600.0500000000002</v>
      </c>
      <c r="I851" s="286">
        <v>2617.5</v>
      </c>
      <c r="J851" s="286">
        <v>2638.93</v>
      </c>
      <c r="K851" s="286">
        <v>2627.3</v>
      </c>
      <c r="L851" s="286">
        <v>2620.5</v>
      </c>
      <c r="M851" s="286">
        <v>2571.6999999999998</v>
      </c>
      <c r="N851" s="286">
        <v>2553.5100000000002</v>
      </c>
      <c r="O851" s="286">
        <v>2565.27</v>
      </c>
      <c r="P851" s="286">
        <v>2564.6999999999998</v>
      </c>
      <c r="Q851" s="286">
        <v>2553.09</v>
      </c>
      <c r="R851" s="286">
        <v>2566.75</v>
      </c>
      <c r="S851" s="286">
        <v>2577.73</v>
      </c>
      <c r="T851" s="286">
        <v>2627.3</v>
      </c>
      <c r="U851" s="286">
        <v>2654.44</v>
      </c>
      <c r="V851" s="286">
        <v>2575.81</v>
      </c>
      <c r="W851" s="286">
        <v>2573.65</v>
      </c>
      <c r="X851" s="286">
        <v>2576.35</v>
      </c>
      <c r="Y851" s="286">
        <v>2497.5100000000002</v>
      </c>
    </row>
    <row r="852" spans="1:25">
      <c r="A852" s="320">
        <v>19</v>
      </c>
      <c r="B852" s="286">
        <v>2489.63</v>
      </c>
      <c r="C852" s="286">
        <v>2478.7600000000002</v>
      </c>
      <c r="D852" s="286">
        <v>2491.25</v>
      </c>
      <c r="E852" s="286">
        <v>2353.5</v>
      </c>
      <c r="F852" s="286">
        <v>2443.2600000000002</v>
      </c>
      <c r="G852" s="286">
        <v>2487.64</v>
      </c>
      <c r="H852" s="286">
        <v>2527.21</v>
      </c>
      <c r="I852" s="286">
        <v>2594.35</v>
      </c>
      <c r="J852" s="286">
        <v>2615.56</v>
      </c>
      <c r="K852" s="286">
        <v>2616</v>
      </c>
      <c r="L852" s="286">
        <v>2602.64</v>
      </c>
      <c r="M852" s="286">
        <v>2599.4699999999998</v>
      </c>
      <c r="N852" s="286">
        <v>2597.06</v>
      </c>
      <c r="O852" s="286">
        <v>2600.84</v>
      </c>
      <c r="P852" s="286">
        <v>2601.9499999999998</v>
      </c>
      <c r="Q852" s="286">
        <v>2595.75</v>
      </c>
      <c r="R852" s="286">
        <v>2602.9699999999998</v>
      </c>
      <c r="S852" s="286">
        <v>2611.7399999999998</v>
      </c>
      <c r="T852" s="286">
        <v>2583.14</v>
      </c>
      <c r="U852" s="286">
        <v>2614.4499999999998</v>
      </c>
      <c r="V852" s="286">
        <v>2549.79</v>
      </c>
      <c r="W852" s="286">
        <v>2547.38</v>
      </c>
      <c r="X852" s="286">
        <v>2499.3000000000002</v>
      </c>
      <c r="Y852" s="286">
        <v>2473.59</v>
      </c>
    </row>
    <row r="853" spans="1:25">
      <c r="A853" s="320">
        <v>20</v>
      </c>
      <c r="B853" s="286">
        <v>2430.13</v>
      </c>
      <c r="C853" s="286">
        <v>2417.79</v>
      </c>
      <c r="D853" s="286">
        <v>2422.7199999999998</v>
      </c>
      <c r="E853" s="286">
        <v>2302.91</v>
      </c>
      <c r="F853" s="286">
        <v>2392.67</v>
      </c>
      <c r="G853" s="286">
        <v>2358.35</v>
      </c>
      <c r="H853" s="286">
        <v>2367.7199999999998</v>
      </c>
      <c r="I853" s="286">
        <v>2401.17</v>
      </c>
      <c r="J853" s="286">
        <v>2416.85</v>
      </c>
      <c r="K853" s="286">
        <v>2451.87</v>
      </c>
      <c r="L853" s="286">
        <v>2440.09</v>
      </c>
      <c r="M853" s="286">
        <v>2446.5</v>
      </c>
      <c r="N853" s="286">
        <v>2487.98</v>
      </c>
      <c r="O853" s="286">
        <v>2494.31</v>
      </c>
      <c r="P853" s="286">
        <v>2499.71</v>
      </c>
      <c r="Q853" s="286">
        <v>2496.1</v>
      </c>
      <c r="R853" s="286">
        <v>2513.4899999999998</v>
      </c>
      <c r="S853" s="286">
        <v>2528.75</v>
      </c>
      <c r="T853" s="286">
        <v>2574.2800000000002</v>
      </c>
      <c r="U853" s="286">
        <v>2591.44</v>
      </c>
      <c r="V853" s="286">
        <v>2524.11</v>
      </c>
      <c r="W853" s="286">
        <v>2496.98</v>
      </c>
      <c r="X853" s="286">
        <v>2453.54</v>
      </c>
      <c r="Y853" s="286">
        <v>2429.02</v>
      </c>
    </row>
    <row r="854" spans="1:25">
      <c r="A854" s="320">
        <v>21</v>
      </c>
      <c r="B854" s="286">
        <v>2240.2399999999998</v>
      </c>
      <c r="C854" s="286">
        <v>2237.08</v>
      </c>
      <c r="D854" s="286">
        <v>2258.73</v>
      </c>
      <c r="E854" s="286">
        <v>2306.2800000000002</v>
      </c>
      <c r="F854" s="286">
        <v>2237.61</v>
      </c>
      <c r="G854" s="286">
        <v>2375.73</v>
      </c>
      <c r="H854" s="286">
        <v>2405.92</v>
      </c>
      <c r="I854" s="286">
        <v>2556.23</v>
      </c>
      <c r="J854" s="286">
        <v>2535.77</v>
      </c>
      <c r="K854" s="286">
        <v>2525.81</v>
      </c>
      <c r="L854" s="286">
        <v>2449.8200000000002</v>
      </c>
      <c r="M854" s="286">
        <v>2417.59</v>
      </c>
      <c r="N854" s="286">
        <v>2374.31</v>
      </c>
      <c r="O854" s="286">
        <v>2309.12</v>
      </c>
      <c r="P854" s="286">
        <v>2313.4899999999998</v>
      </c>
      <c r="Q854" s="286">
        <v>2312.14</v>
      </c>
      <c r="R854" s="286">
        <v>2331.36</v>
      </c>
      <c r="S854" s="286">
        <v>2521.65</v>
      </c>
      <c r="T854" s="286">
        <v>2576.71</v>
      </c>
      <c r="U854" s="286">
        <v>2424.34</v>
      </c>
      <c r="V854" s="286">
        <v>2239.66</v>
      </c>
      <c r="W854" s="286">
        <v>2184.09</v>
      </c>
      <c r="X854" s="286">
        <v>2076.81</v>
      </c>
      <c r="Y854" s="286">
        <v>2036.7</v>
      </c>
    </row>
    <row r="855" spans="1:25">
      <c r="A855" s="320">
        <v>22</v>
      </c>
      <c r="B855" s="286">
        <v>2182.7800000000002</v>
      </c>
      <c r="C855" s="286">
        <v>2183.21</v>
      </c>
      <c r="D855" s="286">
        <v>2200.62</v>
      </c>
      <c r="E855" s="286">
        <v>2188.87</v>
      </c>
      <c r="F855" s="286">
        <v>2201.77</v>
      </c>
      <c r="G855" s="286">
        <v>2222.4</v>
      </c>
      <c r="H855" s="286">
        <v>2298.86</v>
      </c>
      <c r="I855" s="286">
        <v>2402.4699999999998</v>
      </c>
      <c r="J855" s="286">
        <v>2363.2800000000002</v>
      </c>
      <c r="K855" s="286">
        <v>2342.5100000000002</v>
      </c>
      <c r="L855" s="286">
        <v>2327.2800000000002</v>
      </c>
      <c r="M855" s="286">
        <v>2291.98</v>
      </c>
      <c r="N855" s="286">
        <v>2280.12</v>
      </c>
      <c r="O855" s="286">
        <v>2291.9899999999998</v>
      </c>
      <c r="P855" s="286">
        <v>2309.0100000000002</v>
      </c>
      <c r="Q855" s="286">
        <v>2290.38</v>
      </c>
      <c r="R855" s="286">
        <v>2402.4299999999998</v>
      </c>
      <c r="S855" s="286">
        <v>2514.81</v>
      </c>
      <c r="T855" s="286">
        <v>2577.66</v>
      </c>
      <c r="U855" s="286">
        <v>2487.1799999999998</v>
      </c>
      <c r="V855" s="286">
        <v>2424.2600000000002</v>
      </c>
      <c r="W855" s="286">
        <v>2352.92</v>
      </c>
      <c r="X855" s="286">
        <v>2185.7600000000002</v>
      </c>
      <c r="Y855" s="286">
        <v>2184.4</v>
      </c>
    </row>
    <row r="856" spans="1:25">
      <c r="A856" s="320">
        <v>23</v>
      </c>
      <c r="B856" s="286">
        <v>2173.89</v>
      </c>
      <c r="C856" s="286">
        <v>2154.0700000000002</v>
      </c>
      <c r="D856" s="286">
        <v>2217.11</v>
      </c>
      <c r="E856" s="286">
        <v>2271.71</v>
      </c>
      <c r="F856" s="286">
        <v>2260.63</v>
      </c>
      <c r="G856" s="286">
        <v>2346.19</v>
      </c>
      <c r="H856" s="286">
        <v>2467.08</v>
      </c>
      <c r="I856" s="286">
        <v>2472.1999999999998</v>
      </c>
      <c r="J856" s="286">
        <v>2508.06</v>
      </c>
      <c r="K856" s="286">
        <v>2501.27</v>
      </c>
      <c r="L856" s="286">
        <v>2477.31</v>
      </c>
      <c r="M856" s="286">
        <v>2472.29</v>
      </c>
      <c r="N856" s="286">
        <v>2469.11</v>
      </c>
      <c r="O856" s="286">
        <v>2468.71</v>
      </c>
      <c r="P856" s="286">
        <v>2469.1799999999998</v>
      </c>
      <c r="Q856" s="286">
        <v>2469.35</v>
      </c>
      <c r="R856" s="286">
        <v>2510.92</v>
      </c>
      <c r="S856" s="286">
        <v>2747.44</v>
      </c>
      <c r="T856" s="286">
        <v>2710.87</v>
      </c>
      <c r="U856" s="286">
        <v>2562.13</v>
      </c>
      <c r="V856" s="286">
        <v>2462.3000000000002</v>
      </c>
      <c r="W856" s="286">
        <v>2425.12</v>
      </c>
      <c r="X856" s="286">
        <v>2264.2800000000002</v>
      </c>
      <c r="Y856" s="286">
        <v>2200.96</v>
      </c>
    </row>
    <row r="857" spans="1:25">
      <c r="A857" s="320">
        <v>24</v>
      </c>
      <c r="B857" s="286">
        <v>2277.5300000000002</v>
      </c>
      <c r="C857" s="286">
        <v>2271.79</v>
      </c>
      <c r="D857" s="286">
        <v>2322.11</v>
      </c>
      <c r="E857" s="286">
        <v>2360.6999999999998</v>
      </c>
      <c r="F857" s="286">
        <v>2419.41</v>
      </c>
      <c r="G857" s="286">
        <v>2515.5500000000002</v>
      </c>
      <c r="H857" s="286">
        <v>2706.66</v>
      </c>
      <c r="I857" s="286">
        <v>2774.46</v>
      </c>
      <c r="J857" s="286">
        <v>2807.89</v>
      </c>
      <c r="K857" s="286">
        <v>2810.74</v>
      </c>
      <c r="L857" s="286">
        <v>2799.61</v>
      </c>
      <c r="M857" s="286">
        <v>2790.54</v>
      </c>
      <c r="N857" s="286">
        <v>2779.38</v>
      </c>
      <c r="O857" s="286">
        <v>2782.07</v>
      </c>
      <c r="P857" s="286">
        <v>2797.82</v>
      </c>
      <c r="Q857" s="286">
        <v>2791.03</v>
      </c>
      <c r="R857" s="286">
        <v>2805.73</v>
      </c>
      <c r="S857" s="286">
        <v>2865.85</v>
      </c>
      <c r="T857" s="286">
        <v>2838.23</v>
      </c>
      <c r="U857" s="286">
        <v>2771.08</v>
      </c>
      <c r="V857" s="286">
        <v>2612.98</v>
      </c>
      <c r="W857" s="286">
        <v>2490.4499999999998</v>
      </c>
      <c r="X857" s="286">
        <v>2396.36</v>
      </c>
      <c r="Y857" s="286">
        <v>2323.15</v>
      </c>
    </row>
    <row r="858" spans="1:25">
      <c r="A858" s="320">
        <v>25</v>
      </c>
      <c r="B858" s="286">
        <v>2553.69</v>
      </c>
      <c r="C858" s="286">
        <v>2661.73</v>
      </c>
      <c r="D858" s="286">
        <v>2785.08</v>
      </c>
      <c r="E858" s="286">
        <v>2838.56</v>
      </c>
      <c r="F858" s="286">
        <v>2787.05</v>
      </c>
      <c r="G858" s="286">
        <v>2837.18</v>
      </c>
      <c r="H858" s="286">
        <v>2857.61</v>
      </c>
      <c r="I858" s="286">
        <v>2885.72</v>
      </c>
      <c r="J858" s="286">
        <v>2890.01</v>
      </c>
      <c r="K858" s="286">
        <v>2889.4</v>
      </c>
      <c r="L858" s="286">
        <v>2887.69</v>
      </c>
      <c r="M858" s="286">
        <v>2887.02</v>
      </c>
      <c r="N858" s="286">
        <v>2885.63</v>
      </c>
      <c r="O858" s="286">
        <v>2885.15</v>
      </c>
      <c r="P858" s="286">
        <v>2885.52</v>
      </c>
      <c r="Q858" s="286">
        <v>2884.95</v>
      </c>
      <c r="R858" s="286">
        <v>2887.87</v>
      </c>
      <c r="S858" s="286">
        <v>3005.71</v>
      </c>
      <c r="T858" s="286">
        <v>2965.1</v>
      </c>
      <c r="U858" s="286">
        <v>2891.11</v>
      </c>
      <c r="V858" s="286">
        <v>2850.96</v>
      </c>
      <c r="W858" s="286">
        <v>2807.28</v>
      </c>
      <c r="X858" s="286">
        <v>2772.3</v>
      </c>
      <c r="Y858" s="286">
        <v>2680.95</v>
      </c>
    </row>
    <row r="859" spans="1:25">
      <c r="A859" s="320">
        <v>26</v>
      </c>
      <c r="B859" s="286">
        <v>2711.72</v>
      </c>
      <c r="C859" s="286">
        <v>2834.18</v>
      </c>
      <c r="D859" s="286">
        <v>2863.47</v>
      </c>
      <c r="E859" s="286">
        <v>2903.89</v>
      </c>
      <c r="F859" s="286">
        <v>2889.99</v>
      </c>
      <c r="G859" s="286">
        <v>2971.93</v>
      </c>
      <c r="H859" s="286">
        <v>2984.21</v>
      </c>
      <c r="I859" s="286">
        <v>2983.74</v>
      </c>
      <c r="J859" s="286">
        <v>2988.36</v>
      </c>
      <c r="K859" s="286">
        <v>2988.94</v>
      </c>
      <c r="L859" s="286">
        <v>2987.76</v>
      </c>
      <c r="M859" s="286">
        <v>2987.24</v>
      </c>
      <c r="N859" s="286">
        <v>2985.99</v>
      </c>
      <c r="O859" s="286">
        <v>2986.33</v>
      </c>
      <c r="P859" s="286">
        <v>2986.33</v>
      </c>
      <c r="Q859" s="286">
        <v>3009.38</v>
      </c>
      <c r="R859" s="286">
        <v>3011.35</v>
      </c>
      <c r="S859" s="286">
        <v>3111.85</v>
      </c>
      <c r="T859" s="286">
        <v>3081.16</v>
      </c>
      <c r="U859" s="286">
        <v>3014.13</v>
      </c>
      <c r="V859" s="286">
        <v>2979.6</v>
      </c>
      <c r="W859" s="286">
        <v>2936.71</v>
      </c>
      <c r="X859" s="286">
        <v>2861.48</v>
      </c>
      <c r="Y859" s="286">
        <v>2804.04</v>
      </c>
    </row>
    <row r="860" spans="1:25">
      <c r="A860" s="320">
        <v>27</v>
      </c>
      <c r="B860" s="286">
        <v>2758.75</v>
      </c>
      <c r="C860" s="286">
        <v>2759.99</v>
      </c>
      <c r="D860" s="286">
        <v>2775.95</v>
      </c>
      <c r="E860" s="286">
        <v>2793.57</v>
      </c>
      <c r="F860" s="286">
        <v>2841.39</v>
      </c>
      <c r="G860" s="286">
        <v>2888.12</v>
      </c>
      <c r="H860" s="286">
        <v>2852.96</v>
      </c>
      <c r="I860" s="286">
        <v>2853.85</v>
      </c>
      <c r="J860" s="286">
        <v>2853.25</v>
      </c>
      <c r="K860" s="286">
        <v>2854.71</v>
      </c>
      <c r="L860" s="286">
        <v>2854.58</v>
      </c>
      <c r="M860" s="286">
        <v>2853.24</v>
      </c>
      <c r="N860" s="286">
        <v>2852.38</v>
      </c>
      <c r="O860" s="286">
        <v>2852.6</v>
      </c>
      <c r="P860" s="286">
        <v>2853.17</v>
      </c>
      <c r="Q860" s="286">
        <v>2887.78</v>
      </c>
      <c r="R860" s="286">
        <v>2856.79</v>
      </c>
      <c r="S860" s="286">
        <v>2975.87</v>
      </c>
      <c r="T860" s="286">
        <v>2978.07</v>
      </c>
      <c r="U860" s="286">
        <v>2899.76</v>
      </c>
      <c r="V860" s="286">
        <v>2848.45</v>
      </c>
      <c r="W860" s="286">
        <v>2831.17</v>
      </c>
      <c r="X860" s="286">
        <v>2723.89</v>
      </c>
      <c r="Y860" s="286">
        <v>2614.5</v>
      </c>
    </row>
    <row r="861" spans="1:25">
      <c r="A861" s="320">
        <v>28</v>
      </c>
      <c r="B861" s="286">
        <v>2140.91</v>
      </c>
      <c r="C861" s="286">
        <v>2116.2399999999998</v>
      </c>
      <c r="D861" s="286">
        <v>2212.1</v>
      </c>
      <c r="E861" s="286">
        <v>2484.2199999999998</v>
      </c>
      <c r="F861" s="286">
        <v>2461.56</v>
      </c>
      <c r="G861" s="286">
        <v>2614.59</v>
      </c>
      <c r="H861" s="286">
        <v>2644.98</v>
      </c>
      <c r="I861" s="286">
        <v>2709.13</v>
      </c>
      <c r="J861" s="286">
        <v>2729.05</v>
      </c>
      <c r="K861" s="286">
        <v>2731.14</v>
      </c>
      <c r="L861" s="286">
        <v>2728.69</v>
      </c>
      <c r="M861" s="286">
        <v>2728.74</v>
      </c>
      <c r="N861" s="286">
        <v>2793.79</v>
      </c>
      <c r="O861" s="286">
        <v>2796.91</v>
      </c>
      <c r="P861" s="286">
        <v>2802.4</v>
      </c>
      <c r="Q861" s="286">
        <v>2762.05</v>
      </c>
      <c r="R861" s="286">
        <v>2728.3</v>
      </c>
      <c r="S861" s="286">
        <v>2740.37</v>
      </c>
      <c r="T861" s="286">
        <v>2807.39</v>
      </c>
      <c r="U861" s="286">
        <v>2722.81</v>
      </c>
      <c r="V861" s="286">
        <v>2694.03</v>
      </c>
      <c r="W861" s="286">
        <v>2636.64</v>
      </c>
      <c r="X861" s="286">
        <v>2451.96</v>
      </c>
      <c r="Y861" s="286">
        <v>2352.88</v>
      </c>
    </row>
    <row r="862" spans="1:25">
      <c r="A862" s="320">
        <v>29</v>
      </c>
      <c r="B862" s="286">
        <v>2310.0500000000002</v>
      </c>
      <c r="C862" s="286">
        <v>2243.6999999999998</v>
      </c>
      <c r="D862" s="286">
        <v>2595.73</v>
      </c>
      <c r="E862" s="286">
        <v>2646.06</v>
      </c>
      <c r="F862" s="286">
        <v>2618.6799999999998</v>
      </c>
      <c r="G862" s="286">
        <v>2674.4</v>
      </c>
      <c r="H862" s="286">
        <v>2671</v>
      </c>
      <c r="I862" s="286">
        <v>2707.7</v>
      </c>
      <c r="J862" s="286">
        <v>2742.42</v>
      </c>
      <c r="K862" s="286">
        <v>2741.12</v>
      </c>
      <c r="L862" s="286">
        <v>2742.86</v>
      </c>
      <c r="M862" s="286">
        <v>2759.13</v>
      </c>
      <c r="N862" s="286">
        <v>2826.74</v>
      </c>
      <c r="O862" s="286">
        <v>2826.76</v>
      </c>
      <c r="P862" s="286">
        <v>2829.01</v>
      </c>
      <c r="Q862" s="286">
        <v>2775.85</v>
      </c>
      <c r="R862" s="286">
        <v>2742.71</v>
      </c>
      <c r="S862" s="286">
        <v>2744.89</v>
      </c>
      <c r="T862" s="286">
        <v>2778.72</v>
      </c>
      <c r="U862" s="286">
        <v>2730.69</v>
      </c>
      <c r="V862" s="286">
        <v>2722.22</v>
      </c>
      <c r="W862" s="286">
        <v>2671.75</v>
      </c>
      <c r="X862" s="286">
        <v>2601.54</v>
      </c>
      <c r="Y862" s="286">
        <v>2489.06</v>
      </c>
    </row>
    <row r="863" spans="1:25">
      <c r="A863" s="320">
        <v>30</v>
      </c>
      <c r="B863" s="286">
        <v>2435.2600000000002</v>
      </c>
      <c r="C863" s="286">
        <v>2405.9699999999998</v>
      </c>
      <c r="D863" s="286">
        <v>2650.57</v>
      </c>
      <c r="E863" s="286">
        <v>2737.99</v>
      </c>
      <c r="F863" s="286">
        <v>2719.47</v>
      </c>
      <c r="G863" s="286">
        <v>2763.93</v>
      </c>
      <c r="H863" s="286">
        <v>2778.2</v>
      </c>
      <c r="I863" s="286">
        <v>2806.76</v>
      </c>
      <c r="J863" s="286">
        <v>2817.85</v>
      </c>
      <c r="K863" s="286">
        <v>2820.5</v>
      </c>
      <c r="L863" s="286">
        <v>2814.1</v>
      </c>
      <c r="M863" s="286">
        <v>2816.72</v>
      </c>
      <c r="N863" s="286">
        <v>2819.02</v>
      </c>
      <c r="O863" s="286">
        <v>2815.01</v>
      </c>
      <c r="P863" s="286">
        <v>2818.87</v>
      </c>
      <c r="Q863" s="286">
        <v>2819.09</v>
      </c>
      <c r="R863" s="286">
        <v>2819.1</v>
      </c>
      <c r="S863" s="286">
        <v>2813.38</v>
      </c>
      <c r="T863" s="286">
        <v>2810.83</v>
      </c>
      <c r="U863" s="286">
        <v>2810.1</v>
      </c>
      <c r="V863" s="286">
        <v>2803.83</v>
      </c>
      <c r="W863" s="286">
        <v>2758.8</v>
      </c>
      <c r="X863" s="286">
        <v>2688.33</v>
      </c>
      <c r="Y863" s="286">
        <v>2569.06</v>
      </c>
    </row>
    <row r="864" spans="1:25">
      <c r="A864" s="320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310"/>
      <c r="B865" s="310"/>
      <c r="C865" s="310"/>
      <c r="D865" s="31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</row>
    <row r="866" spans="1:25" s="336" customFormat="1">
      <c r="A866" s="452" t="s">
        <v>218</v>
      </c>
      <c r="B866" s="453" t="s">
        <v>226</v>
      </c>
      <c r="C866" s="453"/>
      <c r="D866" s="453"/>
      <c r="E866" s="453"/>
      <c r="F866" s="453"/>
      <c r="G866" s="453"/>
      <c r="H866" s="453"/>
      <c r="I866" s="453"/>
      <c r="J866" s="453"/>
      <c r="K866" s="453"/>
      <c r="L866" s="453"/>
      <c r="M866" s="453"/>
      <c r="N866" s="453"/>
      <c r="O866" s="453"/>
      <c r="P866" s="453"/>
      <c r="Q866" s="453"/>
      <c r="R866" s="453"/>
      <c r="S866" s="453"/>
      <c r="T866" s="453"/>
      <c r="U866" s="453"/>
      <c r="V866" s="453"/>
      <c r="W866" s="453"/>
      <c r="X866" s="453"/>
      <c r="Y866" s="453"/>
    </row>
    <row r="867" spans="1:25" s="336" customFormat="1" ht="30">
      <c r="A867" s="452"/>
      <c r="B867" s="337" t="s">
        <v>1</v>
      </c>
      <c r="C867" s="337" t="s">
        <v>2</v>
      </c>
      <c r="D867" s="337" t="s">
        <v>3</v>
      </c>
      <c r="E867" s="337" t="s">
        <v>4</v>
      </c>
      <c r="F867" s="337" t="s">
        <v>5</v>
      </c>
      <c r="G867" s="337" t="s">
        <v>6</v>
      </c>
      <c r="H867" s="337" t="s">
        <v>7</v>
      </c>
      <c r="I867" s="337" t="s">
        <v>8</v>
      </c>
      <c r="J867" s="337" t="s">
        <v>9</v>
      </c>
      <c r="K867" s="337" t="s">
        <v>10</v>
      </c>
      <c r="L867" s="337" t="s">
        <v>11</v>
      </c>
      <c r="M867" s="337" t="s">
        <v>12</v>
      </c>
      <c r="N867" s="337" t="s">
        <v>13</v>
      </c>
      <c r="O867" s="337" t="s">
        <v>14</v>
      </c>
      <c r="P867" s="337" t="s">
        <v>15</v>
      </c>
      <c r="Q867" s="337" t="s">
        <v>16</v>
      </c>
      <c r="R867" s="337" t="s">
        <v>17</v>
      </c>
      <c r="S867" s="337" t="s">
        <v>18</v>
      </c>
      <c r="T867" s="337" t="s">
        <v>19</v>
      </c>
      <c r="U867" s="337" t="s">
        <v>20</v>
      </c>
      <c r="V867" s="337" t="s">
        <v>21</v>
      </c>
      <c r="W867" s="337" t="s">
        <v>22</v>
      </c>
      <c r="X867" s="337" t="s">
        <v>23</v>
      </c>
      <c r="Y867" s="337" t="s">
        <v>24</v>
      </c>
    </row>
    <row r="868" spans="1:25" s="336" customFormat="1">
      <c r="A868" s="320">
        <v>1</v>
      </c>
      <c r="B868" s="338">
        <v>2210.12</v>
      </c>
      <c r="C868" s="338">
        <v>2205.92</v>
      </c>
      <c r="D868" s="338">
        <v>2260.0100000000002</v>
      </c>
      <c r="E868" s="338">
        <v>2204.27</v>
      </c>
      <c r="F868" s="338">
        <v>2330.38</v>
      </c>
      <c r="G868" s="338">
        <v>2473.81</v>
      </c>
      <c r="H868" s="338">
        <v>2519.62</v>
      </c>
      <c r="I868" s="338">
        <v>2600.52</v>
      </c>
      <c r="J868" s="338">
        <v>2669.51</v>
      </c>
      <c r="K868" s="338">
        <v>2657.92</v>
      </c>
      <c r="L868" s="338">
        <v>2635.1</v>
      </c>
      <c r="M868" s="338">
        <v>2638.36</v>
      </c>
      <c r="N868" s="338">
        <v>2610.66</v>
      </c>
      <c r="O868" s="338">
        <v>2629.07</v>
      </c>
      <c r="P868" s="338">
        <v>2623.75</v>
      </c>
      <c r="Q868" s="338">
        <v>2677.12</v>
      </c>
      <c r="R868" s="338">
        <v>2723.15</v>
      </c>
      <c r="S868" s="338">
        <v>2736.17</v>
      </c>
      <c r="T868" s="338">
        <v>2646.74</v>
      </c>
      <c r="U868" s="338">
        <v>2593.88</v>
      </c>
      <c r="V868" s="338">
        <v>2614.17</v>
      </c>
      <c r="W868" s="338">
        <v>2552.06</v>
      </c>
      <c r="X868" s="338">
        <v>2482.04</v>
      </c>
      <c r="Y868" s="338">
        <v>2465.06</v>
      </c>
    </row>
    <row r="869" spans="1:25" s="336" customFormat="1">
      <c r="A869" s="320">
        <v>2</v>
      </c>
      <c r="B869" s="338">
        <v>2256.41</v>
      </c>
      <c r="C869" s="338">
        <v>2351.41</v>
      </c>
      <c r="D869" s="338">
        <v>2518.98</v>
      </c>
      <c r="E869" s="338">
        <v>2484.5</v>
      </c>
      <c r="F869" s="338">
        <v>2527.52</v>
      </c>
      <c r="G869" s="338">
        <v>2558.44</v>
      </c>
      <c r="H869" s="338">
        <v>2560.89</v>
      </c>
      <c r="I869" s="338">
        <v>2588.44</v>
      </c>
      <c r="J869" s="338">
        <v>2615.3000000000002</v>
      </c>
      <c r="K869" s="338">
        <v>2598.09</v>
      </c>
      <c r="L869" s="338">
        <v>2586.33</v>
      </c>
      <c r="M869" s="338">
        <v>2572.0100000000002</v>
      </c>
      <c r="N869" s="338">
        <v>2565.9699999999998</v>
      </c>
      <c r="O869" s="338">
        <v>2574.96</v>
      </c>
      <c r="P869" s="338">
        <v>2566.7600000000002</v>
      </c>
      <c r="Q869" s="338">
        <v>2575.9499999999998</v>
      </c>
      <c r="R869" s="338">
        <v>2612.73</v>
      </c>
      <c r="S869" s="338">
        <v>2612.89</v>
      </c>
      <c r="T869" s="338">
        <v>2559.4299999999998</v>
      </c>
      <c r="U869" s="338">
        <v>2469.48</v>
      </c>
      <c r="V869" s="338">
        <v>2512.29</v>
      </c>
      <c r="W869" s="338">
        <v>2480.0100000000002</v>
      </c>
      <c r="X869" s="338">
        <v>2221.29</v>
      </c>
      <c r="Y869" s="338">
        <v>2206.77</v>
      </c>
    </row>
    <row r="870" spans="1:25" s="336" customFormat="1">
      <c r="A870" s="320">
        <v>3</v>
      </c>
      <c r="B870" s="338">
        <v>2331.14</v>
      </c>
      <c r="C870" s="338">
        <v>2365.33</v>
      </c>
      <c r="D870" s="338">
        <v>2515.86</v>
      </c>
      <c r="E870" s="338">
        <v>2433.44</v>
      </c>
      <c r="F870" s="338">
        <v>2540.86</v>
      </c>
      <c r="G870" s="338">
        <v>2545.86</v>
      </c>
      <c r="H870" s="338">
        <v>2570.15</v>
      </c>
      <c r="I870" s="338">
        <v>2640.58</v>
      </c>
      <c r="J870" s="338">
        <v>2662.88</v>
      </c>
      <c r="K870" s="338">
        <v>2666.07</v>
      </c>
      <c r="L870" s="338">
        <v>2645.05</v>
      </c>
      <c r="M870" s="338">
        <v>2640.07</v>
      </c>
      <c r="N870" s="338">
        <v>2634.29</v>
      </c>
      <c r="O870" s="338">
        <v>2660.88</v>
      </c>
      <c r="P870" s="338">
        <v>2677.77</v>
      </c>
      <c r="Q870" s="338">
        <v>2674.57</v>
      </c>
      <c r="R870" s="338">
        <v>2696.01</v>
      </c>
      <c r="S870" s="338">
        <v>2692.45</v>
      </c>
      <c r="T870" s="338">
        <v>2636.94</v>
      </c>
      <c r="U870" s="338">
        <v>2595.65</v>
      </c>
      <c r="V870" s="338">
        <v>2625.16</v>
      </c>
      <c r="W870" s="338">
        <v>2559.0300000000002</v>
      </c>
      <c r="X870" s="338">
        <v>2533.2399999999998</v>
      </c>
      <c r="Y870" s="338">
        <v>2461.13</v>
      </c>
    </row>
    <row r="871" spans="1:25" s="336" customFormat="1">
      <c r="A871" s="320">
        <v>4</v>
      </c>
      <c r="B871" s="338">
        <v>2342.36</v>
      </c>
      <c r="C871" s="338">
        <v>2259.67</v>
      </c>
      <c r="D871" s="338">
        <v>2341.37</v>
      </c>
      <c r="E871" s="338">
        <v>2286.56</v>
      </c>
      <c r="F871" s="338">
        <v>2378.0300000000002</v>
      </c>
      <c r="G871" s="338">
        <v>2459.42</v>
      </c>
      <c r="H871" s="338">
        <v>2504.7399999999998</v>
      </c>
      <c r="I871" s="338">
        <v>2601.33</v>
      </c>
      <c r="J871" s="338">
        <v>2599.66</v>
      </c>
      <c r="K871" s="338">
        <v>2600.31</v>
      </c>
      <c r="L871" s="338">
        <v>2583.7399999999998</v>
      </c>
      <c r="M871" s="338">
        <v>2580.48</v>
      </c>
      <c r="N871" s="338">
        <v>2568.8000000000002</v>
      </c>
      <c r="O871" s="338">
        <v>2576.4899999999998</v>
      </c>
      <c r="P871" s="338">
        <v>2589.16</v>
      </c>
      <c r="Q871" s="338">
        <v>2589.75</v>
      </c>
      <c r="R871" s="338">
        <v>2599.2199999999998</v>
      </c>
      <c r="S871" s="338">
        <v>2610.69</v>
      </c>
      <c r="T871" s="338">
        <v>2573.52</v>
      </c>
      <c r="U871" s="338">
        <v>2528.67</v>
      </c>
      <c r="V871" s="338">
        <v>2566.58</v>
      </c>
      <c r="W871" s="338">
        <v>2533.67</v>
      </c>
      <c r="X871" s="338">
        <v>2478.83</v>
      </c>
      <c r="Y871" s="338">
        <v>2366.96</v>
      </c>
    </row>
    <row r="872" spans="1:25" s="336" customFormat="1">
      <c r="A872" s="320">
        <v>5</v>
      </c>
      <c r="B872" s="338">
        <v>2461.19</v>
      </c>
      <c r="C872" s="338">
        <v>2459.21</v>
      </c>
      <c r="D872" s="338">
        <v>2459.63</v>
      </c>
      <c r="E872" s="338">
        <v>2393.13</v>
      </c>
      <c r="F872" s="338">
        <v>2464.9299999999998</v>
      </c>
      <c r="G872" s="338">
        <v>2494.4</v>
      </c>
      <c r="H872" s="338">
        <v>2530.98</v>
      </c>
      <c r="I872" s="338">
        <v>2594.1999999999998</v>
      </c>
      <c r="J872" s="338">
        <v>2645.03</v>
      </c>
      <c r="K872" s="338">
        <v>2656.81</v>
      </c>
      <c r="L872" s="338">
        <v>2664.23</v>
      </c>
      <c r="M872" s="338">
        <v>2664.56</v>
      </c>
      <c r="N872" s="338">
        <v>2637.65</v>
      </c>
      <c r="O872" s="338">
        <v>2637.33</v>
      </c>
      <c r="P872" s="338">
        <v>2649.06</v>
      </c>
      <c r="Q872" s="338">
        <v>2633.67</v>
      </c>
      <c r="R872" s="338">
        <v>2641.31</v>
      </c>
      <c r="S872" s="338">
        <v>2642.57</v>
      </c>
      <c r="T872" s="338">
        <v>2612.27</v>
      </c>
      <c r="U872" s="338">
        <v>2560.12</v>
      </c>
      <c r="V872" s="338">
        <v>2594.14</v>
      </c>
      <c r="W872" s="338">
        <v>2543.3000000000002</v>
      </c>
      <c r="X872" s="338">
        <v>2460.44</v>
      </c>
      <c r="Y872" s="338">
        <v>2459.0700000000002</v>
      </c>
    </row>
    <row r="873" spans="1:25" s="336" customFormat="1">
      <c r="A873" s="320">
        <v>6</v>
      </c>
      <c r="B873" s="338">
        <v>2544.61</v>
      </c>
      <c r="C873" s="338">
        <v>2538.3200000000002</v>
      </c>
      <c r="D873" s="338">
        <v>2562.6999999999998</v>
      </c>
      <c r="E873" s="338">
        <v>2569.59</v>
      </c>
      <c r="F873" s="338">
        <v>2572.52</v>
      </c>
      <c r="G873" s="338">
        <v>2523.2800000000002</v>
      </c>
      <c r="H873" s="338">
        <v>2580.41</v>
      </c>
      <c r="I873" s="338">
        <v>2580.11</v>
      </c>
      <c r="J873" s="338">
        <v>2621.31</v>
      </c>
      <c r="K873" s="338">
        <v>2652.41</v>
      </c>
      <c r="L873" s="338">
        <v>2644.65</v>
      </c>
      <c r="M873" s="338">
        <v>2642.28</v>
      </c>
      <c r="N873" s="338">
        <v>2626.75</v>
      </c>
      <c r="O873" s="338">
        <v>2634.51</v>
      </c>
      <c r="P873" s="338">
        <v>2628.08</v>
      </c>
      <c r="Q873" s="338">
        <v>2665.98</v>
      </c>
      <c r="R873" s="338">
        <v>2709.85</v>
      </c>
      <c r="S873" s="338">
        <v>2712.96</v>
      </c>
      <c r="T873" s="338">
        <v>2780.89</v>
      </c>
      <c r="U873" s="338">
        <v>2817.46</v>
      </c>
      <c r="V873" s="338">
        <v>2740.73</v>
      </c>
      <c r="W873" s="338">
        <v>2675.71</v>
      </c>
      <c r="X873" s="338">
        <v>2572.61</v>
      </c>
      <c r="Y873" s="338">
        <v>2546.1999999999998</v>
      </c>
    </row>
    <row r="874" spans="1:25" s="336" customFormat="1">
      <c r="A874" s="320">
        <v>7</v>
      </c>
      <c r="B874" s="338">
        <v>2430.2600000000002</v>
      </c>
      <c r="C874" s="338">
        <v>2428.7600000000002</v>
      </c>
      <c r="D874" s="338">
        <v>2428.91</v>
      </c>
      <c r="E874" s="338">
        <v>2415.39</v>
      </c>
      <c r="F874" s="338">
        <v>2425.88</v>
      </c>
      <c r="G874" s="338">
        <v>2441.5300000000002</v>
      </c>
      <c r="H874" s="338">
        <v>2428.1799999999998</v>
      </c>
      <c r="I874" s="338">
        <v>2508.7399999999998</v>
      </c>
      <c r="J874" s="338">
        <v>2504.62</v>
      </c>
      <c r="K874" s="338">
        <v>2481.11</v>
      </c>
      <c r="L874" s="338">
        <v>2418.73</v>
      </c>
      <c r="M874" s="338">
        <v>2420.06</v>
      </c>
      <c r="N874" s="338">
        <v>2419.56</v>
      </c>
      <c r="O874" s="338">
        <v>2432.19</v>
      </c>
      <c r="P874" s="338">
        <v>2429.0700000000002</v>
      </c>
      <c r="Q874" s="338">
        <v>2451.75</v>
      </c>
      <c r="R874" s="338">
        <v>2565.08</v>
      </c>
      <c r="S874" s="338">
        <v>2586.02</v>
      </c>
      <c r="T874" s="338">
        <v>2631.58</v>
      </c>
      <c r="U874" s="338">
        <v>2541.58</v>
      </c>
      <c r="V874" s="338">
        <v>2488.4299999999998</v>
      </c>
      <c r="W874" s="338">
        <v>2439.5100000000002</v>
      </c>
      <c r="X874" s="338">
        <v>2332.31</v>
      </c>
      <c r="Y874" s="338">
        <v>2229.6799999999998</v>
      </c>
    </row>
    <row r="875" spans="1:25" s="336" customFormat="1">
      <c r="A875" s="320">
        <v>8</v>
      </c>
      <c r="B875" s="338">
        <v>2216.9699999999998</v>
      </c>
      <c r="C875" s="338">
        <v>2219.4899999999998</v>
      </c>
      <c r="D875" s="338">
        <v>2278.1799999999998</v>
      </c>
      <c r="E875" s="338">
        <v>2352.5500000000002</v>
      </c>
      <c r="F875" s="338">
        <v>2430.02</v>
      </c>
      <c r="G875" s="338">
        <v>2428.66</v>
      </c>
      <c r="H875" s="338">
        <v>2449.39</v>
      </c>
      <c r="I875" s="338">
        <v>2481.84</v>
      </c>
      <c r="J875" s="338">
        <v>2482.66</v>
      </c>
      <c r="K875" s="338">
        <v>2480.19</v>
      </c>
      <c r="L875" s="338">
        <v>2475.14</v>
      </c>
      <c r="M875" s="338">
        <v>2476.02</v>
      </c>
      <c r="N875" s="338">
        <v>2480.64</v>
      </c>
      <c r="O875" s="338">
        <v>2487.04</v>
      </c>
      <c r="P875" s="338">
        <v>2491.1799999999998</v>
      </c>
      <c r="Q875" s="338">
        <v>2504.88</v>
      </c>
      <c r="R875" s="338">
        <v>2531.1</v>
      </c>
      <c r="S875" s="338">
        <v>2539.67</v>
      </c>
      <c r="T875" s="338">
        <v>2587.23</v>
      </c>
      <c r="U875" s="338">
        <v>2531.54</v>
      </c>
      <c r="V875" s="338">
        <v>2452.29</v>
      </c>
      <c r="W875" s="338">
        <v>2419.12</v>
      </c>
      <c r="X875" s="338">
        <v>2337.33</v>
      </c>
      <c r="Y875" s="338">
        <v>2264.5500000000002</v>
      </c>
    </row>
    <row r="876" spans="1:25" s="336" customFormat="1">
      <c r="A876" s="320">
        <v>9</v>
      </c>
      <c r="B876" s="338">
        <v>2280.91</v>
      </c>
      <c r="C876" s="338">
        <v>2245.61</v>
      </c>
      <c r="D876" s="338">
        <v>2428.36</v>
      </c>
      <c r="E876" s="338">
        <v>2533.46</v>
      </c>
      <c r="F876" s="338">
        <v>2642.7</v>
      </c>
      <c r="G876" s="338">
        <v>2632.58</v>
      </c>
      <c r="H876" s="338">
        <v>2633.34</v>
      </c>
      <c r="I876" s="338">
        <v>2645.37</v>
      </c>
      <c r="J876" s="338">
        <v>2648.33</v>
      </c>
      <c r="K876" s="338">
        <v>2644</v>
      </c>
      <c r="L876" s="338">
        <v>2632.86</v>
      </c>
      <c r="M876" s="338">
        <v>2632.74</v>
      </c>
      <c r="N876" s="338">
        <v>2632.96</v>
      </c>
      <c r="O876" s="338">
        <v>2633.27</v>
      </c>
      <c r="P876" s="338">
        <v>2635.96</v>
      </c>
      <c r="Q876" s="338">
        <v>2654.98</v>
      </c>
      <c r="R876" s="338">
        <v>2720.19</v>
      </c>
      <c r="S876" s="338">
        <v>2726.27</v>
      </c>
      <c r="T876" s="338">
        <v>2765.08</v>
      </c>
      <c r="U876" s="338">
        <v>2692.22</v>
      </c>
      <c r="V876" s="338">
        <v>2615.19</v>
      </c>
      <c r="W876" s="338">
        <v>2556.5700000000002</v>
      </c>
      <c r="X876" s="338">
        <v>2443.14</v>
      </c>
      <c r="Y876" s="338">
        <v>2415.5100000000002</v>
      </c>
    </row>
    <row r="877" spans="1:25" s="336" customFormat="1">
      <c r="A877" s="320">
        <v>10</v>
      </c>
      <c r="B877" s="338">
        <v>2411.21</v>
      </c>
      <c r="C877" s="338">
        <v>2408.5700000000002</v>
      </c>
      <c r="D877" s="338">
        <v>2498.31</v>
      </c>
      <c r="E877" s="338">
        <v>2454.4699999999998</v>
      </c>
      <c r="F877" s="338">
        <v>2482.6799999999998</v>
      </c>
      <c r="G877" s="338">
        <v>2509.75</v>
      </c>
      <c r="H877" s="338">
        <v>2530.84</v>
      </c>
      <c r="I877" s="338">
        <v>2560.8200000000002</v>
      </c>
      <c r="J877" s="338">
        <v>2561.88</v>
      </c>
      <c r="K877" s="338">
        <v>2558.54</v>
      </c>
      <c r="L877" s="338">
        <v>2553.4699999999998</v>
      </c>
      <c r="M877" s="338">
        <v>2544.3000000000002</v>
      </c>
      <c r="N877" s="338">
        <v>2537.5100000000002</v>
      </c>
      <c r="O877" s="338">
        <v>2499.9</v>
      </c>
      <c r="P877" s="338">
        <v>2520.54</v>
      </c>
      <c r="Q877" s="338">
        <v>2525.02</v>
      </c>
      <c r="R877" s="338">
        <v>2629.68</v>
      </c>
      <c r="S877" s="338">
        <v>2634.38</v>
      </c>
      <c r="T877" s="338">
        <v>2673.58</v>
      </c>
      <c r="U877" s="338">
        <v>2604.3200000000002</v>
      </c>
      <c r="V877" s="338">
        <v>2551.6</v>
      </c>
      <c r="W877" s="338">
        <v>2504.25</v>
      </c>
      <c r="X877" s="338">
        <v>2441.36</v>
      </c>
      <c r="Y877" s="338">
        <v>2406.08</v>
      </c>
    </row>
    <row r="878" spans="1:25" s="336" customFormat="1">
      <c r="A878" s="320">
        <v>11</v>
      </c>
      <c r="B878" s="338">
        <v>2262.5500000000002</v>
      </c>
      <c r="C878" s="338">
        <v>2273.4299999999998</v>
      </c>
      <c r="D878" s="338">
        <v>2295.84</v>
      </c>
      <c r="E878" s="338">
        <v>2244.7199999999998</v>
      </c>
      <c r="F878" s="338">
        <v>2290.38</v>
      </c>
      <c r="G878" s="338">
        <v>2392.7199999999998</v>
      </c>
      <c r="H878" s="338">
        <v>2407.16</v>
      </c>
      <c r="I878" s="338">
        <v>2425.39</v>
      </c>
      <c r="J878" s="338">
        <v>2425.83</v>
      </c>
      <c r="K878" s="338">
        <v>2424.89</v>
      </c>
      <c r="L878" s="338">
        <v>2424.2199999999998</v>
      </c>
      <c r="M878" s="338">
        <v>2429.65</v>
      </c>
      <c r="N878" s="338">
        <v>2429.94</v>
      </c>
      <c r="O878" s="338">
        <v>2393.9</v>
      </c>
      <c r="P878" s="338">
        <v>2393.5700000000002</v>
      </c>
      <c r="Q878" s="338">
        <v>2398.84</v>
      </c>
      <c r="R878" s="338">
        <v>2415.67</v>
      </c>
      <c r="S878" s="338">
        <v>2418.17</v>
      </c>
      <c r="T878" s="338">
        <v>2408.66</v>
      </c>
      <c r="U878" s="338">
        <v>2309.23</v>
      </c>
      <c r="V878" s="338">
        <v>2413.63</v>
      </c>
      <c r="W878" s="338">
        <v>2361.08</v>
      </c>
      <c r="X878" s="338">
        <v>2264.62</v>
      </c>
      <c r="Y878" s="338">
        <v>2271.02</v>
      </c>
    </row>
    <row r="879" spans="1:25" s="336" customFormat="1">
      <c r="A879" s="320">
        <v>12</v>
      </c>
      <c r="B879" s="338">
        <v>2227.5300000000002</v>
      </c>
      <c r="C879" s="338">
        <v>2228.2600000000002</v>
      </c>
      <c r="D879" s="338">
        <v>2252.9499999999998</v>
      </c>
      <c r="E879" s="338">
        <v>2221.0500000000002</v>
      </c>
      <c r="F879" s="338">
        <v>2249.29</v>
      </c>
      <c r="G879" s="338">
        <v>2256.92</v>
      </c>
      <c r="H879" s="338">
        <v>2341.58</v>
      </c>
      <c r="I879" s="338">
        <v>2386.94</v>
      </c>
      <c r="J879" s="338">
        <v>2406.89</v>
      </c>
      <c r="K879" s="338">
        <v>2403.7199999999998</v>
      </c>
      <c r="L879" s="338">
        <v>2399.5700000000002</v>
      </c>
      <c r="M879" s="338">
        <v>2380.1</v>
      </c>
      <c r="N879" s="338">
        <v>2399.9</v>
      </c>
      <c r="O879" s="338">
        <v>2400.38</v>
      </c>
      <c r="P879" s="338">
        <v>2380.29</v>
      </c>
      <c r="Q879" s="338">
        <v>2403.92</v>
      </c>
      <c r="R879" s="338">
        <v>2460.85</v>
      </c>
      <c r="S879" s="338">
        <v>2476.5100000000002</v>
      </c>
      <c r="T879" s="338">
        <v>2400.3000000000002</v>
      </c>
      <c r="U879" s="338">
        <v>2383.39</v>
      </c>
      <c r="V879" s="338">
        <v>2424.16</v>
      </c>
      <c r="W879" s="338">
        <v>2364.41</v>
      </c>
      <c r="X879" s="338">
        <v>2336.7199999999998</v>
      </c>
      <c r="Y879" s="338">
        <v>2275.17</v>
      </c>
    </row>
    <row r="880" spans="1:25" s="336" customFormat="1">
      <c r="A880" s="320">
        <v>13</v>
      </c>
      <c r="B880" s="338">
        <v>2285.75</v>
      </c>
      <c r="C880" s="338">
        <v>2271.86</v>
      </c>
      <c r="D880" s="338">
        <v>2275.06</v>
      </c>
      <c r="E880" s="338">
        <v>2249.63</v>
      </c>
      <c r="F880" s="338">
        <v>2274.12</v>
      </c>
      <c r="G880" s="338">
        <v>2321.37</v>
      </c>
      <c r="H880" s="338">
        <v>2337.8000000000002</v>
      </c>
      <c r="I880" s="338">
        <v>2377.91</v>
      </c>
      <c r="J880" s="338">
        <v>2401.7399999999998</v>
      </c>
      <c r="K880" s="338">
        <v>2402.27</v>
      </c>
      <c r="L880" s="338">
        <v>2400.6999999999998</v>
      </c>
      <c r="M880" s="338">
        <v>2400.64</v>
      </c>
      <c r="N880" s="338">
        <v>2400.2199999999998</v>
      </c>
      <c r="O880" s="338">
        <v>2401.02</v>
      </c>
      <c r="P880" s="338">
        <v>2402.59</v>
      </c>
      <c r="Q880" s="338">
        <v>2404.3200000000002</v>
      </c>
      <c r="R880" s="338">
        <v>2450.5100000000002</v>
      </c>
      <c r="S880" s="338">
        <v>2472.3000000000002</v>
      </c>
      <c r="T880" s="338">
        <v>2453.62</v>
      </c>
      <c r="U880" s="338">
        <v>2403.37</v>
      </c>
      <c r="V880" s="338">
        <v>2415.38</v>
      </c>
      <c r="W880" s="338">
        <v>2376.04</v>
      </c>
      <c r="X880" s="338">
        <v>2317.96</v>
      </c>
      <c r="Y880" s="338">
        <v>2277.3200000000002</v>
      </c>
    </row>
    <row r="881" spans="1:25" s="336" customFormat="1">
      <c r="A881" s="320">
        <v>14</v>
      </c>
      <c r="B881" s="338">
        <v>2272.46</v>
      </c>
      <c r="C881" s="338">
        <v>2272.4499999999998</v>
      </c>
      <c r="D881" s="338">
        <v>2274.0100000000002</v>
      </c>
      <c r="E881" s="338">
        <v>2278.08</v>
      </c>
      <c r="F881" s="338">
        <v>2314.6799999999998</v>
      </c>
      <c r="G881" s="338">
        <v>2392.13</v>
      </c>
      <c r="H881" s="338">
        <v>2461.4</v>
      </c>
      <c r="I881" s="338">
        <v>2461.84</v>
      </c>
      <c r="J881" s="338">
        <v>2460.37</v>
      </c>
      <c r="K881" s="338">
        <v>2462.6799999999998</v>
      </c>
      <c r="L881" s="338">
        <v>2460.9899999999998</v>
      </c>
      <c r="M881" s="338">
        <v>2461.69</v>
      </c>
      <c r="N881" s="338">
        <v>2458.52</v>
      </c>
      <c r="O881" s="338">
        <v>2458.0700000000002</v>
      </c>
      <c r="P881" s="338">
        <v>2460.64</v>
      </c>
      <c r="Q881" s="338">
        <v>2461.02</v>
      </c>
      <c r="R881" s="338">
        <v>2473.9499999999998</v>
      </c>
      <c r="S881" s="338">
        <v>2479.44</v>
      </c>
      <c r="T881" s="338">
        <v>2430.79</v>
      </c>
      <c r="U881" s="338">
        <v>2352.48</v>
      </c>
      <c r="V881" s="338">
        <v>2378.31</v>
      </c>
      <c r="W881" s="338">
        <v>2348.92</v>
      </c>
      <c r="X881" s="338">
        <v>2266.1</v>
      </c>
      <c r="Y881" s="338">
        <v>2233.13</v>
      </c>
    </row>
    <row r="882" spans="1:25" s="336" customFormat="1">
      <c r="A882" s="320">
        <v>15</v>
      </c>
      <c r="B882" s="338">
        <v>2233.54</v>
      </c>
      <c r="C882" s="338">
        <v>2208.44</v>
      </c>
      <c r="D882" s="338">
        <v>2237.6</v>
      </c>
      <c r="E882" s="338">
        <v>2216.63</v>
      </c>
      <c r="F882" s="338">
        <v>2321.9299999999998</v>
      </c>
      <c r="G882" s="338">
        <v>2378.4299999999998</v>
      </c>
      <c r="H882" s="338">
        <v>2407.0700000000002</v>
      </c>
      <c r="I882" s="338">
        <v>2432.54</v>
      </c>
      <c r="J882" s="338">
        <v>2445.9699999999998</v>
      </c>
      <c r="K882" s="338">
        <v>2443.0700000000002</v>
      </c>
      <c r="L882" s="338">
        <v>2439.06</v>
      </c>
      <c r="M882" s="338">
        <v>2448.9699999999998</v>
      </c>
      <c r="N882" s="338">
        <v>2466.5</v>
      </c>
      <c r="O882" s="338">
        <v>2476.87</v>
      </c>
      <c r="P882" s="338">
        <v>2482.65</v>
      </c>
      <c r="Q882" s="338">
        <v>2481.9</v>
      </c>
      <c r="R882" s="338">
        <v>2504.7399999999998</v>
      </c>
      <c r="S882" s="338">
        <v>2512.9299999999998</v>
      </c>
      <c r="T882" s="338">
        <v>2478.0100000000002</v>
      </c>
      <c r="U882" s="338">
        <v>2412.4699999999998</v>
      </c>
      <c r="V882" s="338">
        <v>2433.0700000000002</v>
      </c>
      <c r="W882" s="338">
        <v>2400.92</v>
      </c>
      <c r="X882" s="338">
        <v>2366.9299999999998</v>
      </c>
      <c r="Y882" s="338">
        <v>2245.0100000000002</v>
      </c>
    </row>
    <row r="883" spans="1:25" s="336" customFormat="1">
      <c r="A883" s="320">
        <v>16</v>
      </c>
      <c r="B883" s="338">
        <v>2357.29</v>
      </c>
      <c r="C883" s="338">
        <v>2354.9499999999998</v>
      </c>
      <c r="D883" s="338">
        <v>2373.36</v>
      </c>
      <c r="E883" s="338">
        <v>2360.2600000000002</v>
      </c>
      <c r="F883" s="338">
        <v>2413.91</v>
      </c>
      <c r="G883" s="338">
        <v>2443.41</v>
      </c>
      <c r="H883" s="338">
        <v>2492.87</v>
      </c>
      <c r="I883" s="338">
        <v>2505.6799999999998</v>
      </c>
      <c r="J883" s="338">
        <v>2498.34</v>
      </c>
      <c r="K883" s="338">
        <v>2494.73</v>
      </c>
      <c r="L883" s="338">
        <v>2551.4699999999998</v>
      </c>
      <c r="M883" s="338">
        <v>2490.4</v>
      </c>
      <c r="N883" s="338">
        <v>2533.77</v>
      </c>
      <c r="O883" s="338">
        <v>2532.8000000000002</v>
      </c>
      <c r="P883" s="338">
        <v>2540.84</v>
      </c>
      <c r="Q883" s="338">
        <v>2541.16</v>
      </c>
      <c r="R883" s="338">
        <v>2558.25</v>
      </c>
      <c r="S883" s="338">
        <v>2572.4</v>
      </c>
      <c r="T883" s="338">
        <v>2538.04</v>
      </c>
      <c r="U883" s="338">
        <v>2430.4</v>
      </c>
      <c r="V883" s="338">
        <v>2463.14</v>
      </c>
      <c r="W883" s="338">
        <v>2442.87</v>
      </c>
      <c r="X883" s="338">
        <v>2419.08</v>
      </c>
      <c r="Y883" s="338">
        <v>2375.98</v>
      </c>
    </row>
    <row r="884" spans="1:25" s="336" customFormat="1">
      <c r="A884" s="320">
        <v>17</v>
      </c>
      <c r="B884" s="338">
        <v>2342.21</v>
      </c>
      <c r="C884" s="338">
        <v>2342.29</v>
      </c>
      <c r="D884" s="338">
        <v>2363.83</v>
      </c>
      <c r="E884" s="338">
        <v>2348.6</v>
      </c>
      <c r="F884" s="338">
        <v>2384.7800000000002</v>
      </c>
      <c r="G884" s="338">
        <v>2428.34</v>
      </c>
      <c r="H884" s="338">
        <v>2518.04</v>
      </c>
      <c r="I884" s="338">
        <v>2536.1799999999998</v>
      </c>
      <c r="J884" s="338">
        <v>2537.08</v>
      </c>
      <c r="K884" s="338">
        <v>2529.92</v>
      </c>
      <c r="L884" s="338">
        <v>2511.4499999999998</v>
      </c>
      <c r="M884" s="338">
        <v>2517.52</v>
      </c>
      <c r="N884" s="338">
        <v>2503.92</v>
      </c>
      <c r="O884" s="338">
        <v>2510.59</v>
      </c>
      <c r="P884" s="338">
        <v>2516.23</v>
      </c>
      <c r="Q884" s="338">
        <v>2513.64</v>
      </c>
      <c r="R884" s="338">
        <v>2524.08</v>
      </c>
      <c r="S884" s="338">
        <v>2529.3200000000002</v>
      </c>
      <c r="T884" s="338">
        <v>2491.98</v>
      </c>
      <c r="U884" s="338">
        <v>2438.04</v>
      </c>
      <c r="V884" s="338">
        <v>2462.33</v>
      </c>
      <c r="W884" s="338">
        <v>2404</v>
      </c>
      <c r="X884" s="338">
        <v>2344.62</v>
      </c>
      <c r="Y884" s="338">
        <v>2341.6799999999998</v>
      </c>
    </row>
    <row r="885" spans="1:25" s="336" customFormat="1">
      <c r="A885" s="320">
        <v>18</v>
      </c>
      <c r="B885" s="338">
        <v>2350.36</v>
      </c>
      <c r="C885" s="338">
        <v>2381.4</v>
      </c>
      <c r="D885" s="338">
        <v>2422.81</v>
      </c>
      <c r="E885" s="338">
        <v>2465.7399999999998</v>
      </c>
      <c r="F885" s="338">
        <v>2467.96</v>
      </c>
      <c r="G885" s="338">
        <v>2498.15</v>
      </c>
      <c r="H885" s="338">
        <v>2541.34</v>
      </c>
      <c r="I885" s="338">
        <v>2558.79</v>
      </c>
      <c r="J885" s="338">
        <v>2580.2199999999998</v>
      </c>
      <c r="K885" s="338">
        <v>2568.59</v>
      </c>
      <c r="L885" s="338">
        <v>2561.79</v>
      </c>
      <c r="M885" s="338">
        <v>2512.9899999999998</v>
      </c>
      <c r="N885" s="338">
        <v>2494.8000000000002</v>
      </c>
      <c r="O885" s="338">
        <v>2506.56</v>
      </c>
      <c r="P885" s="338">
        <v>2505.9899999999998</v>
      </c>
      <c r="Q885" s="338">
        <v>2494.38</v>
      </c>
      <c r="R885" s="338">
        <v>2508.04</v>
      </c>
      <c r="S885" s="338">
        <v>2519.02</v>
      </c>
      <c r="T885" s="338">
        <v>2568.59</v>
      </c>
      <c r="U885" s="338">
        <v>2595.73</v>
      </c>
      <c r="V885" s="338">
        <v>2517.1</v>
      </c>
      <c r="W885" s="338">
        <v>2514.94</v>
      </c>
      <c r="X885" s="338">
        <v>2517.64</v>
      </c>
      <c r="Y885" s="338">
        <v>2438.8000000000002</v>
      </c>
    </row>
    <row r="886" spans="1:25" s="336" customFormat="1">
      <c r="A886" s="320">
        <v>19</v>
      </c>
      <c r="B886" s="338">
        <v>2430.92</v>
      </c>
      <c r="C886" s="338">
        <v>2420.0500000000002</v>
      </c>
      <c r="D886" s="338">
        <v>2432.54</v>
      </c>
      <c r="E886" s="338">
        <v>2294.79</v>
      </c>
      <c r="F886" s="338">
        <v>2384.5500000000002</v>
      </c>
      <c r="G886" s="338">
        <v>2428.9299999999998</v>
      </c>
      <c r="H886" s="338">
        <v>2468.5</v>
      </c>
      <c r="I886" s="338">
        <v>2535.64</v>
      </c>
      <c r="J886" s="338">
        <v>2556.85</v>
      </c>
      <c r="K886" s="338">
        <v>2557.29</v>
      </c>
      <c r="L886" s="338">
        <v>2543.9299999999998</v>
      </c>
      <c r="M886" s="338">
        <v>2540.7600000000002</v>
      </c>
      <c r="N886" s="338">
        <v>2538.35</v>
      </c>
      <c r="O886" s="338">
        <v>2542.13</v>
      </c>
      <c r="P886" s="338">
        <v>2543.2399999999998</v>
      </c>
      <c r="Q886" s="338">
        <v>2537.04</v>
      </c>
      <c r="R886" s="338">
        <v>2544.2600000000002</v>
      </c>
      <c r="S886" s="338">
        <v>2553.0300000000002</v>
      </c>
      <c r="T886" s="338">
        <v>2524.4299999999998</v>
      </c>
      <c r="U886" s="338">
        <v>2555.7399999999998</v>
      </c>
      <c r="V886" s="338">
        <v>2491.08</v>
      </c>
      <c r="W886" s="338">
        <v>2488.67</v>
      </c>
      <c r="X886" s="338">
        <v>2440.59</v>
      </c>
      <c r="Y886" s="338">
        <v>2414.88</v>
      </c>
    </row>
    <row r="887" spans="1:25" s="336" customFormat="1">
      <c r="A887" s="320">
        <v>20</v>
      </c>
      <c r="B887" s="338">
        <v>2371.42</v>
      </c>
      <c r="C887" s="338">
        <v>2359.08</v>
      </c>
      <c r="D887" s="338">
        <v>2364.0100000000002</v>
      </c>
      <c r="E887" s="338">
        <v>2244.1999999999998</v>
      </c>
      <c r="F887" s="338">
        <v>2333.96</v>
      </c>
      <c r="G887" s="338">
        <v>2299.64</v>
      </c>
      <c r="H887" s="338">
        <v>2309.0100000000002</v>
      </c>
      <c r="I887" s="338">
        <v>2342.46</v>
      </c>
      <c r="J887" s="338">
        <v>2358.14</v>
      </c>
      <c r="K887" s="338">
        <v>2393.16</v>
      </c>
      <c r="L887" s="338">
        <v>2381.38</v>
      </c>
      <c r="M887" s="338">
        <v>2387.79</v>
      </c>
      <c r="N887" s="338">
        <v>2429.27</v>
      </c>
      <c r="O887" s="338">
        <v>2435.6</v>
      </c>
      <c r="P887" s="338">
        <v>2441</v>
      </c>
      <c r="Q887" s="338">
        <v>2437.39</v>
      </c>
      <c r="R887" s="338">
        <v>2454.7800000000002</v>
      </c>
      <c r="S887" s="338">
        <v>2470.04</v>
      </c>
      <c r="T887" s="338">
        <v>2515.5700000000002</v>
      </c>
      <c r="U887" s="338">
        <v>2532.73</v>
      </c>
      <c r="V887" s="338">
        <v>2465.4</v>
      </c>
      <c r="W887" s="338">
        <v>2438.27</v>
      </c>
      <c r="X887" s="338">
        <v>2394.83</v>
      </c>
      <c r="Y887" s="338">
        <v>2370.31</v>
      </c>
    </row>
    <row r="888" spans="1:25" s="336" customFormat="1">
      <c r="A888" s="320">
        <v>21</v>
      </c>
      <c r="B888" s="338">
        <v>2181.5300000000002</v>
      </c>
      <c r="C888" s="338">
        <v>2178.37</v>
      </c>
      <c r="D888" s="338">
        <v>2200.02</v>
      </c>
      <c r="E888" s="338">
        <v>2247.5700000000002</v>
      </c>
      <c r="F888" s="338">
        <v>2178.9</v>
      </c>
      <c r="G888" s="338">
        <v>2317.02</v>
      </c>
      <c r="H888" s="338">
        <v>2347.21</v>
      </c>
      <c r="I888" s="338">
        <v>2497.52</v>
      </c>
      <c r="J888" s="338">
        <v>2477.06</v>
      </c>
      <c r="K888" s="338">
        <v>2467.1</v>
      </c>
      <c r="L888" s="338">
        <v>2391.11</v>
      </c>
      <c r="M888" s="338">
        <v>2358.88</v>
      </c>
      <c r="N888" s="338">
        <v>2315.6</v>
      </c>
      <c r="O888" s="338">
        <v>2250.41</v>
      </c>
      <c r="P888" s="338">
        <v>2254.7800000000002</v>
      </c>
      <c r="Q888" s="338">
        <v>2253.4299999999998</v>
      </c>
      <c r="R888" s="338">
        <v>2272.65</v>
      </c>
      <c r="S888" s="338">
        <v>2462.94</v>
      </c>
      <c r="T888" s="338">
        <v>2518</v>
      </c>
      <c r="U888" s="338">
        <v>2365.63</v>
      </c>
      <c r="V888" s="338">
        <v>2180.9499999999998</v>
      </c>
      <c r="W888" s="338">
        <v>2125.38</v>
      </c>
      <c r="X888" s="338">
        <v>2018.1</v>
      </c>
      <c r="Y888" s="338">
        <v>1977.99</v>
      </c>
    </row>
    <row r="889" spans="1:25" s="336" customFormat="1">
      <c r="A889" s="320">
        <v>22</v>
      </c>
      <c r="B889" s="338">
        <v>2124.0700000000002</v>
      </c>
      <c r="C889" s="338">
        <v>2124.5</v>
      </c>
      <c r="D889" s="338">
        <v>2141.91</v>
      </c>
      <c r="E889" s="338">
        <v>2130.16</v>
      </c>
      <c r="F889" s="338">
        <v>2143.06</v>
      </c>
      <c r="G889" s="338">
        <v>2163.69</v>
      </c>
      <c r="H889" s="338">
        <v>2240.15</v>
      </c>
      <c r="I889" s="338">
        <v>2343.7600000000002</v>
      </c>
      <c r="J889" s="338">
        <v>2304.5700000000002</v>
      </c>
      <c r="K889" s="338">
        <v>2283.8000000000002</v>
      </c>
      <c r="L889" s="338">
        <v>2268.5700000000002</v>
      </c>
      <c r="M889" s="338">
        <v>2233.27</v>
      </c>
      <c r="N889" s="338">
        <v>2221.41</v>
      </c>
      <c r="O889" s="338">
        <v>2233.2800000000002</v>
      </c>
      <c r="P889" s="338">
        <v>2250.3000000000002</v>
      </c>
      <c r="Q889" s="338">
        <v>2231.67</v>
      </c>
      <c r="R889" s="338">
        <v>2343.7199999999998</v>
      </c>
      <c r="S889" s="338">
        <v>2456.1</v>
      </c>
      <c r="T889" s="338">
        <v>2518.9499999999998</v>
      </c>
      <c r="U889" s="338">
        <v>2428.4699999999998</v>
      </c>
      <c r="V889" s="338">
        <v>2365.5500000000002</v>
      </c>
      <c r="W889" s="338">
        <v>2294.21</v>
      </c>
      <c r="X889" s="338">
        <v>2127.0500000000002</v>
      </c>
      <c r="Y889" s="338">
        <v>2125.69</v>
      </c>
    </row>
    <row r="890" spans="1:25" s="336" customFormat="1">
      <c r="A890" s="320">
        <v>23</v>
      </c>
      <c r="B890" s="338">
        <v>2115.1799999999998</v>
      </c>
      <c r="C890" s="338">
        <v>2095.36</v>
      </c>
      <c r="D890" s="338">
        <v>2158.4</v>
      </c>
      <c r="E890" s="338">
        <v>2213</v>
      </c>
      <c r="F890" s="338">
        <v>2201.92</v>
      </c>
      <c r="G890" s="338">
        <v>2287.48</v>
      </c>
      <c r="H890" s="338">
        <v>2408.37</v>
      </c>
      <c r="I890" s="338">
        <v>2413.4899999999998</v>
      </c>
      <c r="J890" s="338">
        <v>2449.35</v>
      </c>
      <c r="K890" s="338">
        <v>2442.56</v>
      </c>
      <c r="L890" s="338">
        <v>2418.6</v>
      </c>
      <c r="M890" s="338">
        <v>2413.58</v>
      </c>
      <c r="N890" s="338">
        <v>2410.4</v>
      </c>
      <c r="O890" s="338">
        <v>2410</v>
      </c>
      <c r="P890" s="338">
        <v>2410.4699999999998</v>
      </c>
      <c r="Q890" s="338">
        <v>2410.64</v>
      </c>
      <c r="R890" s="338">
        <v>2452.21</v>
      </c>
      <c r="S890" s="338">
        <v>2688.73</v>
      </c>
      <c r="T890" s="338">
        <v>2652.16</v>
      </c>
      <c r="U890" s="338">
        <v>2503.42</v>
      </c>
      <c r="V890" s="338">
        <v>2403.59</v>
      </c>
      <c r="W890" s="338">
        <v>2366.41</v>
      </c>
      <c r="X890" s="338">
        <v>2205.5700000000002</v>
      </c>
      <c r="Y890" s="338">
        <v>2142.25</v>
      </c>
    </row>
    <row r="891" spans="1:25" s="336" customFormat="1">
      <c r="A891" s="320">
        <v>24</v>
      </c>
      <c r="B891" s="338">
        <v>2218.8200000000002</v>
      </c>
      <c r="C891" s="338">
        <v>2213.08</v>
      </c>
      <c r="D891" s="338">
        <v>2263.4</v>
      </c>
      <c r="E891" s="338">
        <v>2301.9899999999998</v>
      </c>
      <c r="F891" s="338">
        <v>2360.6999999999998</v>
      </c>
      <c r="G891" s="338">
        <v>2456.84</v>
      </c>
      <c r="H891" s="338">
        <v>2647.95</v>
      </c>
      <c r="I891" s="338">
        <v>2715.75</v>
      </c>
      <c r="J891" s="338">
        <v>2749.18</v>
      </c>
      <c r="K891" s="338">
        <v>2752.03</v>
      </c>
      <c r="L891" s="338">
        <v>2740.9</v>
      </c>
      <c r="M891" s="338">
        <v>2731.83</v>
      </c>
      <c r="N891" s="338">
        <v>2720.67</v>
      </c>
      <c r="O891" s="338">
        <v>2723.36</v>
      </c>
      <c r="P891" s="338">
        <v>2739.11</v>
      </c>
      <c r="Q891" s="338">
        <v>2732.32</v>
      </c>
      <c r="R891" s="338">
        <v>2747.02</v>
      </c>
      <c r="S891" s="338">
        <v>2807.14</v>
      </c>
      <c r="T891" s="338">
        <v>2779.52</v>
      </c>
      <c r="U891" s="338">
        <v>2712.37</v>
      </c>
      <c r="V891" s="338">
        <v>2554.27</v>
      </c>
      <c r="W891" s="338">
        <v>2431.7399999999998</v>
      </c>
      <c r="X891" s="338">
        <v>2337.65</v>
      </c>
      <c r="Y891" s="338">
        <v>2264.44</v>
      </c>
    </row>
    <row r="892" spans="1:25" s="336" customFormat="1">
      <c r="A892" s="320">
        <v>25</v>
      </c>
      <c r="B892" s="338">
        <v>2494.98</v>
      </c>
      <c r="C892" s="338">
        <v>2603.02</v>
      </c>
      <c r="D892" s="338">
        <v>2726.37</v>
      </c>
      <c r="E892" s="338">
        <v>2779.85</v>
      </c>
      <c r="F892" s="338">
        <v>2728.34</v>
      </c>
      <c r="G892" s="338">
        <v>2778.47</v>
      </c>
      <c r="H892" s="338">
        <v>2798.9</v>
      </c>
      <c r="I892" s="338">
        <v>2827.01</v>
      </c>
      <c r="J892" s="338">
        <v>2831.3</v>
      </c>
      <c r="K892" s="338">
        <v>2830.69</v>
      </c>
      <c r="L892" s="338">
        <v>2828.98</v>
      </c>
      <c r="M892" s="338">
        <v>2828.31</v>
      </c>
      <c r="N892" s="338">
        <v>2826.92</v>
      </c>
      <c r="O892" s="338">
        <v>2826.44</v>
      </c>
      <c r="P892" s="338">
        <v>2826.81</v>
      </c>
      <c r="Q892" s="338">
        <v>2826.24</v>
      </c>
      <c r="R892" s="338">
        <v>2829.16</v>
      </c>
      <c r="S892" s="338">
        <v>2947</v>
      </c>
      <c r="T892" s="338">
        <v>2906.39</v>
      </c>
      <c r="U892" s="338">
        <v>2832.4</v>
      </c>
      <c r="V892" s="338">
        <v>2792.25</v>
      </c>
      <c r="W892" s="338">
        <v>2748.57</v>
      </c>
      <c r="X892" s="338">
        <v>2713.59</v>
      </c>
      <c r="Y892" s="338">
        <v>2622.24</v>
      </c>
    </row>
    <row r="893" spans="1:25" s="336" customFormat="1">
      <c r="A893" s="320">
        <v>26</v>
      </c>
      <c r="B893" s="338">
        <v>2653.01</v>
      </c>
      <c r="C893" s="338">
        <v>2775.47</v>
      </c>
      <c r="D893" s="338">
        <v>2804.76</v>
      </c>
      <c r="E893" s="338">
        <v>2845.18</v>
      </c>
      <c r="F893" s="338">
        <v>2831.28</v>
      </c>
      <c r="G893" s="338">
        <v>2913.22</v>
      </c>
      <c r="H893" s="338">
        <v>2925.5</v>
      </c>
      <c r="I893" s="338">
        <v>2925.03</v>
      </c>
      <c r="J893" s="338">
        <v>2929.65</v>
      </c>
      <c r="K893" s="338">
        <v>2930.23</v>
      </c>
      <c r="L893" s="338">
        <v>2929.05</v>
      </c>
      <c r="M893" s="338">
        <v>2928.53</v>
      </c>
      <c r="N893" s="338">
        <v>2927.28</v>
      </c>
      <c r="O893" s="338">
        <v>2927.62</v>
      </c>
      <c r="P893" s="338">
        <v>2927.62</v>
      </c>
      <c r="Q893" s="338">
        <v>2950.67</v>
      </c>
      <c r="R893" s="338">
        <v>2952.64</v>
      </c>
      <c r="S893" s="338">
        <v>3053.14</v>
      </c>
      <c r="T893" s="338">
        <v>3022.45</v>
      </c>
      <c r="U893" s="338">
        <v>2955.42</v>
      </c>
      <c r="V893" s="338">
        <v>2920.89</v>
      </c>
      <c r="W893" s="338">
        <v>2878</v>
      </c>
      <c r="X893" s="338">
        <v>2802.77</v>
      </c>
      <c r="Y893" s="338">
        <v>2745.33</v>
      </c>
    </row>
    <row r="894" spans="1:25" s="336" customFormat="1">
      <c r="A894" s="320">
        <v>27</v>
      </c>
      <c r="B894" s="338">
        <v>2700.04</v>
      </c>
      <c r="C894" s="338">
        <v>2701.28</v>
      </c>
      <c r="D894" s="338">
        <v>2717.24</v>
      </c>
      <c r="E894" s="338">
        <v>2734.86</v>
      </c>
      <c r="F894" s="338">
        <v>2782.68</v>
      </c>
      <c r="G894" s="338">
        <v>2829.41</v>
      </c>
      <c r="H894" s="338">
        <v>2794.25</v>
      </c>
      <c r="I894" s="338">
        <v>2795.14</v>
      </c>
      <c r="J894" s="338">
        <v>2794.54</v>
      </c>
      <c r="K894" s="338">
        <v>2796</v>
      </c>
      <c r="L894" s="338">
        <v>2795.87</v>
      </c>
      <c r="M894" s="338">
        <v>2794.53</v>
      </c>
      <c r="N894" s="338">
        <v>2793.67</v>
      </c>
      <c r="O894" s="338">
        <v>2793.89</v>
      </c>
      <c r="P894" s="338">
        <v>2794.46</v>
      </c>
      <c r="Q894" s="338">
        <v>2829.07</v>
      </c>
      <c r="R894" s="338">
        <v>2798.08</v>
      </c>
      <c r="S894" s="338">
        <v>2917.16</v>
      </c>
      <c r="T894" s="338">
        <v>2919.36</v>
      </c>
      <c r="U894" s="338">
        <v>2841.05</v>
      </c>
      <c r="V894" s="338">
        <v>2789.74</v>
      </c>
      <c r="W894" s="338">
        <v>2772.46</v>
      </c>
      <c r="X894" s="338">
        <v>2665.18</v>
      </c>
      <c r="Y894" s="338">
        <v>2555.79</v>
      </c>
    </row>
    <row r="895" spans="1:25" s="336" customFormat="1">
      <c r="A895" s="320">
        <v>28</v>
      </c>
      <c r="B895" s="338">
        <v>2082.1999999999998</v>
      </c>
      <c r="C895" s="338">
        <v>2057.5300000000002</v>
      </c>
      <c r="D895" s="338">
        <v>2153.39</v>
      </c>
      <c r="E895" s="338">
        <v>2425.5100000000002</v>
      </c>
      <c r="F895" s="338">
        <v>2402.85</v>
      </c>
      <c r="G895" s="338">
        <v>2555.88</v>
      </c>
      <c r="H895" s="338">
        <v>2586.27</v>
      </c>
      <c r="I895" s="338">
        <v>2650.42</v>
      </c>
      <c r="J895" s="338">
        <v>2670.34</v>
      </c>
      <c r="K895" s="338">
        <v>2672.43</v>
      </c>
      <c r="L895" s="338">
        <v>2669.98</v>
      </c>
      <c r="M895" s="338">
        <v>2670.03</v>
      </c>
      <c r="N895" s="338">
        <v>2735.08</v>
      </c>
      <c r="O895" s="338">
        <v>2738.2</v>
      </c>
      <c r="P895" s="338">
        <v>2743.69</v>
      </c>
      <c r="Q895" s="338">
        <v>2703.34</v>
      </c>
      <c r="R895" s="338">
        <v>2669.59</v>
      </c>
      <c r="S895" s="338">
        <v>2681.66</v>
      </c>
      <c r="T895" s="338">
        <v>2748.68</v>
      </c>
      <c r="U895" s="338">
        <v>2664.1</v>
      </c>
      <c r="V895" s="338">
        <v>2635.32</v>
      </c>
      <c r="W895" s="338">
        <v>2577.9299999999998</v>
      </c>
      <c r="X895" s="338">
        <v>2393.25</v>
      </c>
      <c r="Y895" s="338">
        <v>2294.17</v>
      </c>
    </row>
    <row r="896" spans="1:25" s="336" customFormat="1">
      <c r="A896" s="320">
        <v>29</v>
      </c>
      <c r="B896" s="338">
        <v>2251.34</v>
      </c>
      <c r="C896" s="338">
        <v>2184.9899999999998</v>
      </c>
      <c r="D896" s="338">
        <v>2537.02</v>
      </c>
      <c r="E896" s="338">
        <v>2587.35</v>
      </c>
      <c r="F896" s="338">
        <v>2559.9699999999998</v>
      </c>
      <c r="G896" s="338">
        <v>2615.69</v>
      </c>
      <c r="H896" s="338">
        <v>2612.29</v>
      </c>
      <c r="I896" s="338">
        <v>2648.99</v>
      </c>
      <c r="J896" s="338">
        <v>2683.71</v>
      </c>
      <c r="K896" s="338">
        <v>2682.41</v>
      </c>
      <c r="L896" s="338">
        <v>2684.15</v>
      </c>
      <c r="M896" s="338">
        <v>2700.42</v>
      </c>
      <c r="N896" s="338">
        <v>2768.03</v>
      </c>
      <c r="O896" s="338">
        <v>2768.05</v>
      </c>
      <c r="P896" s="338">
        <v>2770.3</v>
      </c>
      <c r="Q896" s="338">
        <v>2717.14</v>
      </c>
      <c r="R896" s="338">
        <v>2684</v>
      </c>
      <c r="S896" s="338">
        <v>2686.18</v>
      </c>
      <c r="T896" s="338">
        <v>2720.01</v>
      </c>
      <c r="U896" s="338">
        <v>2671.98</v>
      </c>
      <c r="V896" s="338">
        <v>2663.51</v>
      </c>
      <c r="W896" s="338">
        <v>2613.04</v>
      </c>
      <c r="X896" s="338">
        <v>2542.83</v>
      </c>
      <c r="Y896" s="338">
        <v>2430.35</v>
      </c>
    </row>
    <row r="897" spans="1:25" s="336" customFormat="1">
      <c r="A897" s="320">
        <v>30</v>
      </c>
      <c r="B897" s="338">
        <v>2376.5500000000002</v>
      </c>
      <c r="C897" s="338">
        <v>2347.2600000000002</v>
      </c>
      <c r="D897" s="338">
        <v>2591.86</v>
      </c>
      <c r="E897" s="338">
        <v>2679.28</v>
      </c>
      <c r="F897" s="338">
        <v>2660.76</v>
      </c>
      <c r="G897" s="338">
        <v>2705.22</v>
      </c>
      <c r="H897" s="338">
        <v>2719.49</v>
      </c>
      <c r="I897" s="338">
        <v>2748.05</v>
      </c>
      <c r="J897" s="338">
        <v>2759.14</v>
      </c>
      <c r="K897" s="338">
        <v>2761.79</v>
      </c>
      <c r="L897" s="338">
        <v>2755.39</v>
      </c>
      <c r="M897" s="338">
        <v>2758.01</v>
      </c>
      <c r="N897" s="338">
        <v>2760.31</v>
      </c>
      <c r="O897" s="338">
        <v>2756.3</v>
      </c>
      <c r="P897" s="338">
        <v>2760.16</v>
      </c>
      <c r="Q897" s="338">
        <v>2760.38</v>
      </c>
      <c r="R897" s="338">
        <v>2760.39</v>
      </c>
      <c r="S897" s="338">
        <v>2754.67</v>
      </c>
      <c r="T897" s="338">
        <v>2752.12</v>
      </c>
      <c r="U897" s="338">
        <v>2751.39</v>
      </c>
      <c r="V897" s="338">
        <v>2745.12</v>
      </c>
      <c r="W897" s="338">
        <v>2700.09</v>
      </c>
      <c r="X897" s="338">
        <v>2629.62</v>
      </c>
      <c r="Y897" s="338">
        <v>2510.35</v>
      </c>
    </row>
    <row r="898" spans="1:25" s="336" customFormat="1">
      <c r="A898" s="320">
        <v>31</v>
      </c>
      <c r="B898" s="338">
        <v>0</v>
      </c>
      <c r="C898" s="338">
        <v>0</v>
      </c>
      <c r="D898" s="338">
        <v>0</v>
      </c>
      <c r="E898" s="338">
        <v>0</v>
      </c>
      <c r="F898" s="338">
        <v>0</v>
      </c>
      <c r="G898" s="338">
        <v>0</v>
      </c>
      <c r="H898" s="338">
        <v>0</v>
      </c>
      <c r="I898" s="338">
        <v>0</v>
      </c>
      <c r="J898" s="338">
        <v>0</v>
      </c>
      <c r="K898" s="338">
        <v>0</v>
      </c>
      <c r="L898" s="338">
        <v>0</v>
      </c>
      <c r="M898" s="338">
        <v>0</v>
      </c>
      <c r="N898" s="338">
        <v>0</v>
      </c>
      <c r="O898" s="338">
        <v>0</v>
      </c>
      <c r="P898" s="338">
        <v>0</v>
      </c>
      <c r="Q898" s="338">
        <v>0</v>
      </c>
      <c r="R898" s="338">
        <v>0</v>
      </c>
      <c r="S898" s="338">
        <v>0</v>
      </c>
      <c r="T898" s="338">
        <v>0</v>
      </c>
      <c r="U898" s="338">
        <v>0</v>
      </c>
      <c r="V898" s="338">
        <v>0</v>
      </c>
      <c r="W898" s="338">
        <v>0</v>
      </c>
      <c r="X898" s="338">
        <v>0</v>
      </c>
      <c r="Y898" s="338">
        <v>0</v>
      </c>
    </row>
    <row r="899" spans="1:25">
      <c r="A899" s="308"/>
      <c r="B899" s="289"/>
      <c r="C899" s="289"/>
      <c r="D899" s="289"/>
      <c r="E899" s="289"/>
      <c r="F899" s="289"/>
      <c r="G899" s="289"/>
      <c r="H899" s="289"/>
      <c r="I899" s="289"/>
      <c r="J899" s="289"/>
      <c r="K899" s="289"/>
      <c r="L899" s="289"/>
      <c r="M899" s="289"/>
      <c r="N899" s="289"/>
      <c r="O899" s="289"/>
      <c r="P899" s="289"/>
      <c r="Q899" s="289"/>
      <c r="R899" s="289"/>
      <c r="S899" s="289"/>
      <c r="T899" s="289"/>
      <c r="U899" s="289"/>
      <c r="V899" s="289"/>
      <c r="W899" s="289"/>
      <c r="X899" s="289"/>
      <c r="Y899" s="289"/>
    </row>
    <row r="900" spans="1:25">
      <c r="A900" s="440" t="s">
        <v>218</v>
      </c>
      <c r="B900" s="441" t="s">
        <v>221</v>
      </c>
      <c r="C900" s="441"/>
      <c r="D900" s="441"/>
      <c r="E900" s="441"/>
      <c r="F900" s="441"/>
      <c r="G900" s="441"/>
      <c r="H900" s="441"/>
      <c r="I900" s="441"/>
      <c r="J900" s="441"/>
      <c r="K900" s="441"/>
      <c r="L900" s="441"/>
      <c r="M900" s="441"/>
      <c r="N900" s="441"/>
      <c r="O900" s="441"/>
      <c r="P900" s="441"/>
      <c r="Q900" s="441"/>
      <c r="R900" s="441"/>
      <c r="S900" s="441"/>
      <c r="T900" s="441"/>
      <c r="U900" s="441"/>
      <c r="V900" s="441"/>
      <c r="W900" s="441"/>
      <c r="X900" s="441"/>
      <c r="Y900" s="441"/>
    </row>
    <row r="901" spans="1:25" ht="30">
      <c r="A901" s="440"/>
      <c r="B901" s="311" t="s">
        <v>1</v>
      </c>
      <c r="C901" s="311" t="s">
        <v>2</v>
      </c>
      <c r="D901" s="311" t="s">
        <v>3</v>
      </c>
      <c r="E901" s="311" t="s">
        <v>4</v>
      </c>
      <c r="F901" s="311" t="s">
        <v>5</v>
      </c>
      <c r="G901" s="311" t="s">
        <v>6</v>
      </c>
      <c r="H901" s="311" t="s">
        <v>7</v>
      </c>
      <c r="I901" s="311" t="s">
        <v>8</v>
      </c>
      <c r="J901" s="311" t="s">
        <v>9</v>
      </c>
      <c r="K901" s="311" t="s">
        <v>10</v>
      </c>
      <c r="L901" s="311" t="s">
        <v>11</v>
      </c>
      <c r="M901" s="311" t="s">
        <v>12</v>
      </c>
      <c r="N901" s="311" t="s">
        <v>13</v>
      </c>
      <c r="O901" s="311" t="s">
        <v>14</v>
      </c>
      <c r="P901" s="311" t="s">
        <v>15</v>
      </c>
      <c r="Q901" s="311" t="s">
        <v>16</v>
      </c>
      <c r="R901" s="311" t="s">
        <v>17</v>
      </c>
      <c r="S901" s="311" t="s">
        <v>18</v>
      </c>
      <c r="T901" s="311" t="s">
        <v>19</v>
      </c>
      <c r="U901" s="311" t="s">
        <v>20</v>
      </c>
      <c r="V901" s="311" t="s">
        <v>21</v>
      </c>
      <c r="W901" s="311" t="s">
        <v>22</v>
      </c>
      <c r="X901" s="311" t="s">
        <v>23</v>
      </c>
      <c r="Y901" s="311" t="s">
        <v>24</v>
      </c>
    </row>
    <row r="902" spans="1:25">
      <c r="A902" s="320">
        <v>1</v>
      </c>
      <c r="B902" s="286">
        <v>2382</v>
      </c>
      <c r="C902" s="286">
        <v>2377.8000000000002</v>
      </c>
      <c r="D902" s="286">
        <v>2431.89</v>
      </c>
      <c r="E902" s="286">
        <v>2376.15</v>
      </c>
      <c r="F902" s="286">
        <v>2502.2600000000002</v>
      </c>
      <c r="G902" s="286">
        <v>2645.69</v>
      </c>
      <c r="H902" s="286">
        <v>2691.5</v>
      </c>
      <c r="I902" s="286">
        <v>2772.4</v>
      </c>
      <c r="J902" s="286">
        <v>2841.39</v>
      </c>
      <c r="K902" s="286">
        <v>2829.8</v>
      </c>
      <c r="L902" s="286">
        <v>2806.98</v>
      </c>
      <c r="M902" s="286">
        <v>2810.24</v>
      </c>
      <c r="N902" s="286">
        <v>2782.54</v>
      </c>
      <c r="O902" s="286">
        <v>2800.95</v>
      </c>
      <c r="P902" s="286">
        <v>2795.63</v>
      </c>
      <c r="Q902" s="286">
        <v>2849</v>
      </c>
      <c r="R902" s="286">
        <v>2895.03</v>
      </c>
      <c r="S902" s="286">
        <v>2908.05</v>
      </c>
      <c r="T902" s="286">
        <v>2818.62</v>
      </c>
      <c r="U902" s="286">
        <v>2765.76</v>
      </c>
      <c r="V902" s="286">
        <v>2786.05</v>
      </c>
      <c r="W902" s="286">
        <v>2723.94</v>
      </c>
      <c r="X902" s="286">
        <v>2653.92</v>
      </c>
      <c r="Y902" s="286">
        <v>2636.94</v>
      </c>
    </row>
    <row r="903" spans="1:25">
      <c r="A903" s="320">
        <v>2</v>
      </c>
      <c r="B903" s="286">
        <v>2428.29</v>
      </c>
      <c r="C903" s="286">
        <v>2523.29</v>
      </c>
      <c r="D903" s="286">
        <v>2690.86</v>
      </c>
      <c r="E903" s="286">
        <v>2656.38</v>
      </c>
      <c r="F903" s="286">
        <v>2699.4</v>
      </c>
      <c r="G903" s="286">
        <v>2730.32</v>
      </c>
      <c r="H903" s="286">
        <v>2732.77</v>
      </c>
      <c r="I903" s="286">
        <v>2760.32</v>
      </c>
      <c r="J903" s="286">
        <v>2787.18</v>
      </c>
      <c r="K903" s="286">
        <v>2769.97</v>
      </c>
      <c r="L903" s="286">
        <v>2758.21</v>
      </c>
      <c r="M903" s="286">
        <v>2743.89</v>
      </c>
      <c r="N903" s="286">
        <v>2737.85</v>
      </c>
      <c r="O903" s="286">
        <v>2746.84</v>
      </c>
      <c r="P903" s="286">
        <v>2738.64</v>
      </c>
      <c r="Q903" s="286">
        <v>2747.83</v>
      </c>
      <c r="R903" s="286">
        <v>2784.61</v>
      </c>
      <c r="S903" s="286">
        <v>2784.77</v>
      </c>
      <c r="T903" s="286">
        <v>2731.31</v>
      </c>
      <c r="U903" s="286">
        <v>2641.36</v>
      </c>
      <c r="V903" s="286">
        <v>2684.17</v>
      </c>
      <c r="W903" s="286">
        <v>2651.89</v>
      </c>
      <c r="X903" s="286">
        <v>2393.17</v>
      </c>
      <c r="Y903" s="286">
        <v>2378.65</v>
      </c>
    </row>
    <row r="904" spans="1:25">
      <c r="A904" s="320">
        <v>3</v>
      </c>
      <c r="B904" s="286">
        <v>2503.02</v>
      </c>
      <c r="C904" s="286">
        <v>2537.21</v>
      </c>
      <c r="D904" s="286">
        <v>2687.74</v>
      </c>
      <c r="E904" s="286">
        <v>2605.3200000000002</v>
      </c>
      <c r="F904" s="286">
        <v>2712.74</v>
      </c>
      <c r="G904" s="286">
        <v>2717.74</v>
      </c>
      <c r="H904" s="286">
        <v>2742.03</v>
      </c>
      <c r="I904" s="286">
        <v>2812.46</v>
      </c>
      <c r="J904" s="286">
        <v>2834.76</v>
      </c>
      <c r="K904" s="286">
        <v>2837.95</v>
      </c>
      <c r="L904" s="286">
        <v>2816.93</v>
      </c>
      <c r="M904" s="286">
        <v>2811.95</v>
      </c>
      <c r="N904" s="286">
        <v>2806.17</v>
      </c>
      <c r="O904" s="286">
        <v>2832.76</v>
      </c>
      <c r="P904" s="286">
        <v>2849.65</v>
      </c>
      <c r="Q904" s="286">
        <v>2846.45</v>
      </c>
      <c r="R904" s="286">
        <v>2867.89</v>
      </c>
      <c r="S904" s="286">
        <v>2864.33</v>
      </c>
      <c r="T904" s="286">
        <v>2808.82</v>
      </c>
      <c r="U904" s="286">
        <v>2767.53</v>
      </c>
      <c r="V904" s="286">
        <v>2797.04</v>
      </c>
      <c r="W904" s="286">
        <v>2730.91</v>
      </c>
      <c r="X904" s="286">
        <v>2705.12</v>
      </c>
      <c r="Y904" s="286">
        <v>2633.01</v>
      </c>
    </row>
    <row r="905" spans="1:25">
      <c r="A905" s="320">
        <v>4</v>
      </c>
      <c r="B905" s="286">
        <v>2514.2399999999998</v>
      </c>
      <c r="C905" s="286">
        <v>2431.5500000000002</v>
      </c>
      <c r="D905" s="286">
        <v>2513.25</v>
      </c>
      <c r="E905" s="286">
        <v>2458.44</v>
      </c>
      <c r="F905" s="286">
        <v>2549.91</v>
      </c>
      <c r="G905" s="286">
        <v>2631.3</v>
      </c>
      <c r="H905" s="286">
        <v>2676.62</v>
      </c>
      <c r="I905" s="286">
        <v>2773.21</v>
      </c>
      <c r="J905" s="286">
        <v>2771.54</v>
      </c>
      <c r="K905" s="286">
        <v>2772.19</v>
      </c>
      <c r="L905" s="286">
        <v>2755.62</v>
      </c>
      <c r="M905" s="286">
        <v>2752.36</v>
      </c>
      <c r="N905" s="286">
        <v>2740.68</v>
      </c>
      <c r="O905" s="286">
        <v>2748.37</v>
      </c>
      <c r="P905" s="286">
        <v>2761.04</v>
      </c>
      <c r="Q905" s="286">
        <v>2761.63</v>
      </c>
      <c r="R905" s="286">
        <v>2771.1</v>
      </c>
      <c r="S905" s="286">
        <v>2782.57</v>
      </c>
      <c r="T905" s="286">
        <v>2745.4</v>
      </c>
      <c r="U905" s="286">
        <v>2700.55</v>
      </c>
      <c r="V905" s="286">
        <v>2738.46</v>
      </c>
      <c r="W905" s="286">
        <v>2705.55</v>
      </c>
      <c r="X905" s="286">
        <v>2650.71</v>
      </c>
      <c r="Y905" s="286">
        <v>2538.84</v>
      </c>
    </row>
    <row r="906" spans="1:25">
      <c r="A906" s="320">
        <v>5</v>
      </c>
      <c r="B906" s="286">
        <v>2633.07</v>
      </c>
      <c r="C906" s="286">
        <v>2631.09</v>
      </c>
      <c r="D906" s="286">
        <v>2631.51</v>
      </c>
      <c r="E906" s="286">
        <v>2565.0100000000002</v>
      </c>
      <c r="F906" s="286">
        <v>2636.81</v>
      </c>
      <c r="G906" s="286">
        <v>2666.28</v>
      </c>
      <c r="H906" s="286">
        <v>2702.86</v>
      </c>
      <c r="I906" s="286">
        <v>2766.08</v>
      </c>
      <c r="J906" s="286">
        <v>2816.91</v>
      </c>
      <c r="K906" s="286">
        <v>2828.69</v>
      </c>
      <c r="L906" s="286">
        <v>2836.11</v>
      </c>
      <c r="M906" s="286">
        <v>2836.44</v>
      </c>
      <c r="N906" s="286">
        <v>2809.53</v>
      </c>
      <c r="O906" s="286">
        <v>2809.21</v>
      </c>
      <c r="P906" s="286">
        <v>2820.94</v>
      </c>
      <c r="Q906" s="286">
        <v>2805.55</v>
      </c>
      <c r="R906" s="286">
        <v>2813.19</v>
      </c>
      <c r="S906" s="286">
        <v>2814.45</v>
      </c>
      <c r="T906" s="286">
        <v>2784.15</v>
      </c>
      <c r="U906" s="286">
        <v>2732</v>
      </c>
      <c r="V906" s="286">
        <v>2766.02</v>
      </c>
      <c r="W906" s="286">
        <v>2715.18</v>
      </c>
      <c r="X906" s="286">
        <v>2632.32</v>
      </c>
      <c r="Y906" s="286">
        <v>2630.95</v>
      </c>
    </row>
    <row r="907" spans="1:25">
      <c r="A907" s="320">
        <v>6</v>
      </c>
      <c r="B907" s="286">
        <v>2716.49</v>
      </c>
      <c r="C907" s="286">
        <v>2710.2</v>
      </c>
      <c r="D907" s="286">
        <v>2734.58</v>
      </c>
      <c r="E907" s="286">
        <v>2741.47</v>
      </c>
      <c r="F907" s="286">
        <v>2744.4</v>
      </c>
      <c r="G907" s="286">
        <v>2695.16</v>
      </c>
      <c r="H907" s="286">
        <v>2752.29</v>
      </c>
      <c r="I907" s="286">
        <v>2751.99</v>
      </c>
      <c r="J907" s="286">
        <v>2793.19</v>
      </c>
      <c r="K907" s="286">
        <v>2824.29</v>
      </c>
      <c r="L907" s="286">
        <v>2816.53</v>
      </c>
      <c r="M907" s="286">
        <v>2814.16</v>
      </c>
      <c r="N907" s="286">
        <v>2798.63</v>
      </c>
      <c r="O907" s="286">
        <v>2806.39</v>
      </c>
      <c r="P907" s="286">
        <v>2799.96</v>
      </c>
      <c r="Q907" s="286">
        <v>2837.86</v>
      </c>
      <c r="R907" s="286">
        <v>2881.73</v>
      </c>
      <c r="S907" s="286">
        <v>2884.84</v>
      </c>
      <c r="T907" s="286">
        <v>2952.77</v>
      </c>
      <c r="U907" s="286">
        <v>2989.34</v>
      </c>
      <c r="V907" s="286">
        <v>2912.61</v>
      </c>
      <c r="W907" s="286">
        <v>2847.59</v>
      </c>
      <c r="X907" s="286">
        <v>2744.49</v>
      </c>
      <c r="Y907" s="286">
        <v>2718.08</v>
      </c>
    </row>
    <row r="908" spans="1:25">
      <c r="A908" s="320">
        <v>7</v>
      </c>
      <c r="B908" s="286">
        <v>2602.14</v>
      </c>
      <c r="C908" s="286">
        <v>2600.64</v>
      </c>
      <c r="D908" s="286">
        <v>2600.79</v>
      </c>
      <c r="E908" s="286">
        <v>2587.27</v>
      </c>
      <c r="F908" s="286">
        <v>2597.7600000000002</v>
      </c>
      <c r="G908" s="286">
        <v>2613.41</v>
      </c>
      <c r="H908" s="286">
        <v>2600.06</v>
      </c>
      <c r="I908" s="286">
        <v>2680.62</v>
      </c>
      <c r="J908" s="286">
        <v>2676.5</v>
      </c>
      <c r="K908" s="286">
        <v>2652.99</v>
      </c>
      <c r="L908" s="286">
        <v>2590.61</v>
      </c>
      <c r="M908" s="286">
        <v>2591.94</v>
      </c>
      <c r="N908" s="286">
        <v>2591.44</v>
      </c>
      <c r="O908" s="286">
        <v>2604.0700000000002</v>
      </c>
      <c r="P908" s="286">
        <v>2600.9499999999998</v>
      </c>
      <c r="Q908" s="286">
        <v>2623.63</v>
      </c>
      <c r="R908" s="286">
        <v>2736.96</v>
      </c>
      <c r="S908" s="286">
        <v>2757.9</v>
      </c>
      <c r="T908" s="286">
        <v>2803.46</v>
      </c>
      <c r="U908" s="286">
        <v>2713.46</v>
      </c>
      <c r="V908" s="286">
        <v>2660.31</v>
      </c>
      <c r="W908" s="286">
        <v>2611.39</v>
      </c>
      <c r="X908" s="286">
        <v>2504.19</v>
      </c>
      <c r="Y908" s="286">
        <v>2401.56</v>
      </c>
    </row>
    <row r="909" spans="1:25">
      <c r="A909" s="320">
        <v>8</v>
      </c>
      <c r="B909" s="286">
        <v>2388.85</v>
      </c>
      <c r="C909" s="286">
        <v>2391.37</v>
      </c>
      <c r="D909" s="286">
        <v>2450.06</v>
      </c>
      <c r="E909" s="286">
        <v>2524.4299999999998</v>
      </c>
      <c r="F909" s="286">
        <v>2601.9</v>
      </c>
      <c r="G909" s="286">
        <v>2600.54</v>
      </c>
      <c r="H909" s="286">
        <v>2621.27</v>
      </c>
      <c r="I909" s="286">
        <v>2653.72</v>
      </c>
      <c r="J909" s="286">
        <v>2654.54</v>
      </c>
      <c r="K909" s="286">
        <v>2652.07</v>
      </c>
      <c r="L909" s="286">
        <v>2647.02</v>
      </c>
      <c r="M909" s="286">
        <v>2647.9</v>
      </c>
      <c r="N909" s="286">
        <v>2652.52</v>
      </c>
      <c r="O909" s="286">
        <v>2658.92</v>
      </c>
      <c r="P909" s="286">
        <v>2663.06</v>
      </c>
      <c r="Q909" s="286">
        <v>2676.76</v>
      </c>
      <c r="R909" s="286">
        <v>2702.98</v>
      </c>
      <c r="S909" s="286">
        <v>2711.55</v>
      </c>
      <c r="T909" s="286">
        <v>2759.11</v>
      </c>
      <c r="U909" s="286">
        <v>2703.42</v>
      </c>
      <c r="V909" s="286">
        <v>2624.17</v>
      </c>
      <c r="W909" s="286">
        <v>2591</v>
      </c>
      <c r="X909" s="286">
        <v>2509.21</v>
      </c>
      <c r="Y909" s="286">
        <v>2436.4299999999998</v>
      </c>
    </row>
    <row r="910" spans="1:25">
      <c r="A910" s="320">
        <v>9</v>
      </c>
      <c r="B910" s="286">
        <v>2452.79</v>
      </c>
      <c r="C910" s="286">
        <v>2417.4899999999998</v>
      </c>
      <c r="D910" s="286">
        <v>2600.2399999999998</v>
      </c>
      <c r="E910" s="286">
        <v>2705.34</v>
      </c>
      <c r="F910" s="286">
        <v>2814.58</v>
      </c>
      <c r="G910" s="286">
        <v>2804.46</v>
      </c>
      <c r="H910" s="286">
        <v>2805.22</v>
      </c>
      <c r="I910" s="286">
        <v>2817.25</v>
      </c>
      <c r="J910" s="286">
        <v>2820.21</v>
      </c>
      <c r="K910" s="286">
        <v>2815.88</v>
      </c>
      <c r="L910" s="286">
        <v>2804.74</v>
      </c>
      <c r="M910" s="286">
        <v>2804.62</v>
      </c>
      <c r="N910" s="286">
        <v>2804.84</v>
      </c>
      <c r="O910" s="286">
        <v>2805.15</v>
      </c>
      <c r="P910" s="286">
        <v>2807.84</v>
      </c>
      <c r="Q910" s="286">
        <v>2826.86</v>
      </c>
      <c r="R910" s="286">
        <v>2892.07</v>
      </c>
      <c r="S910" s="286">
        <v>2898.15</v>
      </c>
      <c r="T910" s="286">
        <v>2936.96</v>
      </c>
      <c r="U910" s="286">
        <v>2864.1</v>
      </c>
      <c r="V910" s="286">
        <v>2787.07</v>
      </c>
      <c r="W910" s="286">
        <v>2728.45</v>
      </c>
      <c r="X910" s="286">
        <v>2615.02</v>
      </c>
      <c r="Y910" s="286">
        <v>2587.39</v>
      </c>
    </row>
    <row r="911" spans="1:25">
      <c r="A911" s="320">
        <v>10</v>
      </c>
      <c r="B911" s="286">
        <v>2583.09</v>
      </c>
      <c r="C911" s="286">
        <v>2580.4499999999998</v>
      </c>
      <c r="D911" s="286">
        <v>2670.19</v>
      </c>
      <c r="E911" s="286">
        <v>2626.35</v>
      </c>
      <c r="F911" s="286">
        <v>2654.56</v>
      </c>
      <c r="G911" s="286">
        <v>2681.63</v>
      </c>
      <c r="H911" s="286">
        <v>2702.72</v>
      </c>
      <c r="I911" s="286">
        <v>2732.7</v>
      </c>
      <c r="J911" s="286">
        <v>2733.76</v>
      </c>
      <c r="K911" s="286">
        <v>2730.42</v>
      </c>
      <c r="L911" s="286">
        <v>2725.35</v>
      </c>
      <c r="M911" s="286">
        <v>2716.18</v>
      </c>
      <c r="N911" s="286">
        <v>2709.39</v>
      </c>
      <c r="O911" s="286">
        <v>2671.78</v>
      </c>
      <c r="P911" s="286">
        <v>2692.42</v>
      </c>
      <c r="Q911" s="286">
        <v>2696.9</v>
      </c>
      <c r="R911" s="286">
        <v>2801.56</v>
      </c>
      <c r="S911" s="286">
        <v>2806.26</v>
      </c>
      <c r="T911" s="286">
        <v>2845.46</v>
      </c>
      <c r="U911" s="286">
        <v>2776.2</v>
      </c>
      <c r="V911" s="286">
        <v>2723.48</v>
      </c>
      <c r="W911" s="286">
        <v>2676.13</v>
      </c>
      <c r="X911" s="286">
        <v>2613.2399999999998</v>
      </c>
      <c r="Y911" s="286">
        <v>2577.96</v>
      </c>
    </row>
    <row r="912" spans="1:25">
      <c r="A912" s="320">
        <v>11</v>
      </c>
      <c r="B912" s="286">
        <v>2434.4299999999998</v>
      </c>
      <c r="C912" s="286">
        <v>2445.31</v>
      </c>
      <c r="D912" s="286">
        <v>2467.7199999999998</v>
      </c>
      <c r="E912" s="286">
        <v>2416.6</v>
      </c>
      <c r="F912" s="286">
        <v>2462.2600000000002</v>
      </c>
      <c r="G912" s="286">
        <v>2564.6</v>
      </c>
      <c r="H912" s="286">
        <v>2579.04</v>
      </c>
      <c r="I912" s="286">
        <v>2597.27</v>
      </c>
      <c r="J912" s="286">
        <v>2597.71</v>
      </c>
      <c r="K912" s="286">
        <v>2596.77</v>
      </c>
      <c r="L912" s="286">
        <v>2596.1</v>
      </c>
      <c r="M912" s="286">
        <v>2601.5300000000002</v>
      </c>
      <c r="N912" s="286">
        <v>2601.8200000000002</v>
      </c>
      <c r="O912" s="286">
        <v>2565.7800000000002</v>
      </c>
      <c r="P912" s="286">
        <v>2565.4499999999998</v>
      </c>
      <c r="Q912" s="286">
        <v>2570.7199999999998</v>
      </c>
      <c r="R912" s="286">
        <v>2587.5500000000002</v>
      </c>
      <c r="S912" s="286">
        <v>2590.0500000000002</v>
      </c>
      <c r="T912" s="286">
        <v>2580.54</v>
      </c>
      <c r="U912" s="286">
        <v>2481.11</v>
      </c>
      <c r="V912" s="286">
        <v>2585.5100000000002</v>
      </c>
      <c r="W912" s="286">
        <v>2532.96</v>
      </c>
      <c r="X912" s="286">
        <v>2436.5</v>
      </c>
      <c r="Y912" s="286">
        <v>2442.9</v>
      </c>
    </row>
    <row r="913" spans="1:25">
      <c r="A913" s="320">
        <v>12</v>
      </c>
      <c r="B913" s="286">
        <v>2399.41</v>
      </c>
      <c r="C913" s="286">
        <v>2400.14</v>
      </c>
      <c r="D913" s="286">
        <v>2424.83</v>
      </c>
      <c r="E913" s="286">
        <v>2392.9299999999998</v>
      </c>
      <c r="F913" s="286">
        <v>2421.17</v>
      </c>
      <c r="G913" s="286">
        <v>2428.8000000000002</v>
      </c>
      <c r="H913" s="286">
        <v>2513.46</v>
      </c>
      <c r="I913" s="286">
        <v>2558.8200000000002</v>
      </c>
      <c r="J913" s="286">
        <v>2578.77</v>
      </c>
      <c r="K913" s="286">
        <v>2575.6</v>
      </c>
      <c r="L913" s="286">
        <v>2571.4499999999998</v>
      </c>
      <c r="M913" s="286">
        <v>2551.98</v>
      </c>
      <c r="N913" s="286">
        <v>2571.7800000000002</v>
      </c>
      <c r="O913" s="286">
        <v>2572.2600000000002</v>
      </c>
      <c r="P913" s="286">
        <v>2552.17</v>
      </c>
      <c r="Q913" s="286">
        <v>2575.8000000000002</v>
      </c>
      <c r="R913" s="286">
        <v>2632.73</v>
      </c>
      <c r="S913" s="286">
        <v>2648.39</v>
      </c>
      <c r="T913" s="286">
        <v>2572.1799999999998</v>
      </c>
      <c r="U913" s="286">
        <v>2555.27</v>
      </c>
      <c r="V913" s="286">
        <v>2596.04</v>
      </c>
      <c r="W913" s="286">
        <v>2536.29</v>
      </c>
      <c r="X913" s="286">
        <v>2508.6</v>
      </c>
      <c r="Y913" s="286">
        <v>2447.0500000000002</v>
      </c>
    </row>
    <row r="914" spans="1:25">
      <c r="A914" s="320">
        <v>13</v>
      </c>
      <c r="B914" s="286">
        <v>2457.63</v>
      </c>
      <c r="C914" s="286">
        <v>2443.7399999999998</v>
      </c>
      <c r="D914" s="286">
        <v>2446.94</v>
      </c>
      <c r="E914" s="286">
        <v>2421.5100000000002</v>
      </c>
      <c r="F914" s="286">
        <v>2446</v>
      </c>
      <c r="G914" s="286">
        <v>2493.25</v>
      </c>
      <c r="H914" s="286">
        <v>2509.6799999999998</v>
      </c>
      <c r="I914" s="286">
        <v>2549.79</v>
      </c>
      <c r="J914" s="286">
        <v>2573.62</v>
      </c>
      <c r="K914" s="286">
        <v>2574.15</v>
      </c>
      <c r="L914" s="286">
        <v>2572.58</v>
      </c>
      <c r="M914" s="286">
        <v>2572.52</v>
      </c>
      <c r="N914" s="286">
        <v>2572.1</v>
      </c>
      <c r="O914" s="286">
        <v>2572.9</v>
      </c>
      <c r="P914" s="286">
        <v>2574.4699999999998</v>
      </c>
      <c r="Q914" s="286">
        <v>2576.1999999999998</v>
      </c>
      <c r="R914" s="286">
        <v>2622.39</v>
      </c>
      <c r="S914" s="286">
        <v>2644.18</v>
      </c>
      <c r="T914" s="286">
        <v>2625.5</v>
      </c>
      <c r="U914" s="286">
        <v>2575.25</v>
      </c>
      <c r="V914" s="286">
        <v>2587.2600000000002</v>
      </c>
      <c r="W914" s="286">
        <v>2547.92</v>
      </c>
      <c r="X914" s="286">
        <v>2489.84</v>
      </c>
      <c r="Y914" s="286">
        <v>2449.1999999999998</v>
      </c>
    </row>
    <row r="915" spans="1:25">
      <c r="A915" s="320">
        <v>14</v>
      </c>
      <c r="B915" s="286">
        <v>2444.34</v>
      </c>
      <c r="C915" s="286">
        <v>2444.33</v>
      </c>
      <c r="D915" s="286">
        <v>2445.89</v>
      </c>
      <c r="E915" s="286">
        <v>2449.96</v>
      </c>
      <c r="F915" s="286">
        <v>2486.56</v>
      </c>
      <c r="G915" s="286">
        <v>2564.0100000000002</v>
      </c>
      <c r="H915" s="286">
        <v>2633.28</v>
      </c>
      <c r="I915" s="286">
        <v>2633.72</v>
      </c>
      <c r="J915" s="286">
        <v>2632.25</v>
      </c>
      <c r="K915" s="286">
        <v>2634.56</v>
      </c>
      <c r="L915" s="286">
        <v>2632.87</v>
      </c>
      <c r="M915" s="286">
        <v>2633.57</v>
      </c>
      <c r="N915" s="286">
        <v>2630.4</v>
      </c>
      <c r="O915" s="286">
        <v>2629.95</v>
      </c>
      <c r="P915" s="286">
        <v>2632.52</v>
      </c>
      <c r="Q915" s="286">
        <v>2632.9</v>
      </c>
      <c r="R915" s="286">
        <v>2645.83</v>
      </c>
      <c r="S915" s="286">
        <v>2651.32</v>
      </c>
      <c r="T915" s="286">
        <v>2602.67</v>
      </c>
      <c r="U915" s="286">
        <v>2524.36</v>
      </c>
      <c r="V915" s="286">
        <v>2550.19</v>
      </c>
      <c r="W915" s="286">
        <v>2520.8000000000002</v>
      </c>
      <c r="X915" s="286">
        <v>2437.98</v>
      </c>
      <c r="Y915" s="286">
        <v>2405.0100000000002</v>
      </c>
    </row>
    <row r="916" spans="1:25">
      <c r="A916" s="320">
        <v>15</v>
      </c>
      <c r="B916" s="286">
        <v>2405.42</v>
      </c>
      <c r="C916" s="286">
        <v>2380.3200000000002</v>
      </c>
      <c r="D916" s="286">
        <v>2409.48</v>
      </c>
      <c r="E916" s="286">
        <v>2388.5100000000002</v>
      </c>
      <c r="F916" s="286">
        <v>2493.81</v>
      </c>
      <c r="G916" s="286">
        <v>2550.31</v>
      </c>
      <c r="H916" s="286">
        <v>2578.9499999999998</v>
      </c>
      <c r="I916" s="286">
        <v>2604.42</v>
      </c>
      <c r="J916" s="286">
        <v>2617.85</v>
      </c>
      <c r="K916" s="286">
        <v>2614.9499999999998</v>
      </c>
      <c r="L916" s="286">
        <v>2610.94</v>
      </c>
      <c r="M916" s="286">
        <v>2620.85</v>
      </c>
      <c r="N916" s="286">
        <v>2638.38</v>
      </c>
      <c r="O916" s="286">
        <v>2648.75</v>
      </c>
      <c r="P916" s="286">
        <v>2654.53</v>
      </c>
      <c r="Q916" s="286">
        <v>2653.78</v>
      </c>
      <c r="R916" s="286">
        <v>2676.62</v>
      </c>
      <c r="S916" s="286">
        <v>2684.81</v>
      </c>
      <c r="T916" s="286">
        <v>2649.89</v>
      </c>
      <c r="U916" s="286">
        <v>2584.35</v>
      </c>
      <c r="V916" s="286">
        <v>2604.9499999999998</v>
      </c>
      <c r="W916" s="286">
        <v>2572.8000000000002</v>
      </c>
      <c r="X916" s="286">
        <v>2538.81</v>
      </c>
      <c r="Y916" s="286">
        <v>2416.89</v>
      </c>
    </row>
    <row r="917" spans="1:25">
      <c r="A917" s="320">
        <v>16</v>
      </c>
      <c r="B917" s="286">
        <v>2529.17</v>
      </c>
      <c r="C917" s="286">
        <v>2526.83</v>
      </c>
      <c r="D917" s="286">
        <v>2545.2399999999998</v>
      </c>
      <c r="E917" s="286">
        <v>2532.14</v>
      </c>
      <c r="F917" s="286">
        <v>2585.79</v>
      </c>
      <c r="G917" s="286">
        <v>2615.29</v>
      </c>
      <c r="H917" s="286">
        <v>2664.75</v>
      </c>
      <c r="I917" s="286">
        <v>2677.56</v>
      </c>
      <c r="J917" s="286">
        <v>2670.22</v>
      </c>
      <c r="K917" s="286">
        <v>2666.61</v>
      </c>
      <c r="L917" s="286">
        <v>2723.35</v>
      </c>
      <c r="M917" s="286">
        <v>2662.28</v>
      </c>
      <c r="N917" s="286">
        <v>2705.65</v>
      </c>
      <c r="O917" s="286">
        <v>2704.68</v>
      </c>
      <c r="P917" s="286">
        <v>2712.72</v>
      </c>
      <c r="Q917" s="286">
        <v>2713.04</v>
      </c>
      <c r="R917" s="286">
        <v>2730.13</v>
      </c>
      <c r="S917" s="286">
        <v>2744.28</v>
      </c>
      <c r="T917" s="286">
        <v>2709.92</v>
      </c>
      <c r="U917" s="286">
        <v>2602.2800000000002</v>
      </c>
      <c r="V917" s="286">
        <v>2635.02</v>
      </c>
      <c r="W917" s="286">
        <v>2614.75</v>
      </c>
      <c r="X917" s="286">
        <v>2590.96</v>
      </c>
      <c r="Y917" s="286">
        <v>2547.86</v>
      </c>
    </row>
    <row r="918" spans="1:25">
      <c r="A918" s="320">
        <v>17</v>
      </c>
      <c r="B918" s="286">
        <v>2514.09</v>
      </c>
      <c r="C918" s="286">
        <v>2514.17</v>
      </c>
      <c r="D918" s="286">
        <v>2535.71</v>
      </c>
      <c r="E918" s="286">
        <v>2520.48</v>
      </c>
      <c r="F918" s="286">
        <v>2556.66</v>
      </c>
      <c r="G918" s="286">
        <v>2600.2199999999998</v>
      </c>
      <c r="H918" s="286">
        <v>2689.92</v>
      </c>
      <c r="I918" s="286">
        <v>2708.06</v>
      </c>
      <c r="J918" s="286">
        <v>2708.96</v>
      </c>
      <c r="K918" s="286">
        <v>2701.8</v>
      </c>
      <c r="L918" s="286">
        <v>2683.33</v>
      </c>
      <c r="M918" s="286">
        <v>2689.4</v>
      </c>
      <c r="N918" s="286">
        <v>2675.8</v>
      </c>
      <c r="O918" s="286">
        <v>2682.47</v>
      </c>
      <c r="P918" s="286">
        <v>2688.11</v>
      </c>
      <c r="Q918" s="286">
        <v>2685.52</v>
      </c>
      <c r="R918" s="286">
        <v>2695.96</v>
      </c>
      <c r="S918" s="286">
        <v>2701.2</v>
      </c>
      <c r="T918" s="286">
        <v>2663.86</v>
      </c>
      <c r="U918" s="286">
        <v>2609.92</v>
      </c>
      <c r="V918" s="286">
        <v>2634.21</v>
      </c>
      <c r="W918" s="286">
        <v>2575.88</v>
      </c>
      <c r="X918" s="286">
        <v>2516.5</v>
      </c>
      <c r="Y918" s="286">
        <v>2513.56</v>
      </c>
    </row>
    <row r="919" spans="1:25">
      <c r="A919" s="320">
        <v>18</v>
      </c>
      <c r="B919" s="286">
        <v>2522.2399999999998</v>
      </c>
      <c r="C919" s="286">
        <v>2553.2800000000002</v>
      </c>
      <c r="D919" s="286">
        <v>2594.69</v>
      </c>
      <c r="E919" s="286">
        <v>2637.62</v>
      </c>
      <c r="F919" s="286">
        <v>2639.84</v>
      </c>
      <c r="G919" s="286">
        <v>2670.03</v>
      </c>
      <c r="H919" s="286">
        <v>2713.22</v>
      </c>
      <c r="I919" s="286">
        <v>2730.67</v>
      </c>
      <c r="J919" s="286">
        <v>2752.1</v>
      </c>
      <c r="K919" s="286">
        <v>2740.47</v>
      </c>
      <c r="L919" s="286">
        <v>2733.67</v>
      </c>
      <c r="M919" s="286">
        <v>2684.87</v>
      </c>
      <c r="N919" s="286">
        <v>2666.68</v>
      </c>
      <c r="O919" s="286">
        <v>2678.44</v>
      </c>
      <c r="P919" s="286">
        <v>2677.87</v>
      </c>
      <c r="Q919" s="286">
        <v>2666.26</v>
      </c>
      <c r="R919" s="286">
        <v>2679.92</v>
      </c>
      <c r="S919" s="286">
        <v>2690.9</v>
      </c>
      <c r="T919" s="286">
        <v>2740.47</v>
      </c>
      <c r="U919" s="286">
        <v>2767.61</v>
      </c>
      <c r="V919" s="286">
        <v>2688.98</v>
      </c>
      <c r="W919" s="286">
        <v>2686.82</v>
      </c>
      <c r="X919" s="286">
        <v>2689.52</v>
      </c>
      <c r="Y919" s="286">
        <v>2610.6799999999998</v>
      </c>
    </row>
    <row r="920" spans="1:25">
      <c r="A920" s="320">
        <v>19</v>
      </c>
      <c r="B920" s="286">
        <v>2602.8000000000002</v>
      </c>
      <c r="C920" s="286">
        <v>2591.9299999999998</v>
      </c>
      <c r="D920" s="286">
        <v>2604.42</v>
      </c>
      <c r="E920" s="286">
        <v>2466.67</v>
      </c>
      <c r="F920" s="286">
        <v>2556.4299999999998</v>
      </c>
      <c r="G920" s="286">
        <v>2600.81</v>
      </c>
      <c r="H920" s="286">
        <v>2640.38</v>
      </c>
      <c r="I920" s="286">
        <v>2707.52</v>
      </c>
      <c r="J920" s="286">
        <v>2728.73</v>
      </c>
      <c r="K920" s="286">
        <v>2729.17</v>
      </c>
      <c r="L920" s="286">
        <v>2715.81</v>
      </c>
      <c r="M920" s="286">
        <v>2712.64</v>
      </c>
      <c r="N920" s="286">
        <v>2710.23</v>
      </c>
      <c r="O920" s="286">
        <v>2714.01</v>
      </c>
      <c r="P920" s="286">
        <v>2715.12</v>
      </c>
      <c r="Q920" s="286">
        <v>2708.92</v>
      </c>
      <c r="R920" s="286">
        <v>2716.14</v>
      </c>
      <c r="S920" s="286">
        <v>2724.91</v>
      </c>
      <c r="T920" s="286">
        <v>2696.31</v>
      </c>
      <c r="U920" s="286">
        <v>2727.62</v>
      </c>
      <c r="V920" s="286">
        <v>2662.96</v>
      </c>
      <c r="W920" s="286">
        <v>2660.55</v>
      </c>
      <c r="X920" s="286">
        <v>2612.4699999999998</v>
      </c>
      <c r="Y920" s="286">
        <v>2586.7600000000002</v>
      </c>
    </row>
    <row r="921" spans="1:25">
      <c r="A921" s="320">
        <v>20</v>
      </c>
      <c r="B921" s="286">
        <v>2543.3000000000002</v>
      </c>
      <c r="C921" s="286">
        <v>2530.96</v>
      </c>
      <c r="D921" s="286">
        <v>2535.89</v>
      </c>
      <c r="E921" s="286">
        <v>2416.08</v>
      </c>
      <c r="F921" s="286">
        <v>2505.84</v>
      </c>
      <c r="G921" s="286">
        <v>2471.52</v>
      </c>
      <c r="H921" s="286">
        <v>2480.89</v>
      </c>
      <c r="I921" s="286">
        <v>2514.34</v>
      </c>
      <c r="J921" s="286">
        <v>2530.02</v>
      </c>
      <c r="K921" s="286">
        <v>2565.04</v>
      </c>
      <c r="L921" s="286">
        <v>2553.2600000000002</v>
      </c>
      <c r="M921" s="286">
        <v>2559.67</v>
      </c>
      <c r="N921" s="286">
        <v>2601.15</v>
      </c>
      <c r="O921" s="286">
        <v>2607.48</v>
      </c>
      <c r="P921" s="286">
        <v>2612.88</v>
      </c>
      <c r="Q921" s="286">
        <v>2609.27</v>
      </c>
      <c r="R921" s="286">
        <v>2626.66</v>
      </c>
      <c r="S921" s="286">
        <v>2641.92</v>
      </c>
      <c r="T921" s="286">
        <v>2687.45</v>
      </c>
      <c r="U921" s="286">
        <v>2704.61</v>
      </c>
      <c r="V921" s="286">
        <v>2637.28</v>
      </c>
      <c r="W921" s="286">
        <v>2610.15</v>
      </c>
      <c r="X921" s="286">
        <v>2566.71</v>
      </c>
      <c r="Y921" s="286">
        <v>2542.19</v>
      </c>
    </row>
    <row r="922" spans="1:25">
      <c r="A922" s="320">
        <v>21</v>
      </c>
      <c r="B922" s="286">
        <v>2353.41</v>
      </c>
      <c r="C922" s="286">
        <v>2350.25</v>
      </c>
      <c r="D922" s="286">
        <v>2371.9</v>
      </c>
      <c r="E922" s="286">
        <v>2419.4499999999998</v>
      </c>
      <c r="F922" s="286">
        <v>2350.7800000000002</v>
      </c>
      <c r="G922" s="286">
        <v>2488.9</v>
      </c>
      <c r="H922" s="286">
        <v>2519.09</v>
      </c>
      <c r="I922" s="286">
        <v>2669.4</v>
      </c>
      <c r="J922" s="286">
        <v>2648.94</v>
      </c>
      <c r="K922" s="286">
        <v>2638.98</v>
      </c>
      <c r="L922" s="286">
        <v>2562.9899999999998</v>
      </c>
      <c r="M922" s="286">
        <v>2530.7600000000002</v>
      </c>
      <c r="N922" s="286">
        <v>2487.48</v>
      </c>
      <c r="O922" s="286">
        <v>2422.29</v>
      </c>
      <c r="P922" s="286">
        <v>2426.66</v>
      </c>
      <c r="Q922" s="286">
        <v>2425.31</v>
      </c>
      <c r="R922" s="286">
        <v>2444.5300000000002</v>
      </c>
      <c r="S922" s="286">
        <v>2634.82</v>
      </c>
      <c r="T922" s="286">
        <v>2689.88</v>
      </c>
      <c r="U922" s="286">
        <v>2537.5100000000002</v>
      </c>
      <c r="V922" s="286">
        <v>2352.83</v>
      </c>
      <c r="W922" s="286">
        <v>2297.2600000000002</v>
      </c>
      <c r="X922" s="286">
        <v>2189.98</v>
      </c>
      <c r="Y922" s="286">
        <v>2149.87</v>
      </c>
    </row>
    <row r="923" spans="1:25">
      <c r="A923" s="320">
        <v>22</v>
      </c>
      <c r="B923" s="286">
        <v>2295.9499999999998</v>
      </c>
      <c r="C923" s="286">
        <v>2296.38</v>
      </c>
      <c r="D923" s="286">
        <v>2313.79</v>
      </c>
      <c r="E923" s="286">
        <v>2302.04</v>
      </c>
      <c r="F923" s="286">
        <v>2314.94</v>
      </c>
      <c r="G923" s="286">
        <v>2335.5700000000002</v>
      </c>
      <c r="H923" s="286">
        <v>2412.0300000000002</v>
      </c>
      <c r="I923" s="286">
        <v>2515.64</v>
      </c>
      <c r="J923" s="286">
        <v>2476.4499999999998</v>
      </c>
      <c r="K923" s="286">
        <v>2455.6799999999998</v>
      </c>
      <c r="L923" s="286">
        <v>2440.4499999999998</v>
      </c>
      <c r="M923" s="286">
        <v>2405.15</v>
      </c>
      <c r="N923" s="286">
        <v>2393.29</v>
      </c>
      <c r="O923" s="286">
        <v>2405.16</v>
      </c>
      <c r="P923" s="286">
        <v>2422.1799999999998</v>
      </c>
      <c r="Q923" s="286">
        <v>2403.5500000000002</v>
      </c>
      <c r="R923" s="286">
        <v>2515.6</v>
      </c>
      <c r="S923" s="286">
        <v>2627.98</v>
      </c>
      <c r="T923" s="286">
        <v>2690.83</v>
      </c>
      <c r="U923" s="286">
        <v>2600.35</v>
      </c>
      <c r="V923" s="286">
        <v>2537.4299999999998</v>
      </c>
      <c r="W923" s="286">
        <v>2466.09</v>
      </c>
      <c r="X923" s="286">
        <v>2298.9299999999998</v>
      </c>
      <c r="Y923" s="286">
        <v>2297.5700000000002</v>
      </c>
    </row>
    <row r="924" spans="1:25">
      <c r="A924" s="320">
        <v>23</v>
      </c>
      <c r="B924" s="286">
        <v>2287.06</v>
      </c>
      <c r="C924" s="286">
        <v>2267.2399999999998</v>
      </c>
      <c r="D924" s="286">
        <v>2330.2800000000002</v>
      </c>
      <c r="E924" s="286">
        <v>2384.88</v>
      </c>
      <c r="F924" s="286">
        <v>2373.8000000000002</v>
      </c>
      <c r="G924" s="286">
        <v>2459.36</v>
      </c>
      <c r="H924" s="286">
        <v>2580.25</v>
      </c>
      <c r="I924" s="286">
        <v>2585.37</v>
      </c>
      <c r="J924" s="286">
        <v>2621.23</v>
      </c>
      <c r="K924" s="286">
        <v>2614.44</v>
      </c>
      <c r="L924" s="286">
        <v>2590.48</v>
      </c>
      <c r="M924" s="286">
        <v>2585.46</v>
      </c>
      <c r="N924" s="286">
        <v>2582.2800000000002</v>
      </c>
      <c r="O924" s="286">
        <v>2581.88</v>
      </c>
      <c r="P924" s="286">
        <v>2582.35</v>
      </c>
      <c r="Q924" s="286">
        <v>2582.52</v>
      </c>
      <c r="R924" s="286">
        <v>2624.09</v>
      </c>
      <c r="S924" s="286">
        <v>2860.61</v>
      </c>
      <c r="T924" s="286">
        <v>2824.04</v>
      </c>
      <c r="U924" s="286">
        <v>2675.3</v>
      </c>
      <c r="V924" s="286">
        <v>2575.4699999999998</v>
      </c>
      <c r="W924" s="286">
        <v>2538.29</v>
      </c>
      <c r="X924" s="286">
        <v>2377.4499999999998</v>
      </c>
      <c r="Y924" s="286">
        <v>2314.13</v>
      </c>
    </row>
    <row r="925" spans="1:25">
      <c r="A925" s="320">
        <v>24</v>
      </c>
      <c r="B925" s="286">
        <v>2390.6999999999998</v>
      </c>
      <c r="C925" s="286">
        <v>2384.96</v>
      </c>
      <c r="D925" s="286">
        <v>2435.2800000000002</v>
      </c>
      <c r="E925" s="286">
        <v>2473.87</v>
      </c>
      <c r="F925" s="286">
        <v>2532.58</v>
      </c>
      <c r="G925" s="286">
        <v>2628.72</v>
      </c>
      <c r="H925" s="286">
        <v>2819.83</v>
      </c>
      <c r="I925" s="286">
        <v>2887.63</v>
      </c>
      <c r="J925" s="286">
        <v>2921.06</v>
      </c>
      <c r="K925" s="286">
        <v>2923.91</v>
      </c>
      <c r="L925" s="286">
        <v>2912.78</v>
      </c>
      <c r="M925" s="286">
        <v>2903.71</v>
      </c>
      <c r="N925" s="286">
        <v>2892.55</v>
      </c>
      <c r="O925" s="286">
        <v>2895.24</v>
      </c>
      <c r="P925" s="286">
        <v>2910.99</v>
      </c>
      <c r="Q925" s="286">
        <v>2904.2</v>
      </c>
      <c r="R925" s="286">
        <v>2918.9</v>
      </c>
      <c r="S925" s="286">
        <v>2979.02</v>
      </c>
      <c r="T925" s="286">
        <v>2951.4</v>
      </c>
      <c r="U925" s="286">
        <v>2884.25</v>
      </c>
      <c r="V925" s="286">
        <v>2726.15</v>
      </c>
      <c r="W925" s="286">
        <v>2603.62</v>
      </c>
      <c r="X925" s="286">
        <v>2509.5300000000002</v>
      </c>
      <c r="Y925" s="286">
        <v>2436.3200000000002</v>
      </c>
    </row>
    <row r="926" spans="1:25">
      <c r="A926" s="320">
        <v>25</v>
      </c>
      <c r="B926" s="286">
        <v>2666.86</v>
      </c>
      <c r="C926" s="286">
        <v>2774.9</v>
      </c>
      <c r="D926" s="286">
        <v>2898.25</v>
      </c>
      <c r="E926" s="286">
        <v>2951.73</v>
      </c>
      <c r="F926" s="286">
        <v>2900.22</v>
      </c>
      <c r="G926" s="286">
        <v>2950.35</v>
      </c>
      <c r="H926" s="286">
        <v>2970.78</v>
      </c>
      <c r="I926" s="286">
        <v>2998.89</v>
      </c>
      <c r="J926" s="286">
        <v>3003.18</v>
      </c>
      <c r="K926" s="286">
        <v>3002.57</v>
      </c>
      <c r="L926" s="286">
        <v>3000.86</v>
      </c>
      <c r="M926" s="286">
        <v>3000.19</v>
      </c>
      <c r="N926" s="286">
        <v>2998.8</v>
      </c>
      <c r="O926" s="286">
        <v>2998.32</v>
      </c>
      <c r="P926" s="286">
        <v>2998.69</v>
      </c>
      <c r="Q926" s="286">
        <v>2998.12</v>
      </c>
      <c r="R926" s="286">
        <v>3001.04</v>
      </c>
      <c r="S926" s="286">
        <v>3118.88</v>
      </c>
      <c r="T926" s="286">
        <v>3078.27</v>
      </c>
      <c r="U926" s="286">
        <v>3004.28</v>
      </c>
      <c r="V926" s="286">
        <v>2964.13</v>
      </c>
      <c r="W926" s="286">
        <v>2920.45</v>
      </c>
      <c r="X926" s="286">
        <v>2885.47</v>
      </c>
      <c r="Y926" s="286">
        <v>2794.12</v>
      </c>
    </row>
    <row r="927" spans="1:25">
      <c r="A927" s="320">
        <v>26</v>
      </c>
      <c r="B927" s="286">
        <v>2824.89</v>
      </c>
      <c r="C927" s="286">
        <v>2947.35</v>
      </c>
      <c r="D927" s="286">
        <v>2976.64</v>
      </c>
      <c r="E927" s="286">
        <v>3017.06</v>
      </c>
      <c r="F927" s="286">
        <v>3003.16</v>
      </c>
      <c r="G927" s="286">
        <v>3085.1</v>
      </c>
      <c r="H927" s="286">
        <v>3097.38</v>
      </c>
      <c r="I927" s="286">
        <v>3096.91</v>
      </c>
      <c r="J927" s="286">
        <v>3101.53</v>
      </c>
      <c r="K927" s="286">
        <v>3102.11</v>
      </c>
      <c r="L927" s="286">
        <v>3100.93</v>
      </c>
      <c r="M927" s="286">
        <v>3100.41</v>
      </c>
      <c r="N927" s="286">
        <v>3099.16</v>
      </c>
      <c r="O927" s="286">
        <v>3099.5</v>
      </c>
      <c r="P927" s="286">
        <v>3099.5</v>
      </c>
      <c r="Q927" s="286">
        <v>3122.55</v>
      </c>
      <c r="R927" s="286">
        <v>3124.52</v>
      </c>
      <c r="S927" s="286">
        <v>3225.02</v>
      </c>
      <c r="T927" s="286">
        <v>3194.33</v>
      </c>
      <c r="U927" s="286">
        <v>3127.3</v>
      </c>
      <c r="V927" s="286">
        <v>3092.77</v>
      </c>
      <c r="W927" s="286">
        <v>3049.88</v>
      </c>
      <c r="X927" s="286">
        <v>2974.65</v>
      </c>
      <c r="Y927" s="286">
        <v>2917.21</v>
      </c>
    </row>
    <row r="928" spans="1:25">
      <c r="A928" s="320">
        <v>27</v>
      </c>
      <c r="B928" s="286">
        <v>2871.92</v>
      </c>
      <c r="C928" s="286">
        <v>2873.16</v>
      </c>
      <c r="D928" s="286">
        <v>2889.12</v>
      </c>
      <c r="E928" s="286">
        <v>2906.74</v>
      </c>
      <c r="F928" s="286">
        <v>2954.56</v>
      </c>
      <c r="G928" s="286">
        <v>3001.29</v>
      </c>
      <c r="H928" s="286">
        <v>2966.13</v>
      </c>
      <c r="I928" s="286">
        <v>2967.02</v>
      </c>
      <c r="J928" s="286">
        <v>2966.42</v>
      </c>
      <c r="K928" s="286">
        <v>2967.88</v>
      </c>
      <c r="L928" s="286">
        <v>2967.75</v>
      </c>
      <c r="M928" s="286">
        <v>2966.41</v>
      </c>
      <c r="N928" s="286">
        <v>2965.55</v>
      </c>
      <c r="O928" s="286">
        <v>2965.77</v>
      </c>
      <c r="P928" s="286">
        <v>2966.34</v>
      </c>
      <c r="Q928" s="286">
        <v>3000.95</v>
      </c>
      <c r="R928" s="286">
        <v>2969.96</v>
      </c>
      <c r="S928" s="286">
        <v>3089.04</v>
      </c>
      <c r="T928" s="286">
        <v>3091.24</v>
      </c>
      <c r="U928" s="286">
        <v>3012.93</v>
      </c>
      <c r="V928" s="286">
        <v>2961.62</v>
      </c>
      <c r="W928" s="286">
        <v>2944.34</v>
      </c>
      <c r="X928" s="286">
        <v>2837.06</v>
      </c>
      <c r="Y928" s="286">
        <v>2727.67</v>
      </c>
    </row>
    <row r="929" spans="1:25">
      <c r="A929" s="320">
        <v>28</v>
      </c>
      <c r="B929" s="286">
        <v>2254.08</v>
      </c>
      <c r="C929" s="286">
        <v>2229.41</v>
      </c>
      <c r="D929" s="286">
        <v>2325.27</v>
      </c>
      <c r="E929" s="286">
        <v>2597.39</v>
      </c>
      <c r="F929" s="286">
        <v>2574.73</v>
      </c>
      <c r="G929" s="286">
        <v>2727.76</v>
      </c>
      <c r="H929" s="286">
        <v>2758.15</v>
      </c>
      <c r="I929" s="286">
        <v>2822.3</v>
      </c>
      <c r="J929" s="286">
        <v>2842.22</v>
      </c>
      <c r="K929" s="286">
        <v>2844.31</v>
      </c>
      <c r="L929" s="286">
        <v>2841.86</v>
      </c>
      <c r="M929" s="286">
        <v>2841.91</v>
      </c>
      <c r="N929" s="286">
        <v>2906.96</v>
      </c>
      <c r="O929" s="286">
        <v>2910.08</v>
      </c>
      <c r="P929" s="286">
        <v>2915.57</v>
      </c>
      <c r="Q929" s="286">
        <v>2875.22</v>
      </c>
      <c r="R929" s="286">
        <v>2841.47</v>
      </c>
      <c r="S929" s="286">
        <v>2853.54</v>
      </c>
      <c r="T929" s="286">
        <v>2920.56</v>
      </c>
      <c r="U929" s="286">
        <v>2835.98</v>
      </c>
      <c r="V929" s="286">
        <v>2807.2</v>
      </c>
      <c r="W929" s="286">
        <v>2749.81</v>
      </c>
      <c r="X929" s="286">
        <v>2565.13</v>
      </c>
      <c r="Y929" s="286">
        <v>2466.0500000000002</v>
      </c>
    </row>
    <row r="930" spans="1:25">
      <c r="A930" s="320">
        <v>29</v>
      </c>
      <c r="B930" s="286">
        <v>2423.2199999999998</v>
      </c>
      <c r="C930" s="286">
        <v>2356.87</v>
      </c>
      <c r="D930" s="286">
        <v>2708.9</v>
      </c>
      <c r="E930" s="286">
        <v>2759.23</v>
      </c>
      <c r="F930" s="286">
        <v>2731.85</v>
      </c>
      <c r="G930" s="286">
        <v>2787.57</v>
      </c>
      <c r="H930" s="286">
        <v>2784.17</v>
      </c>
      <c r="I930" s="286">
        <v>2820.87</v>
      </c>
      <c r="J930" s="286">
        <v>2855.59</v>
      </c>
      <c r="K930" s="286">
        <v>2854.29</v>
      </c>
      <c r="L930" s="286">
        <v>2856.03</v>
      </c>
      <c r="M930" s="286">
        <v>2872.3</v>
      </c>
      <c r="N930" s="286">
        <v>2939.91</v>
      </c>
      <c r="O930" s="286">
        <v>2939.93</v>
      </c>
      <c r="P930" s="286">
        <v>2942.18</v>
      </c>
      <c r="Q930" s="286">
        <v>2889.02</v>
      </c>
      <c r="R930" s="286">
        <v>2855.88</v>
      </c>
      <c r="S930" s="286">
        <v>2858.06</v>
      </c>
      <c r="T930" s="286">
        <v>2891.89</v>
      </c>
      <c r="U930" s="286">
        <v>2843.86</v>
      </c>
      <c r="V930" s="286">
        <v>2835.39</v>
      </c>
      <c r="W930" s="286">
        <v>2784.92</v>
      </c>
      <c r="X930" s="286">
        <v>2714.71</v>
      </c>
      <c r="Y930" s="286">
        <v>2602.23</v>
      </c>
    </row>
    <row r="931" spans="1:25">
      <c r="A931" s="320">
        <v>30</v>
      </c>
      <c r="B931" s="286">
        <v>2548.4299999999998</v>
      </c>
      <c r="C931" s="286">
        <v>2519.14</v>
      </c>
      <c r="D931" s="286">
        <v>2763.74</v>
      </c>
      <c r="E931" s="286">
        <v>2851.16</v>
      </c>
      <c r="F931" s="286">
        <v>2832.64</v>
      </c>
      <c r="G931" s="286">
        <v>2877.1</v>
      </c>
      <c r="H931" s="286">
        <v>2891.37</v>
      </c>
      <c r="I931" s="286">
        <v>2919.93</v>
      </c>
      <c r="J931" s="286">
        <v>2931.02</v>
      </c>
      <c r="K931" s="286">
        <v>2933.67</v>
      </c>
      <c r="L931" s="286">
        <v>2927.27</v>
      </c>
      <c r="M931" s="286">
        <v>2929.89</v>
      </c>
      <c r="N931" s="286">
        <v>2932.19</v>
      </c>
      <c r="O931" s="286">
        <v>2928.18</v>
      </c>
      <c r="P931" s="286">
        <v>2932.04</v>
      </c>
      <c r="Q931" s="286">
        <v>2932.26</v>
      </c>
      <c r="R931" s="286">
        <v>2932.27</v>
      </c>
      <c r="S931" s="286">
        <v>2926.55</v>
      </c>
      <c r="T931" s="286">
        <v>2924</v>
      </c>
      <c r="U931" s="286">
        <v>2923.27</v>
      </c>
      <c r="V931" s="286">
        <v>2917</v>
      </c>
      <c r="W931" s="286">
        <v>2871.97</v>
      </c>
      <c r="X931" s="286">
        <v>2801.5</v>
      </c>
      <c r="Y931" s="286">
        <v>2682.23</v>
      </c>
    </row>
    <row r="932" spans="1:25">
      <c r="A932" s="320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3" spans="1:25">
      <c r="A933" s="314"/>
      <c r="B933" s="289"/>
      <c r="C933" s="289"/>
      <c r="D933" s="289"/>
      <c r="E933" s="289"/>
      <c r="F933" s="289"/>
      <c r="G933" s="289"/>
      <c r="H933" s="289"/>
      <c r="I933" s="289"/>
      <c r="J933" s="289"/>
      <c r="K933" s="289"/>
      <c r="L933" s="289"/>
      <c r="M933" s="289"/>
      <c r="N933" s="289"/>
      <c r="O933" s="289"/>
      <c r="P933" s="289"/>
      <c r="Q933" s="289"/>
      <c r="R933" s="289"/>
      <c r="S933" s="289"/>
      <c r="T933" s="289"/>
      <c r="U933" s="289"/>
      <c r="V933" s="289"/>
      <c r="W933" s="289"/>
      <c r="X933" s="289"/>
      <c r="Y933" s="315"/>
    </row>
    <row r="934" spans="1:25">
      <c r="A934" s="440" t="s">
        <v>218</v>
      </c>
      <c r="B934" s="441" t="s">
        <v>222</v>
      </c>
      <c r="C934" s="441"/>
      <c r="D934" s="441"/>
      <c r="E934" s="441"/>
      <c r="F934" s="441"/>
      <c r="G934" s="441"/>
      <c r="H934" s="441"/>
      <c r="I934" s="441"/>
      <c r="J934" s="441"/>
      <c r="K934" s="441"/>
      <c r="L934" s="441"/>
      <c r="M934" s="441"/>
      <c r="N934" s="441"/>
      <c r="O934" s="441"/>
      <c r="P934" s="441"/>
      <c r="Q934" s="441"/>
      <c r="R934" s="441"/>
      <c r="S934" s="441"/>
      <c r="T934" s="441"/>
      <c r="U934" s="441"/>
      <c r="V934" s="441"/>
      <c r="W934" s="441"/>
      <c r="X934" s="441"/>
      <c r="Y934" s="441"/>
    </row>
    <row r="935" spans="1:25" ht="30">
      <c r="A935" s="440"/>
      <c r="B935" s="311" t="s">
        <v>1</v>
      </c>
      <c r="C935" s="311" t="s">
        <v>2</v>
      </c>
      <c r="D935" s="311" t="s">
        <v>3</v>
      </c>
      <c r="E935" s="311" t="s">
        <v>4</v>
      </c>
      <c r="F935" s="311" t="s">
        <v>5</v>
      </c>
      <c r="G935" s="311" t="s">
        <v>6</v>
      </c>
      <c r="H935" s="311" t="s">
        <v>7</v>
      </c>
      <c r="I935" s="311" t="s">
        <v>8</v>
      </c>
      <c r="J935" s="311" t="s">
        <v>9</v>
      </c>
      <c r="K935" s="311" t="s">
        <v>10</v>
      </c>
      <c r="L935" s="311" t="s">
        <v>11</v>
      </c>
      <c r="M935" s="311" t="s">
        <v>12</v>
      </c>
      <c r="N935" s="311" t="s">
        <v>13</v>
      </c>
      <c r="O935" s="311" t="s">
        <v>14</v>
      </c>
      <c r="P935" s="311" t="s">
        <v>15</v>
      </c>
      <c r="Q935" s="311" t="s">
        <v>16</v>
      </c>
      <c r="R935" s="311" t="s">
        <v>17</v>
      </c>
      <c r="S935" s="311" t="s">
        <v>18</v>
      </c>
      <c r="T935" s="311" t="s">
        <v>19</v>
      </c>
      <c r="U935" s="311" t="s">
        <v>20</v>
      </c>
      <c r="V935" s="311" t="s">
        <v>21</v>
      </c>
      <c r="W935" s="311" t="s">
        <v>22</v>
      </c>
      <c r="X935" s="311" t="s">
        <v>23</v>
      </c>
      <c r="Y935" s="311" t="s">
        <v>24</v>
      </c>
    </row>
    <row r="936" spans="1:25">
      <c r="A936" s="320">
        <v>1</v>
      </c>
      <c r="B936" s="286">
        <v>2534.59</v>
      </c>
      <c r="C936" s="286">
        <v>2530.39</v>
      </c>
      <c r="D936" s="286">
        <v>2584.48</v>
      </c>
      <c r="E936" s="286">
        <v>2528.7399999999998</v>
      </c>
      <c r="F936" s="286">
        <v>2654.85</v>
      </c>
      <c r="G936" s="286">
        <v>2798.28</v>
      </c>
      <c r="H936" s="286">
        <v>2844.09</v>
      </c>
      <c r="I936" s="286">
        <v>2924.99</v>
      </c>
      <c r="J936" s="286">
        <v>2993.98</v>
      </c>
      <c r="K936" s="286">
        <v>2982.39</v>
      </c>
      <c r="L936" s="286">
        <v>2959.57</v>
      </c>
      <c r="M936" s="286">
        <v>2962.83</v>
      </c>
      <c r="N936" s="286">
        <v>2935.13</v>
      </c>
      <c r="O936" s="286">
        <v>2953.54</v>
      </c>
      <c r="P936" s="286">
        <v>2948.22</v>
      </c>
      <c r="Q936" s="286">
        <v>3001.59</v>
      </c>
      <c r="R936" s="286">
        <v>3047.62</v>
      </c>
      <c r="S936" s="286">
        <v>3060.64</v>
      </c>
      <c r="T936" s="286">
        <v>2971.21</v>
      </c>
      <c r="U936" s="286">
        <v>2918.35</v>
      </c>
      <c r="V936" s="286">
        <v>2938.64</v>
      </c>
      <c r="W936" s="286">
        <v>2876.53</v>
      </c>
      <c r="X936" s="286">
        <v>2806.51</v>
      </c>
      <c r="Y936" s="286">
        <v>2789.53</v>
      </c>
    </row>
    <row r="937" spans="1:25">
      <c r="A937" s="320">
        <v>2</v>
      </c>
      <c r="B937" s="286">
        <v>2580.88</v>
      </c>
      <c r="C937" s="286">
        <v>2675.88</v>
      </c>
      <c r="D937" s="286">
        <v>2843.45</v>
      </c>
      <c r="E937" s="286">
        <v>2808.97</v>
      </c>
      <c r="F937" s="286">
        <v>2851.99</v>
      </c>
      <c r="G937" s="286">
        <v>2882.91</v>
      </c>
      <c r="H937" s="286">
        <v>2885.36</v>
      </c>
      <c r="I937" s="286">
        <v>2912.91</v>
      </c>
      <c r="J937" s="286">
        <v>2939.77</v>
      </c>
      <c r="K937" s="286">
        <v>2922.56</v>
      </c>
      <c r="L937" s="286">
        <v>2910.8</v>
      </c>
      <c r="M937" s="286">
        <v>2896.48</v>
      </c>
      <c r="N937" s="286">
        <v>2890.44</v>
      </c>
      <c r="O937" s="286">
        <v>2899.43</v>
      </c>
      <c r="P937" s="286">
        <v>2891.23</v>
      </c>
      <c r="Q937" s="286">
        <v>2900.42</v>
      </c>
      <c r="R937" s="286">
        <v>2937.2</v>
      </c>
      <c r="S937" s="286">
        <v>2937.36</v>
      </c>
      <c r="T937" s="286">
        <v>2883.9</v>
      </c>
      <c r="U937" s="286">
        <v>2793.95</v>
      </c>
      <c r="V937" s="286">
        <v>2836.76</v>
      </c>
      <c r="W937" s="286">
        <v>2804.48</v>
      </c>
      <c r="X937" s="286">
        <v>2545.7600000000002</v>
      </c>
      <c r="Y937" s="286">
        <v>2531.2399999999998</v>
      </c>
    </row>
    <row r="938" spans="1:25">
      <c r="A938" s="320">
        <v>3</v>
      </c>
      <c r="B938" s="286">
        <v>2655.61</v>
      </c>
      <c r="C938" s="286">
        <v>2689.8</v>
      </c>
      <c r="D938" s="286">
        <v>2840.33</v>
      </c>
      <c r="E938" s="286">
        <v>2757.91</v>
      </c>
      <c r="F938" s="286">
        <v>2865.33</v>
      </c>
      <c r="G938" s="286">
        <v>2870.33</v>
      </c>
      <c r="H938" s="286">
        <v>2894.62</v>
      </c>
      <c r="I938" s="286">
        <v>2965.05</v>
      </c>
      <c r="J938" s="286">
        <v>2987.35</v>
      </c>
      <c r="K938" s="286">
        <v>2990.54</v>
      </c>
      <c r="L938" s="286">
        <v>2969.52</v>
      </c>
      <c r="M938" s="286">
        <v>2964.54</v>
      </c>
      <c r="N938" s="286">
        <v>2958.76</v>
      </c>
      <c r="O938" s="286">
        <v>2985.35</v>
      </c>
      <c r="P938" s="286">
        <v>3002.24</v>
      </c>
      <c r="Q938" s="286">
        <v>2999.04</v>
      </c>
      <c r="R938" s="286">
        <v>3020.48</v>
      </c>
      <c r="S938" s="286">
        <v>3016.92</v>
      </c>
      <c r="T938" s="286">
        <v>2961.41</v>
      </c>
      <c r="U938" s="286">
        <v>2920.12</v>
      </c>
      <c r="V938" s="286">
        <v>2949.63</v>
      </c>
      <c r="W938" s="286">
        <v>2883.5</v>
      </c>
      <c r="X938" s="286">
        <v>2857.71</v>
      </c>
      <c r="Y938" s="286">
        <v>2785.6</v>
      </c>
    </row>
    <row r="939" spans="1:25">
      <c r="A939" s="320">
        <v>4</v>
      </c>
      <c r="B939" s="286">
        <v>2666.83</v>
      </c>
      <c r="C939" s="286">
        <v>2584.14</v>
      </c>
      <c r="D939" s="286">
        <v>2665.84</v>
      </c>
      <c r="E939" s="286">
        <v>2611.0300000000002</v>
      </c>
      <c r="F939" s="286">
        <v>2702.5</v>
      </c>
      <c r="G939" s="286">
        <v>2783.89</v>
      </c>
      <c r="H939" s="286">
        <v>2829.21</v>
      </c>
      <c r="I939" s="286">
        <v>2925.8</v>
      </c>
      <c r="J939" s="286">
        <v>2924.13</v>
      </c>
      <c r="K939" s="286">
        <v>2924.78</v>
      </c>
      <c r="L939" s="286">
        <v>2908.21</v>
      </c>
      <c r="M939" s="286">
        <v>2904.95</v>
      </c>
      <c r="N939" s="286">
        <v>2893.27</v>
      </c>
      <c r="O939" s="286">
        <v>2900.96</v>
      </c>
      <c r="P939" s="286">
        <v>2913.63</v>
      </c>
      <c r="Q939" s="286">
        <v>2914.22</v>
      </c>
      <c r="R939" s="286">
        <v>2923.69</v>
      </c>
      <c r="S939" s="286">
        <v>2935.16</v>
      </c>
      <c r="T939" s="286">
        <v>2897.99</v>
      </c>
      <c r="U939" s="286">
        <v>2853.14</v>
      </c>
      <c r="V939" s="286">
        <v>2891.05</v>
      </c>
      <c r="W939" s="286">
        <v>2858.14</v>
      </c>
      <c r="X939" s="286">
        <v>2803.3</v>
      </c>
      <c r="Y939" s="286">
        <v>2691.43</v>
      </c>
    </row>
    <row r="940" spans="1:25">
      <c r="A940" s="320">
        <v>5</v>
      </c>
      <c r="B940" s="286">
        <v>2785.66</v>
      </c>
      <c r="C940" s="286">
        <v>2783.68</v>
      </c>
      <c r="D940" s="286">
        <v>2784.1</v>
      </c>
      <c r="E940" s="286">
        <v>2717.6</v>
      </c>
      <c r="F940" s="286">
        <v>2789.4</v>
      </c>
      <c r="G940" s="286">
        <v>2818.87</v>
      </c>
      <c r="H940" s="286">
        <v>2855.45</v>
      </c>
      <c r="I940" s="286">
        <v>2918.67</v>
      </c>
      <c r="J940" s="286">
        <v>2969.5</v>
      </c>
      <c r="K940" s="286">
        <v>2981.28</v>
      </c>
      <c r="L940" s="286">
        <v>2988.7</v>
      </c>
      <c r="M940" s="286">
        <v>2989.03</v>
      </c>
      <c r="N940" s="286">
        <v>2962.12</v>
      </c>
      <c r="O940" s="286">
        <v>2961.8</v>
      </c>
      <c r="P940" s="286">
        <v>2973.53</v>
      </c>
      <c r="Q940" s="286">
        <v>2958.14</v>
      </c>
      <c r="R940" s="286">
        <v>2965.78</v>
      </c>
      <c r="S940" s="286">
        <v>2967.04</v>
      </c>
      <c r="T940" s="286">
        <v>2936.74</v>
      </c>
      <c r="U940" s="286">
        <v>2884.59</v>
      </c>
      <c r="V940" s="286">
        <v>2918.61</v>
      </c>
      <c r="W940" s="286">
        <v>2867.77</v>
      </c>
      <c r="X940" s="286">
        <v>2784.91</v>
      </c>
      <c r="Y940" s="286">
        <v>2783.54</v>
      </c>
    </row>
    <row r="941" spans="1:25">
      <c r="A941" s="320">
        <v>6</v>
      </c>
      <c r="B941" s="286">
        <v>2869.08</v>
      </c>
      <c r="C941" s="286">
        <v>2862.79</v>
      </c>
      <c r="D941" s="286">
        <v>2887.17</v>
      </c>
      <c r="E941" s="286">
        <v>2894.06</v>
      </c>
      <c r="F941" s="286">
        <v>2896.99</v>
      </c>
      <c r="G941" s="286">
        <v>2847.75</v>
      </c>
      <c r="H941" s="286">
        <v>2904.88</v>
      </c>
      <c r="I941" s="286">
        <v>2904.58</v>
      </c>
      <c r="J941" s="286">
        <v>2945.78</v>
      </c>
      <c r="K941" s="286">
        <v>2976.88</v>
      </c>
      <c r="L941" s="286">
        <v>2969.12</v>
      </c>
      <c r="M941" s="286">
        <v>2966.75</v>
      </c>
      <c r="N941" s="286">
        <v>2951.22</v>
      </c>
      <c r="O941" s="286">
        <v>2958.98</v>
      </c>
      <c r="P941" s="286">
        <v>2952.55</v>
      </c>
      <c r="Q941" s="286">
        <v>2990.45</v>
      </c>
      <c r="R941" s="286">
        <v>3034.32</v>
      </c>
      <c r="S941" s="286">
        <v>3037.43</v>
      </c>
      <c r="T941" s="286">
        <v>3105.36</v>
      </c>
      <c r="U941" s="286">
        <v>3141.93</v>
      </c>
      <c r="V941" s="286">
        <v>3065.2</v>
      </c>
      <c r="W941" s="286">
        <v>3000.18</v>
      </c>
      <c r="X941" s="286">
        <v>2897.08</v>
      </c>
      <c r="Y941" s="286">
        <v>2870.67</v>
      </c>
    </row>
    <row r="942" spans="1:25">
      <c r="A942" s="320">
        <v>7</v>
      </c>
      <c r="B942" s="286">
        <v>2754.73</v>
      </c>
      <c r="C942" s="286">
        <v>2753.23</v>
      </c>
      <c r="D942" s="286">
        <v>2753.38</v>
      </c>
      <c r="E942" s="286">
        <v>2739.86</v>
      </c>
      <c r="F942" s="286">
        <v>2750.35</v>
      </c>
      <c r="G942" s="286">
        <v>2766</v>
      </c>
      <c r="H942" s="286">
        <v>2752.65</v>
      </c>
      <c r="I942" s="286">
        <v>2833.21</v>
      </c>
      <c r="J942" s="286">
        <v>2829.09</v>
      </c>
      <c r="K942" s="286">
        <v>2805.58</v>
      </c>
      <c r="L942" s="286">
        <v>2743.2</v>
      </c>
      <c r="M942" s="286">
        <v>2744.53</v>
      </c>
      <c r="N942" s="286">
        <v>2744.03</v>
      </c>
      <c r="O942" s="286">
        <v>2756.66</v>
      </c>
      <c r="P942" s="286">
        <v>2753.54</v>
      </c>
      <c r="Q942" s="286">
        <v>2776.22</v>
      </c>
      <c r="R942" s="286">
        <v>2889.55</v>
      </c>
      <c r="S942" s="286">
        <v>2910.49</v>
      </c>
      <c r="T942" s="286">
        <v>2956.05</v>
      </c>
      <c r="U942" s="286">
        <v>2866.05</v>
      </c>
      <c r="V942" s="286">
        <v>2812.9</v>
      </c>
      <c r="W942" s="286">
        <v>2763.98</v>
      </c>
      <c r="X942" s="286">
        <v>2656.78</v>
      </c>
      <c r="Y942" s="286">
        <v>2554.15</v>
      </c>
    </row>
    <row r="943" spans="1:25">
      <c r="A943" s="320">
        <v>8</v>
      </c>
      <c r="B943" s="286">
        <v>2541.44</v>
      </c>
      <c r="C943" s="286">
        <v>2543.96</v>
      </c>
      <c r="D943" s="286">
        <v>2602.65</v>
      </c>
      <c r="E943" s="286">
        <v>2677.02</v>
      </c>
      <c r="F943" s="286">
        <v>2754.49</v>
      </c>
      <c r="G943" s="286">
        <v>2753.13</v>
      </c>
      <c r="H943" s="286">
        <v>2773.86</v>
      </c>
      <c r="I943" s="286">
        <v>2806.31</v>
      </c>
      <c r="J943" s="286">
        <v>2807.13</v>
      </c>
      <c r="K943" s="286">
        <v>2804.66</v>
      </c>
      <c r="L943" s="286">
        <v>2799.61</v>
      </c>
      <c r="M943" s="286">
        <v>2800.49</v>
      </c>
      <c r="N943" s="286">
        <v>2805.11</v>
      </c>
      <c r="O943" s="286">
        <v>2811.51</v>
      </c>
      <c r="P943" s="286">
        <v>2815.65</v>
      </c>
      <c r="Q943" s="286">
        <v>2829.35</v>
      </c>
      <c r="R943" s="286">
        <v>2855.57</v>
      </c>
      <c r="S943" s="286">
        <v>2864.14</v>
      </c>
      <c r="T943" s="286">
        <v>2911.7</v>
      </c>
      <c r="U943" s="286">
        <v>2856.01</v>
      </c>
      <c r="V943" s="286">
        <v>2776.76</v>
      </c>
      <c r="W943" s="286">
        <v>2743.59</v>
      </c>
      <c r="X943" s="286">
        <v>2661.8</v>
      </c>
      <c r="Y943" s="286">
        <v>2589.02</v>
      </c>
    </row>
    <row r="944" spans="1:25">
      <c r="A944" s="320">
        <v>9</v>
      </c>
      <c r="B944" s="286">
        <v>2605.38</v>
      </c>
      <c r="C944" s="286">
        <v>2570.08</v>
      </c>
      <c r="D944" s="286">
        <v>2752.83</v>
      </c>
      <c r="E944" s="286">
        <v>2857.93</v>
      </c>
      <c r="F944" s="286">
        <v>2967.17</v>
      </c>
      <c r="G944" s="286">
        <v>2957.05</v>
      </c>
      <c r="H944" s="286">
        <v>2957.81</v>
      </c>
      <c r="I944" s="286">
        <v>2969.84</v>
      </c>
      <c r="J944" s="286">
        <v>2972.8</v>
      </c>
      <c r="K944" s="286">
        <v>2968.47</v>
      </c>
      <c r="L944" s="286">
        <v>2957.33</v>
      </c>
      <c r="M944" s="286">
        <v>2957.21</v>
      </c>
      <c r="N944" s="286">
        <v>2957.43</v>
      </c>
      <c r="O944" s="286">
        <v>2957.74</v>
      </c>
      <c r="P944" s="286">
        <v>2960.43</v>
      </c>
      <c r="Q944" s="286">
        <v>2979.45</v>
      </c>
      <c r="R944" s="286">
        <v>3044.66</v>
      </c>
      <c r="S944" s="286">
        <v>3050.74</v>
      </c>
      <c r="T944" s="286">
        <v>3089.55</v>
      </c>
      <c r="U944" s="286">
        <v>3016.69</v>
      </c>
      <c r="V944" s="286">
        <v>2939.66</v>
      </c>
      <c r="W944" s="286">
        <v>2881.04</v>
      </c>
      <c r="X944" s="286">
        <v>2767.61</v>
      </c>
      <c r="Y944" s="286">
        <v>2739.98</v>
      </c>
    </row>
    <row r="945" spans="1:25">
      <c r="A945" s="320">
        <v>10</v>
      </c>
      <c r="B945" s="286">
        <v>2735.68</v>
      </c>
      <c r="C945" s="286">
        <v>2733.04</v>
      </c>
      <c r="D945" s="286">
        <v>2822.78</v>
      </c>
      <c r="E945" s="286">
        <v>2778.94</v>
      </c>
      <c r="F945" s="286">
        <v>2807.15</v>
      </c>
      <c r="G945" s="286">
        <v>2834.22</v>
      </c>
      <c r="H945" s="286">
        <v>2855.31</v>
      </c>
      <c r="I945" s="286">
        <v>2885.29</v>
      </c>
      <c r="J945" s="286">
        <v>2886.35</v>
      </c>
      <c r="K945" s="286">
        <v>2883.01</v>
      </c>
      <c r="L945" s="286">
        <v>2877.94</v>
      </c>
      <c r="M945" s="286">
        <v>2868.77</v>
      </c>
      <c r="N945" s="286">
        <v>2861.98</v>
      </c>
      <c r="O945" s="286">
        <v>2824.37</v>
      </c>
      <c r="P945" s="286">
        <v>2845.01</v>
      </c>
      <c r="Q945" s="286">
        <v>2849.49</v>
      </c>
      <c r="R945" s="286">
        <v>2954.15</v>
      </c>
      <c r="S945" s="286">
        <v>2958.85</v>
      </c>
      <c r="T945" s="286">
        <v>2998.05</v>
      </c>
      <c r="U945" s="286">
        <v>2928.79</v>
      </c>
      <c r="V945" s="286">
        <v>2876.07</v>
      </c>
      <c r="W945" s="286">
        <v>2828.72</v>
      </c>
      <c r="X945" s="286">
        <v>2765.83</v>
      </c>
      <c r="Y945" s="286">
        <v>2730.55</v>
      </c>
    </row>
    <row r="946" spans="1:25">
      <c r="A946" s="320">
        <v>11</v>
      </c>
      <c r="B946" s="286">
        <v>2587.02</v>
      </c>
      <c r="C946" s="286">
        <v>2597.9</v>
      </c>
      <c r="D946" s="286">
        <v>2620.31</v>
      </c>
      <c r="E946" s="286">
        <v>2569.19</v>
      </c>
      <c r="F946" s="286">
        <v>2614.85</v>
      </c>
      <c r="G946" s="286">
        <v>2717.19</v>
      </c>
      <c r="H946" s="286">
        <v>2731.63</v>
      </c>
      <c r="I946" s="286">
        <v>2749.86</v>
      </c>
      <c r="J946" s="286">
        <v>2750.3</v>
      </c>
      <c r="K946" s="286">
        <v>2749.36</v>
      </c>
      <c r="L946" s="286">
        <v>2748.69</v>
      </c>
      <c r="M946" s="286">
        <v>2754.12</v>
      </c>
      <c r="N946" s="286">
        <v>2754.41</v>
      </c>
      <c r="O946" s="286">
        <v>2718.37</v>
      </c>
      <c r="P946" s="286">
        <v>2718.04</v>
      </c>
      <c r="Q946" s="286">
        <v>2723.31</v>
      </c>
      <c r="R946" s="286">
        <v>2740.14</v>
      </c>
      <c r="S946" s="286">
        <v>2742.64</v>
      </c>
      <c r="T946" s="286">
        <v>2733.13</v>
      </c>
      <c r="U946" s="286">
        <v>2633.7</v>
      </c>
      <c r="V946" s="286">
        <v>2738.1</v>
      </c>
      <c r="W946" s="286">
        <v>2685.55</v>
      </c>
      <c r="X946" s="286">
        <v>2589.09</v>
      </c>
      <c r="Y946" s="286">
        <v>2595.4899999999998</v>
      </c>
    </row>
    <row r="947" spans="1:25">
      <c r="A947" s="320">
        <v>12</v>
      </c>
      <c r="B947" s="286">
        <v>2552</v>
      </c>
      <c r="C947" s="286">
        <v>2552.73</v>
      </c>
      <c r="D947" s="286">
        <v>2577.42</v>
      </c>
      <c r="E947" s="286">
        <v>2545.52</v>
      </c>
      <c r="F947" s="286">
        <v>2573.7600000000002</v>
      </c>
      <c r="G947" s="286">
        <v>2581.39</v>
      </c>
      <c r="H947" s="286">
        <v>2666.05</v>
      </c>
      <c r="I947" s="286">
        <v>2711.41</v>
      </c>
      <c r="J947" s="286">
        <v>2731.36</v>
      </c>
      <c r="K947" s="286">
        <v>2728.19</v>
      </c>
      <c r="L947" s="286">
        <v>2724.04</v>
      </c>
      <c r="M947" s="286">
        <v>2704.57</v>
      </c>
      <c r="N947" s="286">
        <v>2724.37</v>
      </c>
      <c r="O947" s="286">
        <v>2724.85</v>
      </c>
      <c r="P947" s="286">
        <v>2704.76</v>
      </c>
      <c r="Q947" s="286">
        <v>2728.39</v>
      </c>
      <c r="R947" s="286">
        <v>2785.32</v>
      </c>
      <c r="S947" s="286">
        <v>2800.98</v>
      </c>
      <c r="T947" s="286">
        <v>2724.77</v>
      </c>
      <c r="U947" s="286">
        <v>2707.86</v>
      </c>
      <c r="V947" s="286">
        <v>2748.63</v>
      </c>
      <c r="W947" s="286">
        <v>2688.88</v>
      </c>
      <c r="X947" s="286">
        <v>2661.19</v>
      </c>
      <c r="Y947" s="286">
        <v>2599.64</v>
      </c>
    </row>
    <row r="948" spans="1:25">
      <c r="A948" s="320">
        <v>13</v>
      </c>
      <c r="B948" s="286">
        <v>2610.2199999999998</v>
      </c>
      <c r="C948" s="286">
        <v>2596.33</v>
      </c>
      <c r="D948" s="286">
        <v>2599.5300000000002</v>
      </c>
      <c r="E948" s="286">
        <v>2574.1</v>
      </c>
      <c r="F948" s="286">
        <v>2598.59</v>
      </c>
      <c r="G948" s="286">
        <v>2645.84</v>
      </c>
      <c r="H948" s="286">
        <v>2662.27</v>
      </c>
      <c r="I948" s="286">
        <v>2702.38</v>
      </c>
      <c r="J948" s="286">
        <v>2726.21</v>
      </c>
      <c r="K948" s="286">
        <v>2726.74</v>
      </c>
      <c r="L948" s="286">
        <v>2725.17</v>
      </c>
      <c r="M948" s="286">
        <v>2725.11</v>
      </c>
      <c r="N948" s="286">
        <v>2724.69</v>
      </c>
      <c r="O948" s="286">
        <v>2725.49</v>
      </c>
      <c r="P948" s="286">
        <v>2727.06</v>
      </c>
      <c r="Q948" s="286">
        <v>2728.79</v>
      </c>
      <c r="R948" s="286">
        <v>2774.98</v>
      </c>
      <c r="S948" s="286">
        <v>2796.77</v>
      </c>
      <c r="T948" s="286">
        <v>2778.09</v>
      </c>
      <c r="U948" s="286">
        <v>2727.84</v>
      </c>
      <c r="V948" s="286">
        <v>2739.85</v>
      </c>
      <c r="W948" s="286">
        <v>2700.51</v>
      </c>
      <c r="X948" s="286">
        <v>2642.43</v>
      </c>
      <c r="Y948" s="286">
        <v>2601.79</v>
      </c>
    </row>
    <row r="949" spans="1:25">
      <c r="A949" s="320">
        <v>14</v>
      </c>
      <c r="B949" s="286">
        <v>2596.9299999999998</v>
      </c>
      <c r="C949" s="286">
        <v>2596.92</v>
      </c>
      <c r="D949" s="286">
        <v>2598.48</v>
      </c>
      <c r="E949" s="286">
        <v>2602.5500000000002</v>
      </c>
      <c r="F949" s="286">
        <v>2639.15</v>
      </c>
      <c r="G949" s="286">
        <v>2716.6</v>
      </c>
      <c r="H949" s="286">
        <v>2785.87</v>
      </c>
      <c r="I949" s="286">
        <v>2786.31</v>
      </c>
      <c r="J949" s="286">
        <v>2784.84</v>
      </c>
      <c r="K949" s="286">
        <v>2787.15</v>
      </c>
      <c r="L949" s="286">
        <v>2785.46</v>
      </c>
      <c r="M949" s="286">
        <v>2786.16</v>
      </c>
      <c r="N949" s="286">
        <v>2782.99</v>
      </c>
      <c r="O949" s="286">
        <v>2782.54</v>
      </c>
      <c r="P949" s="286">
        <v>2785.11</v>
      </c>
      <c r="Q949" s="286">
        <v>2785.49</v>
      </c>
      <c r="R949" s="286">
        <v>2798.42</v>
      </c>
      <c r="S949" s="286">
        <v>2803.91</v>
      </c>
      <c r="T949" s="286">
        <v>2755.26</v>
      </c>
      <c r="U949" s="286">
        <v>2676.95</v>
      </c>
      <c r="V949" s="286">
        <v>2702.78</v>
      </c>
      <c r="W949" s="286">
        <v>2673.39</v>
      </c>
      <c r="X949" s="286">
        <v>2590.5700000000002</v>
      </c>
      <c r="Y949" s="286">
        <v>2557.6</v>
      </c>
    </row>
    <row r="950" spans="1:25">
      <c r="A950" s="320">
        <v>15</v>
      </c>
      <c r="B950" s="286">
        <v>2558.0100000000002</v>
      </c>
      <c r="C950" s="286">
        <v>2532.91</v>
      </c>
      <c r="D950" s="286">
        <v>2562.0700000000002</v>
      </c>
      <c r="E950" s="286">
        <v>2541.1</v>
      </c>
      <c r="F950" s="286">
        <v>2646.4</v>
      </c>
      <c r="G950" s="286">
        <v>2702.9</v>
      </c>
      <c r="H950" s="286">
        <v>2731.54</v>
      </c>
      <c r="I950" s="286">
        <v>2757.01</v>
      </c>
      <c r="J950" s="286">
        <v>2770.44</v>
      </c>
      <c r="K950" s="286">
        <v>2767.54</v>
      </c>
      <c r="L950" s="286">
        <v>2763.53</v>
      </c>
      <c r="M950" s="286">
        <v>2773.44</v>
      </c>
      <c r="N950" s="286">
        <v>2790.97</v>
      </c>
      <c r="O950" s="286">
        <v>2801.34</v>
      </c>
      <c r="P950" s="286">
        <v>2807.12</v>
      </c>
      <c r="Q950" s="286">
        <v>2806.37</v>
      </c>
      <c r="R950" s="286">
        <v>2829.21</v>
      </c>
      <c r="S950" s="286">
        <v>2837.4</v>
      </c>
      <c r="T950" s="286">
        <v>2802.48</v>
      </c>
      <c r="U950" s="286">
        <v>2736.94</v>
      </c>
      <c r="V950" s="286">
        <v>2757.54</v>
      </c>
      <c r="W950" s="286">
        <v>2725.39</v>
      </c>
      <c r="X950" s="286">
        <v>2691.4</v>
      </c>
      <c r="Y950" s="286">
        <v>2569.48</v>
      </c>
    </row>
    <row r="951" spans="1:25">
      <c r="A951" s="320">
        <v>16</v>
      </c>
      <c r="B951" s="286">
        <v>2681.76</v>
      </c>
      <c r="C951" s="286">
        <v>2679.42</v>
      </c>
      <c r="D951" s="286">
        <v>2697.83</v>
      </c>
      <c r="E951" s="286">
        <v>2684.73</v>
      </c>
      <c r="F951" s="286">
        <v>2738.38</v>
      </c>
      <c r="G951" s="286">
        <v>2767.88</v>
      </c>
      <c r="H951" s="286">
        <v>2817.34</v>
      </c>
      <c r="I951" s="286">
        <v>2830.15</v>
      </c>
      <c r="J951" s="286">
        <v>2822.81</v>
      </c>
      <c r="K951" s="286">
        <v>2819.2</v>
      </c>
      <c r="L951" s="286">
        <v>2875.94</v>
      </c>
      <c r="M951" s="286">
        <v>2814.87</v>
      </c>
      <c r="N951" s="286">
        <v>2858.24</v>
      </c>
      <c r="O951" s="286">
        <v>2857.27</v>
      </c>
      <c r="P951" s="286">
        <v>2865.31</v>
      </c>
      <c r="Q951" s="286">
        <v>2865.63</v>
      </c>
      <c r="R951" s="286">
        <v>2882.72</v>
      </c>
      <c r="S951" s="286">
        <v>2896.87</v>
      </c>
      <c r="T951" s="286">
        <v>2862.51</v>
      </c>
      <c r="U951" s="286">
        <v>2754.87</v>
      </c>
      <c r="V951" s="286">
        <v>2787.61</v>
      </c>
      <c r="W951" s="286">
        <v>2767.34</v>
      </c>
      <c r="X951" s="286">
        <v>2743.55</v>
      </c>
      <c r="Y951" s="286">
        <v>2700.45</v>
      </c>
    </row>
    <row r="952" spans="1:25">
      <c r="A952" s="320">
        <v>17</v>
      </c>
      <c r="B952" s="286">
        <v>2666.68</v>
      </c>
      <c r="C952" s="286">
        <v>2666.76</v>
      </c>
      <c r="D952" s="286">
        <v>2688.3</v>
      </c>
      <c r="E952" s="286">
        <v>2673.07</v>
      </c>
      <c r="F952" s="286">
        <v>2709.25</v>
      </c>
      <c r="G952" s="286">
        <v>2752.81</v>
      </c>
      <c r="H952" s="286">
        <v>2842.51</v>
      </c>
      <c r="I952" s="286">
        <v>2860.65</v>
      </c>
      <c r="J952" s="286">
        <v>2861.55</v>
      </c>
      <c r="K952" s="286">
        <v>2854.39</v>
      </c>
      <c r="L952" s="286">
        <v>2835.92</v>
      </c>
      <c r="M952" s="286">
        <v>2841.99</v>
      </c>
      <c r="N952" s="286">
        <v>2828.39</v>
      </c>
      <c r="O952" s="286">
        <v>2835.06</v>
      </c>
      <c r="P952" s="286">
        <v>2840.7</v>
      </c>
      <c r="Q952" s="286">
        <v>2838.11</v>
      </c>
      <c r="R952" s="286">
        <v>2848.55</v>
      </c>
      <c r="S952" s="286">
        <v>2853.79</v>
      </c>
      <c r="T952" s="286">
        <v>2816.45</v>
      </c>
      <c r="U952" s="286">
        <v>2762.51</v>
      </c>
      <c r="V952" s="286">
        <v>2786.8</v>
      </c>
      <c r="W952" s="286">
        <v>2728.47</v>
      </c>
      <c r="X952" s="286">
        <v>2669.09</v>
      </c>
      <c r="Y952" s="286">
        <v>2666.15</v>
      </c>
    </row>
    <row r="953" spans="1:25">
      <c r="A953" s="320">
        <v>18</v>
      </c>
      <c r="B953" s="286">
        <v>2674.83</v>
      </c>
      <c r="C953" s="286">
        <v>2705.87</v>
      </c>
      <c r="D953" s="286">
        <v>2747.28</v>
      </c>
      <c r="E953" s="286">
        <v>2790.21</v>
      </c>
      <c r="F953" s="286">
        <v>2792.43</v>
      </c>
      <c r="G953" s="286">
        <v>2822.62</v>
      </c>
      <c r="H953" s="286">
        <v>2865.81</v>
      </c>
      <c r="I953" s="286">
        <v>2883.26</v>
      </c>
      <c r="J953" s="286">
        <v>2904.69</v>
      </c>
      <c r="K953" s="286">
        <v>2893.06</v>
      </c>
      <c r="L953" s="286">
        <v>2886.26</v>
      </c>
      <c r="M953" s="286">
        <v>2837.46</v>
      </c>
      <c r="N953" s="286">
        <v>2819.27</v>
      </c>
      <c r="O953" s="286">
        <v>2831.03</v>
      </c>
      <c r="P953" s="286">
        <v>2830.46</v>
      </c>
      <c r="Q953" s="286">
        <v>2818.85</v>
      </c>
      <c r="R953" s="286">
        <v>2832.51</v>
      </c>
      <c r="S953" s="286">
        <v>2843.49</v>
      </c>
      <c r="T953" s="286">
        <v>2893.06</v>
      </c>
      <c r="U953" s="286">
        <v>2920.2</v>
      </c>
      <c r="V953" s="286">
        <v>2841.57</v>
      </c>
      <c r="W953" s="286">
        <v>2839.41</v>
      </c>
      <c r="X953" s="286">
        <v>2842.11</v>
      </c>
      <c r="Y953" s="286">
        <v>2763.27</v>
      </c>
    </row>
    <row r="954" spans="1:25">
      <c r="A954" s="320">
        <v>19</v>
      </c>
      <c r="B954" s="286">
        <v>2755.39</v>
      </c>
      <c r="C954" s="286">
        <v>2744.52</v>
      </c>
      <c r="D954" s="286">
        <v>2757.01</v>
      </c>
      <c r="E954" s="286">
        <v>2619.2600000000002</v>
      </c>
      <c r="F954" s="286">
        <v>2709.02</v>
      </c>
      <c r="G954" s="286">
        <v>2753.4</v>
      </c>
      <c r="H954" s="286">
        <v>2792.97</v>
      </c>
      <c r="I954" s="286">
        <v>2860.11</v>
      </c>
      <c r="J954" s="286">
        <v>2881.32</v>
      </c>
      <c r="K954" s="286">
        <v>2881.76</v>
      </c>
      <c r="L954" s="286">
        <v>2868.4</v>
      </c>
      <c r="M954" s="286">
        <v>2865.23</v>
      </c>
      <c r="N954" s="286">
        <v>2862.82</v>
      </c>
      <c r="O954" s="286">
        <v>2866.6</v>
      </c>
      <c r="P954" s="286">
        <v>2867.71</v>
      </c>
      <c r="Q954" s="286">
        <v>2861.51</v>
      </c>
      <c r="R954" s="286">
        <v>2868.73</v>
      </c>
      <c r="S954" s="286">
        <v>2877.5</v>
      </c>
      <c r="T954" s="286">
        <v>2848.9</v>
      </c>
      <c r="U954" s="286">
        <v>2880.21</v>
      </c>
      <c r="V954" s="286">
        <v>2815.55</v>
      </c>
      <c r="W954" s="286">
        <v>2813.14</v>
      </c>
      <c r="X954" s="286">
        <v>2765.06</v>
      </c>
      <c r="Y954" s="286">
        <v>2739.35</v>
      </c>
    </row>
    <row r="955" spans="1:25">
      <c r="A955" s="320">
        <v>20</v>
      </c>
      <c r="B955" s="286">
        <v>2695.89</v>
      </c>
      <c r="C955" s="286">
        <v>2683.55</v>
      </c>
      <c r="D955" s="286">
        <v>2688.48</v>
      </c>
      <c r="E955" s="286">
        <v>2568.67</v>
      </c>
      <c r="F955" s="286">
        <v>2658.43</v>
      </c>
      <c r="G955" s="286">
        <v>2624.11</v>
      </c>
      <c r="H955" s="286">
        <v>2633.48</v>
      </c>
      <c r="I955" s="286">
        <v>2666.93</v>
      </c>
      <c r="J955" s="286">
        <v>2682.61</v>
      </c>
      <c r="K955" s="286">
        <v>2717.63</v>
      </c>
      <c r="L955" s="286">
        <v>2705.85</v>
      </c>
      <c r="M955" s="286">
        <v>2712.26</v>
      </c>
      <c r="N955" s="286">
        <v>2753.74</v>
      </c>
      <c r="O955" s="286">
        <v>2760.07</v>
      </c>
      <c r="P955" s="286">
        <v>2765.47</v>
      </c>
      <c r="Q955" s="286">
        <v>2761.86</v>
      </c>
      <c r="R955" s="286">
        <v>2779.25</v>
      </c>
      <c r="S955" s="286">
        <v>2794.51</v>
      </c>
      <c r="T955" s="286">
        <v>2840.04</v>
      </c>
      <c r="U955" s="286">
        <v>2857.2</v>
      </c>
      <c r="V955" s="286">
        <v>2789.87</v>
      </c>
      <c r="W955" s="286">
        <v>2762.74</v>
      </c>
      <c r="X955" s="286">
        <v>2719.3</v>
      </c>
      <c r="Y955" s="286">
        <v>2694.78</v>
      </c>
    </row>
    <row r="956" spans="1:25">
      <c r="A956" s="320">
        <v>21</v>
      </c>
      <c r="B956" s="286">
        <v>2506</v>
      </c>
      <c r="C956" s="286">
        <v>2502.84</v>
      </c>
      <c r="D956" s="286">
        <v>2524.4899999999998</v>
      </c>
      <c r="E956" s="286">
        <v>2572.04</v>
      </c>
      <c r="F956" s="286">
        <v>2503.37</v>
      </c>
      <c r="G956" s="286">
        <v>2641.49</v>
      </c>
      <c r="H956" s="286">
        <v>2671.68</v>
      </c>
      <c r="I956" s="286">
        <v>2821.99</v>
      </c>
      <c r="J956" s="286">
        <v>2801.53</v>
      </c>
      <c r="K956" s="286">
        <v>2791.57</v>
      </c>
      <c r="L956" s="286">
        <v>2715.58</v>
      </c>
      <c r="M956" s="286">
        <v>2683.35</v>
      </c>
      <c r="N956" s="286">
        <v>2640.07</v>
      </c>
      <c r="O956" s="286">
        <v>2574.88</v>
      </c>
      <c r="P956" s="286">
        <v>2579.25</v>
      </c>
      <c r="Q956" s="286">
        <v>2577.9</v>
      </c>
      <c r="R956" s="286">
        <v>2597.12</v>
      </c>
      <c r="S956" s="286">
        <v>2787.41</v>
      </c>
      <c r="T956" s="286">
        <v>2842.47</v>
      </c>
      <c r="U956" s="286">
        <v>2690.1</v>
      </c>
      <c r="V956" s="286">
        <v>2505.42</v>
      </c>
      <c r="W956" s="286">
        <v>2449.85</v>
      </c>
      <c r="X956" s="286">
        <v>2342.5700000000002</v>
      </c>
      <c r="Y956" s="286">
        <v>2302.46</v>
      </c>
    </row>
    <row r="957" spans="1:25">
      <c r="A957" s="320">
        <v>22</v>
      </c>
      <c r="B957" s="286">
        <v>2448.54</v>
      </c>
      <c r="C957" s="286">
        <v>2448.9699999999998</v>
      </c>
      <c r="D957" s="286">
        <v>2466.38</v>
      </c>
      <c r="E957" s="286">
        <v>2454.63</v>
      </c>
      <c r="F957" s="286">
        <v>2467.5300000000002</v>
      </c>
      <c r="G957" s="286">
        <v>2488.16</v>
      </c>
      <c r="H957" s="286">
        <v>2564.62</v>
      </c>
      <c r="I957" s="286">
        <v>2668.23</v>
      </c>
      <c r="J957" s="286">
        <v>2629.04</v>
      </c>
      <c r="K957" s="286">
        <v>2608.27</v>
      </c>
      <c r="L957" s="286">
        <v>2593.04</v>
      </c>
      <c r="M957" s="286">
        <v>2557.7399999999998</v>
      </c>
      <c r="N957" s="286">
        <v>2545.88</v>
      </c>
      <c r="O957" s="286">
        <v>2557.75</v>
      </c>
      <c r="P957" s="286">
        <v>2574.77</v>
      </c>
      <c r="Q957" s="286">
        <v>2556.14</v>
      </c>
      <c r="R957" s="286">
        <v>2668.19</v>
      </c>
      <c r="S957" s="286">
        <v>2780.57</v>
      </c>
      <c r="T957" s="286">
        <v>2843.42</v>
      </c>
      <c r="U957" s="286">
        <v>2752.94</v>
      </c>
      <c r="V957" s="286">
        <v>2690.02</v>
      </c>
      <c r="W957" s="286">
        <v>2618.6799999999998</v>
      </c>
      <c r="X957" s="286">
        <v>2451.52</v>
      </c>
      <c r="Y957" s="286">
        <v>2450.16</v>
      </c>
    </row>
    <row r="958" spans="1:25">
      <c r="A958" s="320">
        <v>23</v>
      </c>
      <c r="B958" s="286">
        <v>2439.65</v>
      </c>
      <c r="C958" s="286">
        <v>2419.83</v>
      </c>
      <c r="D958" s="286">
        <v>2482.87</v>
      </c>
      <c r="E958" s="286">
        <v>2537.4699999999998</v>
      </c>
      <c r="F958" s="286">
        <v>2526.39</v>
      </c>
      <c r="G958" s="286">
        <v>2611.9499999999998</v>
      </c>
      <c r="H958" s="286">
        <v>2732.84</v>
      </c>
      <c r="I958" s="286">
        <v>2737.96</v>
      </c>
      <c r="J958" s="286">
        <v>2773.82</v>
      </c>
      <c r="K958" s="286">
        <v>2767.03</v>
      </c>
      <c r="L958" s="286">
        <v>2743.07</v>
      </c>
      <c r="M958" s="286">
        <v>2738.05</v>
      </c>
      <c r="N958" s="286">
        <v>2734.87</v>
      </c>
      <c r="O958" s="286">
        <v>2734.47</v>
      </c>
      <c r="P958" s="286">
        <v>2734.94</v>
      </c>
      <c r="Q958" s="286">
        <v>2735.11</v>
      </c>
      <c r="R958" s="286">
        <v>2776.68</v>
      </c>
      <c r="S958" s="286">
        <v>3013.2</v>
      </c>
      <c r="T958" s="286">
        <v>2976.63</v>
      </c>
      <c r="U958" s="286">
        <v>2827.89</v>
      </c>
      <c r="V958" s="286">
        <v>2728.06</v>
      </c>
      <c r="W958" s="286">
        <v>2690.88</v>
      </c>
      <c r="X958" s="286">
        <v>2530.04</v>
      </c>
      <c r="Y958" s="286">
        <v>2466.7199999999998</v>
      </c>
    </row>
    <row r="959" spans="1:25">
      <c r="A959" s="320">
        <v>24</v>
      </c>
      <c r="B959" s="286">
        <v>2543.29</v>
      </c>
      <c r="C959" s="286">
        <v>2537.5500000000002</v>
      </c>
      <c r="D959" s="286">
        <v>2587.87</v>
      </c>
      <c r="E959" s="286">
        <v>2626.46</v>
      </c>
      <c r="F959" s="286">
        <v>2685.17</v>
      </c>
      <c r="G959" s="286">
        <v>2781.31</v>
      </c>
      <c r="H959" s="286">
        <v>2972.42</v>
      </c>
      <c r="I959" s="286">
        <v>3040.22</v>
      </c>
      <c r="J959" s="286">
        <v>3073.65</v>
      </c>
      <c r="K959" s="286">
        <v>3076.5</v>
      </c>
      <c r="L959" s="286">
        <v>3065.37</v>
      </c>
      <c r="M959" s="286">
        <v>3056.3</v>
      </c>
      <c r="N959" s="286">
        <v>3045.14</v>
      </c>
      <c r="O959" s="286">
        <v>3047.83</v>
      </c>
      <c r="P959" s="286">
        <v>3063.58</v>
      </c>
      <c r="Q959" s="286">
        <v>3056.79</v>
      </c>
      <c r="R959" s="286">
        <v>3071.49</v>
      </c>
      <c r="S959" s="286">
        <v>3131.61</v>
      </c>
      <c r="T959" s="286">
        <v>3103.99</v>
      </c>
      <c r="U959" s="286">
        <v>3036.84</v>
      </c>
      <c r="V959" s="286">
        <v>2878.74</v>
      </c>
      <c r="W959" s="286">
        <v>2756.21</v>
      </c>
      <c r="X959" s="286">
        <v>2662.12</v>
      </c>
      <c r="Y959" s="286">
        <v>2588.91</v>
      </c>
    </row>
    <row r="960" spans="1:25">
      <c r="A960" s="320">
        <v>25</v>
      </c>
      <c r="B960" s="286">
        <v>2819.45</v>
      </c>
      <c r="C960" s="286">
        <v>2927.49</v>
      </c>
      <c r="D960" s="286">
        <v>3050.84</v>
      </c>
      <c r="E960" s="286">
        <v>3104.32</v>
      </c>
      <c r="F960" s="286">
        <v>3052.81</v>
      </c>
      <c r="G960" s="286">
        <v>3102.94</v>
      </c>
      <c r="H960" s="286">
        <v>3123.37</v>
      </c>
      <c r="I960" s="286">
        <v>3151.48</v>
      </c>
      <c r="J960" s="286">
        <v>3155.77</v>
      </c>
      <c r="K960" s="286">
        <v>3155.16</v>
      </c>
      <c r="L960" s="286">
        <v>3153.45</v>
      </c>
      <c r="M960" s="286">
        <v>3152.78</v>
      </c>
      <c r="N960" s="286">
        <v>3151.39</v>
      </c>
      <c r="O960" s="286">
        <v>3150.91</v>
      </c>
      <c r="P960" s="286">
        <v>3151.28</v>
      </c>
      <c r="Q960" s="286">
        <v>3150.71</v>
      </c>
      <c r="R960" s="286">
        <v>3153.63</v>
      </c>
      <c r="S960" s="286">
        <v>3271.47</v>
      </c>
      <c r="T960" s="286">
        <v>3230.86</v>
      </c>
      <c r="U960" s="286">
        <v>3156.87</v>
      </c>
      <c r="V960" s="286">
        <v>3116.72</v>
      </c>
      <c r="W960" s="286">
        <v>3073.04</v>
      </c>
      <c r="X960" s="286">
        <v>3038.06</v>
      </c>
      <c r="Y960" s="286">
        <v>2946.71</v>
      </c>
    </row>
    <row r="961" spans="1:25">
      <c r="A961" s="320">
        <v>26</v>
      </c>
      <c r="B961" s="286">
        <v>2977.48</v>
      </c>
      <c r="C961" s="286">
        <v>3099.94</v>
      </c>
      <c r="D961" s="286">
        <v>3129.23</v>
      </c>
      <c r="E961" s="286">
        <v>3169.65</v>
      </c>
      <c r="F961" s="286">
        <v>3155.75</v>
      </c>
      <c r="G961" s="286">
        <v>3237.69</v>
      </c>
      <c r="H961" s="286">
        <v>3249.97</v>
      </c>
      <c r="I961" s="286">
        <v>3249.5</v>
      </c>
      <c r="J961" s="286">
        <v>3254.12</v>
      </c>
      <c r="K961" s="286">
        <v>3254.7</v>
      </c>
      <c r="L961" s="286">
        <v>3253.52</v>
      </c>
      <c r="M961" s="286">
        <v>3253</v>
      </c>
      <c r="N961" s="286">
        <v>3251.75</v>
      </c>
      <c r="O961" s="286">
        <v>3252.09</v>
      </c>
      <c r="P961" s="286">
        <v>3252.09</v>
      </c>
      <c r="Q961" s="286">
        <v>3275.14</v>
      </c>
      <c r="R961" s="286">
        <v>3277.11</v>
      </c>
      <c r="S961" s="286">
        <v>3377.61</v>
      </c>
      <c r="T961" s="286">
        <v>3346.92</v>
      </c>
      <c r="U961" s="286">
        <v>3279.89</v>
      </c>
      <c r="V961" s="286">
        <v>3245.36</v>
      </c>
      <c r="W961" s="286">
        <v>3202.47</v>
      </c>
      <c r="X961" s="286">
        <v>3127.24</v>
      </c>
      <c r="Y961" s="286">
        <v>3069.8</v>
      </c>
    </row>
    <row r="962" spans="1:25">
      <c r="A962" s="320">
        <v>27</v>
      </c>
      <c r="B962" s="286">
        <v>3024.51</v>
      </c>
      <c r="C962" s="286">
        <v>3025.75</v>
      </c>
      <c r="D962" s="286">
        <v>3041.71</v>
      </c>
      <c r="E962" s="286">
        <v>3059.33</v>
      </c>
      <c r="F962" s="286">
        <v>3107.15</v>
      </c>
      <c r="G962" s="286">
        <v>3153.88</v>
      </c>
      <c r="H962" s="286">
        <v>3118.72</v>
      </c>
      <c r="I962" s="286">
        <v>3119.61</v>
      </c>
      <c r="J962" s="286">
        <v>3119.01</v>
      </c>
      <c r="K962" s="286">
        <v>3120.47</v>
      </c>
      <c r="L962" s="286">
        <v>3120.34</v>
      </c>
      <c r="M962" s="286">
        <v>3119</v>
      </c>
      <c r="N962" s="286">
        <v>3118.14</v>
      </c>
      <c r="O962" s="286">
        <v>3118.36</v>
      </c>
      <c r="P962" s="286">
        <v>3118.93</v>
      </c>
      <c r="Q962" s="286">
        <v>3153.54</v>
      </c>
      <c r="R962" s="286">
        <v>3122.55</v>
      </c>
      <c r="S962" s="286">
        <v>3241.63</v>
      </c>
      <c r="T962" s="286">
        <v>3243.83</v>
      </c>
      <c r="U962" s="286">
        <v>3165.52</v>
      </c>
      <c r="V962" s="286">
        <v>3114.21</v>
      </c>
      <c r="W962" s="286">
        <v>3096.93</v>
      </c>
      <c r="X962" s="286">
        <v>2989.65</v>
      </c>
      <c r="Y962" s="286">
        <v>2880.26</v>
      </c>
    </row>
    <row r="963" spans="1:25">
      <c r="A963" s="320">
        <v>28</v>
      </c>
      <c r="B963" s="286">
        <v>2406.67</v>
      </c>
      <c r="C963" s="286">
        <v>2382</v>
      </c>
      <c r="D963" s="286">
        <v>2477.86</v>
      </c>
      <c r="E963" s="286">
        <v>2749.98</v>
      </c>
      <c r="F963" s="286">
        <v>2727.32</v>
      </c>
      <c r="G963" s="286">
        <v>2880.35</v>
      </c>
      <c r="H963" s="286">
        <v>2910.74</v>
      </c>
      <c r="I963" s="286">
        <v>2974.89</v>
      </c>
      <c r="J963" s="286">
        <v>2994.81</v>
      </c>
      <c r="K963" s="286">
        <v>2996.9</v>
      </c>
      <c r="L963" s="286">
        <v>2994.45</v>
      </c>
      <c r="M963" s="286">
        <v>2994.5</v>
      </c>
      <c r="N963" s="286">
        <v>3059.55</v>
      </c>
      <c r="O963" s="286">
        <v>3062.67</v>
      </c>
      <c r="P963" s="286">
        <v>3068.16</v>
      </c>
      <c r="Q963" s="286">
        <v>3027.81</v>
      </c>
      <c r="R963" s="286">
        <v>2994.06</v>
      </c>
      <c r="S963" s="286">
        <v>3006.13</v>
      </c>
      <c r="T963" s="286">
        <v>3073.15</v>
      </c>
      <c r="U963" s="286">
        <v>2988.57</v>
      </c>
      <c r="V963" s="286">
        <v>2959.79</v>
      </c>
      <c r="W963" s="286">
        <v>2902.4</v>
      </c>
      <c r="X963" s="286">
        <v>2717.72</v>
      </c>
      <c r="Y963" s="286">
        <v>2618.64</v>
      </c>
    </row>
    <row r="964" spans="1:25">
      <c r="A964" s="320">
        <v>29</v>
      </c>
      <c r="B964" s="286">
        <v>2575.81</v>
      </c>
      <c r="C964" s="286">
        <v>2509.46</v>
      </c>
      <c r="D964" s="286">
        <v>2861.49</v>
      </c>
      <c r="E964" s="286">
        <v>2911.82</v>
      </c>
      <c r="F964" s="286">
        <v>2884.44</v>
      </c>
      <c r="G964" s="286">
        <v>2940.16</v>
      </c>
      <c r="H964" s="286">
        <v>2936.76</v>
      </c>
      <c r="I964" s="286">
        <v>2973.46</v>
      </c>
      <c r="J964" s="286">
        <v>3008.18</v>
      </c>
      <c r="K964" s="286">
        <v>3006.88</v>
      </c>
      <c r="L964" s="286">
        <v>3008.62</v>
      </c>
      <c r="M964" s="286">
        <v>3024.89</v>
      </c>
      <c r="N964" s="286">
        <v>3092.5</v>
      </c>
      <c r="O964" s="286">
        <v>3092.52</v>
      </c>
      <c r="P964" s="286">
        <v>3094.77</v>
      </c>
      <c r="Q964" s="286">
        <v>3041.61</v>
      </c>
      <c r="R964" s="286">
        <v>3008.47</v>
      </c>
      <c r="S964" s="286">
        <v>3010.65</v>
      </c>
      <c r="T964" s="286">
        <v>3044.48</v>
      </c>
      <c r="U964" s="286">
        <v>2996.45</v>
      </c>
      <c r="V964" s="286">
        <v>2987.98</v>
      </c>
      <c r="W964" s="286">
        <v>2937.51</v>
      </c>
      <c r="X964" s="286">
        <v>2867.3</v>
      </c>
      <c r="Y964" s="286">
        <v>2754.82</v>
      </c>
    </row>
    <row r="965" spans="1:25">
      <c r="A965" s="320">
        <v>30</v>
      </c>
      <c r="B965" s="286">
        <v>2701.02</v>
      </c>
      <c r="C965" s="286">
        <v>2671.73</v>
      </c>
      <c r="D965" s="286">
        <v>2916.33</v>
      </c>
      <c r="E965" s="286">
        <v>3003.75</v>
      </c>
      <c r="F965" s="286">
        <v>2985.23</v>
      </c>
      <c r="G965" s="286">
        <v>3029.69</v>
      </c>
      <c r="H965" s="286">
        <v>3043.96</v>
      </c>
      <c r="I965" s="286">
        <v>3072.52</v>
      </c>
      <c r="J965" s="286">
        <v>3083.61</v>
      </c>
      <c r="K965" s="286">
        <v>3086.26</v>
      </c>
      <c r="L965" s="286">
        <v>3079.86</v>
      </c>
      <c r="M965" s="286">
        <v>3082.48</v>
      </c>
      <c r="N965" s="286">
        <v>3084.78</v>
      </c>
      <c r="O965" s="286">
        <v>3080.77</v>
      </c>
      <c r="P965" s="286">
        <v>3084.63</v>
      </c>
      <c r="Q965" s="286">
        <v>3084.85</v>
      </c>
      <c r="R965" s="286">
        <v>3084.86</v>
      </c>
      <c r="S965" s="286">
        <v>3079.14</v>
      </c>
      <c r="T965" s="286">
        <v>3076.59</v>
      </c>
      <c r="U965" s="286">
        <v>3075.86</v>
      </c>
      <c r="V965" s="286">
        <v>3069.59</v>
      </c>
      <c r="W965" s="286">
        <v>3024.56</v>
      </c>
      <c r="X965" s="286">
        <v>2954.09</v>
      </c>
      <c r="Y965" s="286">
        <v>2834.82</v>
      </c>
    </row>
    <row r="966" spans="1:25">
      <c r="A966" s="320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7" spans="1:25">
      <c r="A967" s="310"/>
      <c r="B967" s="310"/>
      <c r="C967" s="310"/>
      <c r="D967" s="31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</row>
    <row r="968" spans="1:25">
      <c r="A968" s="440" t="s">
        <v>218</v>
      </c>
      <c r="B968" s="441" t="s">
        <v>223</v>
      </c>
      <c r="C968" s="441"/>
      <c r="D968" s="441"/>
      <c r="E968" s="441"/>
      <c r="F968" s="441"/>
      <c r="G968" s="441"/>
      <c r="H968" s="441"/>
      <c r="I968" s="441"/>
      <c r="J968" s="441"/>
      <c r="K968" s="441"/>
      <c r="L968" s="441"/>
      <c r="M968" s="441"/>
      <c r="N968" s="441"/>
      <c r="O968" s="441"/>
      <c r="P968" s="441"/>
      <c r="Q968" s="441"/>
      <c r="R968" s="441"/>
      <c r="S968" s="441"/>
      <c r="T968" s="441"/>
      <c r="U968" s="441"/>
      <c r="V968" s="441"/>
      <c r="W968" s="441"/>
      <c r="X968" s="441"/>
      <c r="Y968" s="441"/>
    </row>
    <row r="969" spans="1:25" ht="30">
      <c r="A969" s="440"/>
      <c r="B969" s="311" t="s">
        <v>1</v>
      </c>
      <c r="C969" s="311" t="s">
        <v>2</v>
      </c>
      <c r="D969" s="311" t="s">
        <v>3</v>
      </c>
      <c r="E969" s="311" t="s">
        <v>4</v>
      </c>
      <c r="F969" s="311" t="s">
        <v>5</v>
      </c>
      <c r="G969" s="311" t="s">
        <v>6</v>
      </c>
      <c r="H969" s="311" t="s">
        <v>7</v>
      </c>
      <c r="I969" s="311" t="s">
        <v>8</v>
      </c>
      <c r="J969" s="311" t="s">
        <v>9</v>
      </c>
      <c r="K969" s="311" t="s">
        <v>10</v>
      </c>
      <c r="L969" s="311" t="s">
        <v>11</v>
      </c>
      <c r="M969" s="311" t="s">
        <v>12</v>
      </c>
      <c r="N969" s="311" t="s">
        <v>13</v>
      </c>
      <c r="O969" s="311" t="s">
        <v>14</v>
      </c>
      <c r="P969" s="311" t="s">
        <v>15</v>
      </c>
      <c r="Q969" s="311" t="s">
        <v>16</v>
      </c>
      <c r="R969" s="311" t="s">
        <v>17</v>
      </c>
      <c r="S969" s="311" t="s">
        <v>18</v>
      </c>
      <c r="T969" s="311" t="s">
        <v>19</v>
      </c>
      <c r="U969" s="311" t="s">
        <v>20</v>
      </c>
      <c r="V969" s="311" t="s">
        <v>21</v>
      </c>
      <c r="W969" s="311" t="s">
        <v>22</v>
      </c>
      <c r="X969" s="311" t="s">
        <v>23</v>
      </c>
      <c r="Y969" s="311" t="s">
        <v>24</v>
      </c>
    </row>
    <row r="970" spans="1:25">
      <c r="A970" s="320">
        <v>1</v>
      </c>
      <c r="B970" s="286">
        <v>3040.01</v>
      </c>
      <c r="C970" s="286">
        <v>3035.81</v>
      </c>
      <c r="D970" s="286">
        <v>3089.9</v>
      </c>
      <c r="E970" s="286">
        <v>3034.16</v>
      </c>
      <c r="F970" s="286">
        <v>3160.27</v>
      </c>
      <c r="G970" s="286">
        <v>3303.7</v>
      </c>
      <c r="H970" s="286">
        <v>3349.51</v>
      </c>
      <c r="I970" s="286">
        <v>3430.41</v>
      </c>
      <c r="J970" s="286">
        <v>3499.4</v>
      </c>
      <c r="K970" s="286">
        <v>3487.81</v>
      </c>
      <c r="L970" s="286">
        <v>3464.99</v>
      </c>
      <c r="M970" s="286">
        <v>3468.25</v>
      </c>
      <c r="N970" s="286">
        <v>3440.55</v>
      </c>
      <c r="O970" s="286">
        <v>3458.96</v>
      </c>
      <c r="P970" s="286">
        <v>3453.64</v>
      </c>
      <c r="Q970" s="286">
        <v>3507.01</v>
      </c>
      <c r="R970" s="286">
        <v>3553.04</v>
      </c>
      <c r="S970" s="286">
        <v>3566.06</v>
      </c>
      <c r="T970" s="286">
        <v>3476.63</v>
      </c>
      <c r="U970" s="286">
        <v>3423.77</v>
      </c>
      <c r="V970" s="286">
        <v>3444.06</v>
      </c>
      <c r="W970" s="286">
        <v>3381.95</v>
      </c>
      <c r="X970" s="286">
        <v>3311.93</v>
      </c>
      <c r="Y970" s="286">
        <v>3294.95</v>
      </c>
    </row>
    <row r="971" spans="1:25">
      <c r="A971" s="320">
        <v>2</v>
      </c>
      <c r="B971" s="286">
        <v>3086.3</v>
      </c>
      <c r="C971" s="286">
        <v>3181.3</v>
      </c>
      <c r="D971" s="286">
        <v>3348.87</v>
      </c>
      <c r="E971" s="286">
        <v>3314.39</v>
      </c>
      <c r="F971" s="286">
        <v>3357.41</v>
      </c>
      <c r="G971" s="286">
        <v>3388.33</v>
      </c>
      <c r="H971" s="286">
        <v>3390.78</v>
      </c>
      <c r="I971" s="286">
        <v>3418.33</v>
      </c>
      <c r="J971" s="286">
        <v>3445.19</v>
      </c>
      <c r="K971" s="286">
        <v>3427.98</v>
      </c>
      <c r="L971" s="286">
        <v>3416.22</v>
      </c>
      <c r="M971" s="286">
        <v>3401.9</v>
      </c>
      <c r="N971" s="286">
        <v>3395.86</v>
      </c>
      <c r="O971" s="286">
        <v>3404.85</v>
      </c>
      <c r="P971" s="286">
        <v>3396.65</v>
      </c>
      <c r="Q971" s="286">
        <v>3405.84</v>
      </c>
      <c r="R971" s="286">
        <v>3442.62</v>
      </c>
      <c r="S971" s="286">
        <v>3442.78</v>
      </c>
      <c r="T971" s="286">
        <v>3389.32</v>
      </c>
      <c r="U971" s="286">
        <v>3299.37</v>
      </c>
      <c r="V971" s="286">
        <v>3342.18</v>
      </c>
      <c r="W971" s="286">
        <v>3309.9</v>
      </c>
      <c r="X971" s="286">
        <v>3051.18</v>
      </c>
      <c r="Y971" s="286">
        <v>3036.66</v>
      </c>
    </row>
    <row r="972" spans="1:25">
      <c r="A972" s="320">
        <v>3</v>
      </c>
      <c r="B972" s="286">
        <v>3161.03</v>
      </c>
      <c r="C972" s="286">
        <v>3195.22</v>
      </c>
      <c r="D972" s="286">
        <v>3345.75</v>
      </c>
      <c r="E972" s="286">
        <v>3263.33</v>
      </c>
      <c r="F972" s="286">
        <v>3370.75</v>
      </c>
      <c r="G972" s="286">
        <v>3375.75</v>
      </c>
      <c r="H972" s="286">
        <v>3400.04</v>
      </c>
      <c r="I972" s="286">
        <v>3470.47</v>
      </c>
      <c r="J972" s="286">
        <v>3492.77</v>
      </c>
      <c r="K972" s="286">
        <v>3495.96</v>
      </c>
      <c r="L972" s="286">
        <v>3474.94</v>
      </c>
      <c r="M972" s="286">
        <v>3469.96</v>
      </c>
      <c r="N972" s="286">
        <v>3464.18</v>
      </c>
      <c r="O972" s="286">
        <v>3490.77</v>
      </c>
      <c r="P972" s="286">
        <v>3507.66</v>
      </c>
      <c r="Q972" s="286">
        <v>3504.46</v>
      </c>
      <c r="R972" s="286">
        <v>3525.9</v>
      </c>
      <c r="S972" s="286">
        <v>3522.34</v>
      </c>
      <c r="T972" s="286">
        <v>3466.83</v>
      </c>
      <c r="U972" s="286">
        <v>3425.54</v>
      </c>
      <c r="V972" s="286">
        <v>3455.05</v>
      </c>
      <c r="W972" s="286">
        <v>3388.92</v>
      </c>
      <c r="X972" s="286">
        <v>3363.13</v>
      </c>
      <c r="Y972" s="286">
        <v>3291.02</v>
      </c>
    </row>
    <row r="973" spans="1:25">
      <c r="A973" s="320">
        <v>4</v>
      </c>
      <c r="B973" s="286">
        <v>3172.25</v>
      </c>
      <c r="C973" s="286">
        <v>3089.56</v>
      </c>
      <c r="D973" s="286">
        <v>3171.26</v>
      </c>
      <c r="E973" s="286">
        <v>3116.45</v>
      </c>
      <c r="F973" s="286">
        <v>3207.92</v>
      </c>
      <c r="G973" s="286">
        <v>3289.31</v>
      </c>
      <c r="H973" s="286">
        <v>3334.63</v>
      </c>
      <c r="I973" s="286">
        <v>3431.22</v>
      </c>
      <c r="J973" s="286">
        <v>3429.55</v>
      </c>
      <c r="K973" s="286">
        <v>3430.2</v>
      </c>
      <c r="L973" s="286">
        <v>3413.63</v>
      </c>
      <c r="M973" s="286">
        <v>3410.37</v>
      </c>
      <c r="N973" s="286">
        <v>3398.69</v>
      </c>
      <c r="O973" s="286">
        <v>3406.38</v>
      </c>
      <c r="P973" s="286">
        <v>3419.05</v>
      </c>
      <c r="Q973" s="286">
        <v>3419.64</v>
      </c>
      <c r="R973" s="286">
        <v>3429.11</v>
      </c>
      <c r="S973" s="286">
        <v>3440.58</v>
      </c>
      <c r="T973" s="286">
        <v>3403.41</v>
      </c>
      <c r="U973" s="286">
        <v>3358.56</v>
      </c>
      <c r="V973" s="286">
        <v>3396.47</v>
      </c>
      <c r="W973" s="286">
        <v>3363.56</v>
      </c>
      <c r="X973" s="286">
        <v>3308.72</v>
      </c>
      <c r="Y973" s="286">
        <v>3196.85</v>
      </c>
    </row>
    <row r="974" spans="1:25">
      <c r="A974" s="320">
        <v>5</v>
      </c>
      <c r="B974" s="286">
        <v>3291.08</v>
      </c>
      <c r="C974" s="286">
        <v>3289.1</v>
      </c>
      <c r="D974" s="286">
        <v>3289.52</v>
      </c>
      <c r="E974" s="286">
        <v>3223.02</v>
      </c>
      <c r="F974" s="286">
        <v>3294.82</v>
      </c>
      <c r="G974" s="286">
        <v>3324.29</v>
      </c>
      <c r="H974" s="286">
        <v>3360.87</v>
      </c>
      <c r="I974" s="286">
        <v>3424.09</v>
      </c>
      <c r="J974" s="286">
        <v>3474.92</v>
      </c>
      <c r="K974" s="286">
        <v>3486.7</v>
      </c>
      <c r="L974" s="286">
        <v>3494.12</v>
      </c>
      <c r="M974" s="286">
        <v>3494.45</v>
      </c>
      <c r="N974" s="286">
        <v>3467.54</v>
      </c>
      <c r="O974" s="286">
        <v>3467.22</v>
      </c>
      <c r="P974" s="286">
        <v>3478.95</v>
      </c>
      <c r="Q974" s="286">
        <v>3463.56</v>
      </c>
      <c r="R974" s="286">
        <v>3471.2</v>
      </c>
      <c r="S974" s="286">
        <v>3472.46</v>
      </c>
      <c r="T974" s="286">
        <v>3442.16</v>
      </c>
      <c r="U974" s="286">
        <v>3390.01</v>
      </c>
      <c r="V974" s="286">
        <v>3424.03</v>
      </c>
      <c r="W974" s="286">
        <v>3373.19</v>
      </c>
      <c r="X974" s="286">
        <v>3290.33</v>
      </c>
      <c r="Y974" s="286">
        <v>3288.96</v>
      </c>
    </row>
    <row r="975" spans="1:25">
      <c r="A975" s="320">
        <v>6</v>
      </c>
      <c r="B975" s="286">
        <v>3374.5</v>
      </c>
      <c r="C975" s="286">
        <v>3368.21</v>
      </c>
      <c r="D975" s="286">
        <v>3392.59</v>
      </c>
      <c r="E975" s="286">
        <v>3399.48</v>
      </c>
      <c r="F975" s="286">
        <v>3402.41</v>
      </c>
      <c r="G975" s="286">
        <v>3353.17</v>
      </c>
      <c r="H975" s="286">
        <v>3410.3</v>
      </c>
      <c r="I975" s="286">
        <v>3410</v>
      </c>
      <c r="J975" s="286">
        <v>3451.2</v>
      </c>
      <c r="K975" s="286">
        <v>3482.3</v>
      </c>
      <c r="L975" s="286">
        <v>3474.54</v>
      </c>
      <c r="M975" s="286">
        <v>3472.17</v>
      </c>
      <c r="N975" s="286">
        <v>3456.64</v>
      </c>
      <c r="O975" s="286">
        <v>3464.4</v>
      </c>
      <c r="P975" s="286">
        <v>3457.97</v>
      </c>
      <c r="Q975" s="286">
        <v>3495.87</v>
      </c>
      <c r="R975" s="286">
        <v>3539.74</v>
      </c>
      <c r="S975" s="286">
        <v>3542.85</v>
      </c>
      <c r="T975" s="286">
        <v>3610.78</v>
      </c>
      <c r="U975" s="286">
        <v>3647.35</v>
      </c>
      <c r="V975" s="286">
        <v>3570.62</v>
      </c>
      <c r="W975" s="286">
        <v>3505.6</v>
      </c>
      <c r="X975" s="286">
        <v>3402.5</v>
      </c>
      <c r="Y975" s="286">
        <v>3376.09</v>
      </c>
    </row>
    <row r="976" spans="1:25">
      <c r="A976" s="320">
        <v>7</v>
      </c>
      <c r="B976" s="286">
        <v>3260.15</v>
      </c>
      <c r="C976" s="286">
        <v>3258.65</v>
      </c>
      <c r="D976" s="286">
        <v>3258.8</v>
      </c>
      <c r="E976" s="286">
        <v>3245.28</v>
      </c>
      <c r="F976" s="286">
        <v>3255.77</v>
      </c>
      <c r="G976" s="286">
        <v>3271.42</v>
      </c>
      <c r="H976" s="286">
        <v>3258.07</v>
      </c>
      <c r="I976" s="286">
        <v>3338.63</v>
      </c>
      <c r="J976" s="286">
        <v>3334.51</v>
      </c>
      <c r="K976" s="286">
        <v>3311</v>
      </c>
      <c r="L976" s="286">
        <v>3248.62</v>
      </c>
      <c r="M976" s="286">
        <v>3249.95</v>
      </c>
      <c r="N976" s="286">
        <v>3249.45</v>
      </c>
      <c r="O976" s="286">
        <v>3262.08</v>
      </c>
      <c r="P976" s="286">
        <v>3258.96</v>
      </c>
      <c r="Q976" s="286">
        <v>3281.64</v>
      </c>
      <c r="R976" s="286">
        <v>3394.97</v>
      </c>
      <c r="S976" s="286">
        <v>3415.91</v>
      </c>
      <c r="T976" s="286">
        <v>3461.47</v>
      </c>
      <c r="U976" s="286">
        <v>3371.47</v>
      </c>
      <c r="V976" s="286">
        <v>3318.32</v>
      </c>
      <c r="W976" s="286">
        <v>3269.4</v>
      </c>
      <c r="X976" s="286">
        <v>3162.2</v>
      </c>
      <c r="Y976" s="286">
        <v>3059.57</v>
      </c>
    </row>
    <row r="977" spans="1:25">
      <c r="A977" s="320">
        <v>8</v>
      </c>
      <c r="B977" s="286">
        <v>3046.86</v>
      </c>
      <c r="C977" s="286">
        <v>3049.38</v>
      </c>
      <c r="D977" s="286">
        <v>3108.07</v>
      </c>
      <c r="E977" s="286">
        <v>3182.44</v>
      </c>
      <c r="F977" s="286">
        <v>3259.91</v>
      </c>
      <c r="G977" s="286">
        <v>3258.55</v>
      </c>
      <c r="H977" s="286">
        <v>3279.28</v>
      </c>
      <c r="I977" s="286">
        <v>3311.73</v>
      </c>
      <c r="J977" s="286">
        <v>3312.55</v>
      </c>
      <c r="K977" s="286">
        <v>3310.08</v>
      </c>
      <c r="L977" s="286">
        <v>3305.03</v>
      </c>
      <c r="M977" s="286">
        <v>3305.91</v>
      </c>
      <c r="N977" s="286">
        <v>3310.53</v>
      </c>
      <c r="O977" s="286">
        <v>3316.93</v>
      </c>
      <c r="P977" s="286">
        <v>3321.07</v>
      </c>
      <c r="Q977" s="286">
        <v>3334.77</v>
      </c>
      <c r="R977" s="286">
        <v>3360.99</v>
      </c>
      <c r="S977" s="286">
        <v>3369.56</v>
      </c>
      <c r="T977" s="286">
        <v>3417.12</v>
      </c>
      <c r="U977" s="286">
        <v>3361.43</v>
      </c>
      <c r="V977" s="286">
        <v>3282.18</v>
      </c>
      <c r="W977" s="286">
        <v>3249.01</v>
      </c>
      <c r="X977" s="286">
        <v>3167.22</v>
      </c>
      <c r="Y977" s="286">
        <v>3094.44</v>
      </c>
    </row>
    <row r="978" spans="1:25">
      <c r="A978" s="320">
        <v>9</v>
      </c>
      <c r="B978" s="286">
        <v>3110.8</v>
      </c>
      <c r="C978" s="286">
        <v>3075.5</v>
      </c>
      <c r="D978" s="286">
        <v>3258.25</v>
      </c>
      <c r="E978" s="286">
        <v>3363.35</v>
      </c>
      <c r="F978" s="286">
        <v>3472.59</v>
      </c>
      <c r="G978" s="286">
        <v>3462.47</v>
      </c>
      <c r="H978" s="286">
        <v>3463.23</v>
      </c>
      <c r="I978" s="286">
        <v>3475.26</v>
      </c>
      <c r="J978" s="286">
        <v>3478.22</v>
      </c>
      <c r="K978" s="286">
        <v>3473.89</v>
      </c>
      <c r="L978" s="286">
        <v>3462.75</v>
      </c>
      <c r="M978" s="286">
        <v>3462.63</v>
      </c>
      <c r="N978" s="286">
        <v>3462.85</v>
      </c>
      <c r="O978" s="286">
        <v>3463.16</v>
      </c>
      <c r="P978" s="286">
        <v>3465.85</v>
      </c>
      <c r="Q978" s="286">
        <v>3484.87</v>
      </c>
      <c r="R978" s="286">
        <v>3550.08</v>
      </c>
      <c r="S978" s="286">
        <v>3556.16</v>
      </c>
      <c r="T978" s="286">
        <v>3594.97</v>
      </c>
      <c r="U978" s="286">
        <v>3522.11</v>
      </c>
      <c r="V978" s="286">
        <v>3445.08</v>
      </c>
      <c r="W978" s="286">
        <v>3386.46</v>
      </c>
      <c r="X978" s="286">
        <v>3273.03</v>
      </c>
      <c r="Y978" s="286">
        <v>3245.4</v>
      </c>
    </row>
    <row r="979" spans="1:25">
      <c r="A979" s="320">
        <v>10</v>
      </c>
      <c r="B979" s="286">
        <v>3241.1</v>
      </c>
      <c r="C979" s="286">
        <v>3238.46</v>
      </c>
      <c r="D979" s="286">
        <v>3328.2</v>
      </c>
      <c r="E979" s="286">
        <v>3284.36</v>
      </c>
      <c r="F979" s="286">
        <v>3312.57</v>
      </c>
      <c r="G979" s="286">
        <v>3339.64</v>
      </c>
      <c r="H979" s="286">
        <v>3360.73</v>
      </c>
      <c r="I979" s="286">
        <v>3390.71</v>
      </c>
      <c r="J979" s="286">
        <v>3391.77</v>
      </c>
      <c r="K979" s="286">
        <v>3388.43</v>
      </c>
      <c r="L979" s="286">
        <v>3383.36</v>
      </c>
      <c r="M979" s="286">
        <v>3374.19</v>
      </c>
      <c r="N979" s="286">
        <v>3367.4</v>
      </c>
      <c r="O979" s="286">
        <v>3329.79</v>
      </c>
      <c r="P979" s="286">
        <v>3350.43</v>
      </c>
      <c r="Q979" s="286">
        <v>3354.91</v>
      </c>
      <c r="R979" s="286">
        <v>3459.57</v>
      </c>
      <c r="S979" s="286">
        <v>3464.27</v>
      </c>
      <c r="T979" s="286">
        <v>3503.47</v>
      </c>
      <c r="U979" s="286">
        <v>3434.21</v>
      </c>
      <c r="V979" s="286">
        <v>3381.49</v>
      </c>
      <c r="W979" s="286">
        <v>3334.14</v>
      </c>
      <c r="X979" s="286">
        <v>3271.25</v>
      </c>
      <c r="Y979" s="286">
        <v>3235.97</v>
      </c>
    </row>
    <row r="980" spans="1:25">
      <c r="A980" s="320">
        <v>11</v>
      </c>
      <c r="B980" s="286">
        <v>3092.44</v>
      </c>
      <c r="C980" s="286">
        <v>3103.32</v>
      </c>
      <c r="D980" s="286">
        <v>3125.73</v>
      </c>
      <c r="E980" s="286">
        <v>3074.61</v>
      </c>
      <c r="F980" s="286">
        <v>3120.27</v>
      </c>
      <c r="G980" s="286">
        <v>3222.61</v>
      </c>
      <c r="H980" s="286">
        <v>3237.05</v>
      </c>
      <c r="I980" s="286">
        <v>3255.28</v>
      </c>
      <c r="J980" s="286">
        <v>3255.72</v>
      </c>
      <c r="K980" s="286">
        <v>3254.78</v>
      </c>
      <c r="L980" s="286">
        <v>3254.11</v>
      </c>
      <c r="M980" s="286">
        <v>3259.54</v>
      </c>
      <c r="N980" s="286">
        <v>3259.83</v>
      </c>
      <c r="O980" s="286">
        <v>3223.79</v>
      </c>
      <c r="P980" s="286">
        <v>3223.46</v>
      </c>
      <c r="Q980" s="286">
        <v>3228.73</v>
      </c>
      <c r="R980" s="286">
        <v>3245.56</v>
      </c>
      <c r="S980" s="286">
        <v>3248.06</v>
      </c>
      <c r="T980" s="286">
        <v>3238.55</v>
      </c>
      <c r="U980" s="286">
        <v>3139.12</v>
      </c>
      <c r="V980" s="286">
        <v>3243.52</v>
      </c>
      <c r="W980" s="286">
        <v>3190.97</v>
      </c>
      <c r="X980" s="286">
        <v>3094.51</v>
      </c>
      <c r="Y980" s="286">
        <v>3100.91</v>
      </c>
    </row>
    <row r="981" spans="1:25">
      <c r="A981" s="320">
        <v>12</v>
      </c>
      <c r="B981" s="286">
        <v>3057.42</v>
      </c>
      <c r="C981" s="286">
        <v>3058.15</v>
      </c>
      <c r="D981" s="286">
        <v>3082.84</v>
      </c>
      <c r="E981" s="286">
        <v>3050.94</v>
      </c>
      <c r="F981" s="286">
        <v>3079.18</v>
      </c>
      <c r="G981" s="286">
        <v>3086.81</v>
      </c>
      <c r="H981" s="286">
        <v>3171.47</v>
      </c>
      <c r="I981" s="286">
        <v>3216.83</v>
      </c>
      <c r="J981" s="286">
        <v>3236.78</v>
      </c>
      <c r="K981" s="286">
        <v>3233.61</v>
      </c>
      <c r="L981" s="286">
        <v>3229.46</v>
      </c>
      <c r="M981" s="286">
        <v>3209.99</v>
      </c>
      <c r="N981" s="286">
        <v>3229.79</v>
      </c>
      <c r="O981" s="286">
        <v>3230.27</v>
      </c>
      <c r="P981" s="286">
        <v>3210.18</v>
      </c>
      <c r="Q981" s="286">
        <v>3233.81</v>
      </c>
      <c r="R981" s="286">
        <v>3290.74</v>
      </c>
      <c r="S981" s="286">
        <v>3306.4</v>
      </c>
      <c r="T981" s="286">
        <v>3230.19</v>
      </c>
      <c r="U981" s="286">
        <v>3213.28</v>
      </c>
      <c r="V981" s="286">
        <v>3254.05</v>
      </c>
      <c r="W981" s="286">
        <v>3194.3</v>
      </c>
      <c r="X981" s="286">
        <v>3166.61</v>
      </c>
      <c r="Y981" s="286">
        <v>3105.06</v>
      </c>
    </row>
    <row r="982" spans="1:25">
      <c r="A982" s="320">
        <v>13</v>
      </c>
      <c r="B982" s="286">
        <v>3115.64</v>
      </c>
      <c r="C982" s="286">
        <v>3101.75</v>
      </c>
      <c r="D982" s="286">
        <v>3104.95</v>
      </c>
      <c r="E982" s="286">
        <v>3079.52</v>
      </c>
      <c r="F982" s="286">
        <v>3104.01</v>
      </c>
      <c r="G982" s="286">
        <v>3151.26</v>
      </c>
      <c r="H982" s="286">
        <v>3167.69</v>
      </c>
      <c r="I982" s="286">
        <v>3207.8</v>
      </c>
      <c r="J982" s="286">
        <v>3231.63</v>
      </c>
      <c r="K982" s="286">
        <v>3232.16</v>
      </c>
      <c r="L982" s="286">
        <v>3230.59</v>
      </c>
      <c r="M982" s="286">
        <v>3230.53</v>
      </c>
      <c r="N982" s="286">
        <v>3230.11</v>
      </c>
      <c r="O982" s="286">
        <v>3230.91</v>
      </c>
      <c r="P982" s="286">
        <v>3232.48</v>
      </c>
      <c r="Q982" s="286">
        <v>3234.21</v>
      </c>
      <c r="R982" s="286">
        <v>3280.4</v>
      </c>
      <c r="S982" s="286">
        <v>3302.19</v>
      </c>
      <c r="T982" s="286">
        <v>3283.51</v>
      </c>
      <c r="U982" s="286">
        <v>3233.26</v>
      </c>
      <c r="V982" s="286">
        <v>3245.27</v>
      </c>
      <c r="W982" s="286">
        <v>3205.93</v>
      </c>
      <c r="X982" s="286">
        <v>3147.85</v>
      </c>
      <c r="Y982" s="286">
        <v>3107.21</v>
      </c>
    </row>
    <row r="983" spans="1:25">
      <c r="A983" s="320">
        <v>14</v>
      </c>
      <c r="B983" s="286">
        <v>3102.35</v>
      </c>
      <c r="C983" s="286">
        <v>3102.34</v>
      </c>
      <c r="D983" s="286">
        <v>3103.9</v>
      </c>
      <c r="E983" s="286">
        <v>3107.97</v>
      </c>
      <c r="F983" s="286">
        <v>3144.57</v>
      </c>
      <c r="G983" s="286">
        <v>3222.02</v>
      </c>
      <c r="H983" s="286">
        <v>3291.29</v>
      </c>
      <c r="I983" s="286">
        <v>3291.73</v>
      </c>
      <c r="J983" s="286">
        <v>3290.26</v>
      </c>
      <c r="K983" s="286">
        <v>3292.57</v>
      </c>
      <c r="L983" s="286">
        <v>3290.88</v>
      </c>
      <c r="M983" s="286">
        <v>3291.58</v>
      </c>
      <c r="N983" s="286">
        <v>3288.41</v>
      </c>
      <c r="O983" s="286">
        <v>3287.96</v>
      </c>
      <c r="P983" s="286">
        <v>3290.53</v>
      </c>
      <c r="Q983" s="286">
        <v>3290.91</v>
      </c>
      <c r="R983" s="286">
        <v>3303.84</v>
      </c>
      <c r="S983" s="286">
        <v>3309.33</v>
      </c>
      <c r="T983" s="286">
        <v>3260.68</v>
      </c>
      <c r="U983" s="286">
        <v>3182.37</v>
      </c>
      <c r="V983" s="286">
        <v>3208.2</v>
      </c>
      <c r="W983" s="286">
        <v>3178.81</v>
      </c>
      <c r="X983" s="286">
        <v>3095.99</v>
      </c>
      <c r="Y983" s="286">
        <v>3063.02</v>
      </c>
    </row>
    <row r="984" spans="1:25">
      <c r="A984" s="320">
        <v>15</v>
      </c>
      <c r="B984" s="286">
        <v>3063.43</v>
      </c>
      <c r="C984" s="286">
        <v>3038.33</v>
      </c>
      <c r="D984" s="286">
        <v>3067.49</v>
      </c>
      <c r="E984" s="286">
        <v>3046.52</v>
      </c>
      <c r="F984" s="286">
        <v>3151.82</v>
      </c>
      <c r="G984" s="286">
        <v>3208.32</v>
      </c>
      <c r="H984" s="286">
        <v>3236.96</v>
      </c>
      <c r="I984" s="286">
        <v>3262.43</v>
      </c>
      <c r="J984" s="286">
        <v>3275.86</v>
      </c>
      <c r="K984" s="286">
        <v>3272.96</v>
      </c>
      <c r="L984" s="286">
        <v>3268.95</v>
      </c>
      <c r="M984" s="286">
        <v>3278.86</v>
      </c>
      <c r="N984" s="286">
        <v>3296.39</v>
      </c>
      <c r="O984" s="286">
        <v>3306.76</v>
      </c>
      <c r="P984" s="286">
        <v>3312.54</v>
      </c>
      <c r="Q984" s="286">
        <v>3311.79</v>
      </c>
      <c r="R984" s="286">
        <v>3334.63</v>
      </c>
      <c r="S984" s="286">
        <v>3342.82</v>
      </c>
      <c r="T984" s="286">
        <v>3307.9</v>
      </c>
      <c r="U984" s="286">
        <v>3242.36</v>
      </c>
      <c r="V984" s="286">
        <v>3262.96</v>
      </c>
      <c r="W984" s="286">
        <v>3230.81</v>
      </c>
      <c r="X984" s="286">
        <v>3196.82</v>
      </c>
      <c r="Y984" s="286">
        <v>3074.9</v>
      </c>
    </row>
    <row r="985" spans="1:25">
      <c r="A985" s="320">
        <v>16</v>
      </c>
      <c r="B985" s="286">
        <v>3187.18</v>
      </c>
      <c r="C985" s="286">
        <v>3184.84</v>
      </c>
      <c r="D985" s="286">
        <v>3203.25</v>
      </c>
      <c r="E985" s="286">
        <v>3190.15</v>
      </c>
      <c r="F985" s="286">
        <v>3243.8</v>
      </c>
      <c r="G985" s="286">
        <v>3273.3</v>
      </c>
      <c r="H985" s="286">
        <v>3322.76</v>
      </c>
      <c r="I985" s="286">
        <v>3335.57</v>
      </c>
      <c r="J985" s="286">
        <v>3328.23</v>
      </c>
      <c r="K985" s="286">
        <v>3324.62</v>
      </c>
      <c r="L985" s="286">
        <v>3381.36</v>
      </c>
      <c r="M985" s="286">
        <v>3320.29</v>
      </c>
      <c r="N985" s="286">
        <v>3363.66</v>
      </c>
      <c r="O985" s="286">
        <v>3362.69</v>
      </c>
      <c r="P985" s="286">
        <v>3370.73</v>
      </c>
      <c r="Q985" s="286">
        <v>3371.05</v>
      </c>
      <c r="R985" s="286">
        <v>3388.14</v>
      </c>
      <c r="S985" s="286">
        <v>3402.29</v>
      </c>
      <c r="T985" s="286">
        <v>3367.93</v>
      </c>
      <c r="U985" s="286">
        <v>3260.29</v>
      </c>
      <c r="V985" s="286">
        <v>3293.03</v>
      </c>
      <c r="W985" s="286">
        <v>3272.76</v>
      </c>
      <c r="X985" s="286">
        <v>3248.97</v>
      </c>
      <c r="Y985" s="286">
        <v>3205.87</v>
      </c>
    </row>
    <row r="986" spans="1:25">
      <c r="A986" s="320">
        <v>17</v>
      </c>
      <c r="B986" s="286">
        <v>3172.1</v>
      </c>
      <c r="C986" s="286">
        <v>3172.18</v>
      </c>
      <c r="D986" s="286">
        <v>3193.72</v>
      </c>
      <c r="E986" s="286">
        <v>3178.49</v>
      </c>
      <c r="F986" s="286">
        <v>3214.67</v>
      </c>
      <c r="G986" s="286">
        <v>3258.23</v>
      </c>
      <c r="H986" s="286">
        <v>3347.93</v>
      </c>
      <c r="I986" s="286">
        <v>3366.07</v>
      </c>
      <c r="J986" s="286">
        <v>3366.97</v>
      </c>
      <c r="K986" s="286">
        <v>3359.81</v>
      </c>
      <c r="L986" s="286">
        <v>3341.34</v>
      </c>
      <c r="M986" s="286">
        <v>3347.41</v>
      </c>
      <c r="N986" s="286">
        <v>3333.81</v>
      </c>
      <c r="O986" s="286">
        <v>3340.48</v>
      </c>
      <c r="P986" s="286">
        <v>3346.12</v>
      </c>
      <c r="Q986" s="286">
        <v>3343.53</v>
      </c>
      <c r="R986" s="286">
        <v>3353.97</v>
      </c>
      <c r="S986" s="286">
        <v>3359.21</v>
      </c>
      <c r="T986" s="286">
        <v>3321.87</v>
      </c>
      <c r="U986" s="286">
        <v>3267.93</v>
      </c>
      <c r="V986" s="286">
        <v>3292.22</v>
      </c>
      <c r="W986" s="286">
        <v>3233.89</v>
      </c>
      <c r="X986" s="286">
        <v>3174.51</v>
      </c>
      <c r="Y986" s="286">
        <v>3171.57</v>
      </c>
    </row>
    <row r="987" spans="1:25">
      <c r="A987" s="320">
        <v>18</v>
      </c>
      <c r="B987" s="286">
        <v>3180.25</v>
      </c>
      <c r="C987" s="286">
        <v>3211.29</v>
      </c>
      <c r="D987" s="286">
        <v>3252.7</v>
      </c>
      <c r="E987" s="286">
        <v>3295.63</v>
      </c>
      <c r="F987" s="286">
        <v>3297.85</v>
      </c>
      <c r="G987" s="286">
        <v>3328.04</v>
      </c>
      <c r="H987" s="286">
        <v>3371.23</v>
      </c>
      <c r="I987" s="286">
        <v>3388.68</v>
      </c>
      <c r="J987" s="286">
        <v>3410.11</v>
      </c>
      <c r="K987" s="286">
        <v>3398.48</v>
      </c>
      <c r="L987" s="286">
        <v>3391.68</v>
      </c>
      <c r="M987" s="286">
        <v>3342.88</v>
      </c>
      <c r="N987" s="286">
        <v>3324.69</v>
      </c>
      <c r="O987" s="286">
        <v>3336.45</v>
      </c>
      <c r="P987" s="286">
        <v>3335.88</v>
      </c>
      <c r="Q987" s="286">
        <v>3324.27</v>
      </c>
      <c r="R987" s="286">
        <v>3337.93</v>
      </c>
      <c r="S987" s="286">
        <v>3348.91</v>
      </c>
      <c r="T987" s="286">
        <v>3398.48</v>
      </c>
      <c r="U987" s="286">
        <v>3425.62</v>
      </c>
      <c r="V987" s="286">
        <v>3346.99</v>
      </c>
      <c r="W987" s="286">
        <v>3344.83</v>
      </c>
      <c r="X987" s="286">
        <v>3347.53</v>
      </c>
      <c r="Y987" s="286">
        <v>3268.69</v>
      </c>
    </row>
    <row r="988" spans="1:25">
      <c r="A988" s="320">
        <v>19</v>
      </c>
      <c r="B988" s="286">
        <v>3260.81</v>
      </c>
      <c r="C988" s="286">
        <v>3249.94</v>
      </c>
      <c r="D988" s="286">
        <v>3262.43</v>
      </c>
      <c r="E988" s="286">
        <v>3124.68</v>
      </c>
      <c r="F988" s="286">
        <v>3214.44</v>
      </c>
      <c r="G988" s="286">
        <v>3258.82</v>
      </c>
      <c r="H988" s="286">
        <v>3298.39</v>
      </c>
      <c r="I988" s="286">
        <v>3365.53</v>
      </c>
      <c r="J988" s="286">
        <v>3386.74</v>
      </c>
      <c r="K988" s="286">
        <v>3387.18</v>
      </c>
      <c r="L988" s="286">
        <v>3373.82</v>
      </c>
      <c r="M988" s="286">
        <v>3370.65</v>
      </c>
      <c r="N988" s="286">
        <v>3368.24</v>
      </c>
      <c r="O988" s="286">
        <v>3372.02</v>
      </c>
      <c r="P988" s="286">
        <v>3373.13</v>
      </c>
      <c r="Q988" s="286">
        <v>3366.93</v>
      </c>
      <c r="R988" s="286">
        <v>3374.15</v>
      </c>
      <c r="S988" s="286">
        <v>3382.92</v>
      </c>
      <c r="T988" s="286">
        <v>3354.32</v>
      </c>
      <c r="U988" s="286">
        <v>3385.63</v>
      </c>
      <c r="V988" s="286">
        <v>3320.97</v>
      </c>
      <c r="W988" s="286">
        <v>3318.56</v>
      </c>
      <c r="X988" s="286">
        <v>3270.48</v>
      </c>
      <c r="Y988" s="286">
        <v>3244.77</v>
      </c>
    </row>
    <row r="989" spans="1:25">
      <c r="A989" s="320">
        <v>20</v>
      </c>
      <c r="B989" s="286">
        <v>3201.31</v>
      </c>
      <c r="C989" s="286">
        <v>3188.97</v>
      </c>
      <c r="D989" s="286">
        <v>3193.9</v>
      </c>
      <c r="E989" s="286">
        <v>3074.09</v>
      </c>
      <c r="F989" s="286">
        <v>3163.85</v>
      </c>
      <c r="G989" s="286">
        <v>3129.53</v>
      </c>
      <c r="H989" s="286">
        <v>3138.9</v>
      </c>
      <c r="I989" s="286">
        <v>3172.35</v>
      </c>
      <c r="J989" s="286">
        <v>3188.03</v>
      </c>
      <c r="K989" s="286">
        <v>3223.05</v>
      </c>
      <c r="L989" s="286">
        <v>3211.27</v>
      </c>
      <c r="M989" s="286">
        <v>3217.68</v>
      </c>
      <c r="N989" s="286">
        <v>3259.16</v>
      </c>
      <c r="O989" s="286">
        <v>3265.49</v>
      </c>
      <c r="P989" s="286">
        <v>3270.89</v>
      </c>
      <c r="Q989" s="286">
        <v>3267.28</v>
      </c>
      <c r="R989" s="286">
        <v>3284.67</v>
      </c>
      <c r="S989" s="286">
        <v>3299.93</v>
      </c>
      <c r="T989" s="286">
        <v>3345.46</v>
      </c>
      <c r="U989" s="286">
        <v>3362.62</v>
      </c>
      <c r="V989" s="286">
        <v>3295.29</v>
      </c>
      <c r="W989" s="286">
        <v>3268.16</v>
      </c>
      <c r="X989" s="286">
        <v>3224.72</v>
      </c>
      <c r="Y989" s="286">
        <v>3200.2</v>
      </c>
    </row>
    <row r="990" spans="1:25">
      <c r="A990" s="320">
        <v>21</v>
      </c>
      <c r="B990" s="286">
        <v>3011.42</v>
      </c>
      <c r="C990" s="286">
        <v>3008.26</v>
      </c>
      <c r="D990" s="286">
        <v>3029.91</v>
      </c>
      <c r="E990" s="286">
        <v>3077.46</v>
      </c>
      <c r="F990" s="286">
        <v>3008.79</v>
      </c>
      <c r="G990" s="286">
        <v>3146.91</v>
      </c>
      <c r="H990" s="286">
        <v>3177.1</v>
      </c>
      <c r="I990" s="286">
        <v>3327.41</v>
      </c>
      <c r="J990" s="286">
        <v>3306.95</v>
      </c>
      <c r="K990" s="286">
        <v>3296.99</v>
      </c>
      <c r="L990" s="286">
        <v>3221</v>
      </c>
      <c r="M990" s="286">
        <v>3188.77</v>
      </c>
      <c r="N990" s="286">
        <v>3145.49</v>
      </c>
      <c r="O990" s="286">
        <v>3080.3</v>
      </c>
      <c r="P990" s="286">
        <v>3084.67</v>
      </c>
      <c r="Q990" s="286">
        <v>3083.32</v>
      </c>
      <c r="R990" s="286">
        <v>3102.54</v>
      </c>
      <c r="S990" s="286">
        <v>3292.83</v>
      </c>
      <c r="T990" s="286">
        <v>3347.89</v>
      </c>
      <c r="U990" s="286">
        <v>3195.52</v>
      </c>
      <c r="V990" s="286">
        <v>3010.84</v>
      </c>
      <c r="W990" s="286">
        <v>2955.27</v>
      </c>
      <c r="X990" s="286">
        <v>2847.99</v>
      </c>
      <c r="Y990" s="286">
        <v>2807.88</v>
      </c>
    </row>
    <row r="991" spans="1:25">
      <c r="A991" s="320">
        <v>22</v>
      </c>
      <c r="B991" s="286">
        <v>2953.96</v>
      </c>
      <c r="C991" s="286">
        <v>2954.39</v>
      </c>
      <c r="D991" s="286">
        <v>2971.8</v>
      </c>
      <c r="E991" s="286">
        <v>2960.05</v>
      </c>
      <c r="F991" s="286">
        <v>2972.95</v>
      </c>
      <c r="G991" s="286">
        <v>2993.58</v>
      </c>
      <c r="H991" s="286">
        <v>3070.04</v>
      </c>
      <c r="I991" s="286">
        <v>3173.65</v>
      </c>
      <c r="J991" s="286">
        <v>3134.46</v>
      </c>
      <c r="K991" s="286">
        <v>3113.69</v>
      </c>
      <c r="L991" s="286">
        <v>3098.46</v>
      </c>
      <c r="M991" s="286">
        <v>3063.16</v>
      </c>
      <c r="N991" s="286">
        <v>3051.3</v>
      </c>
      <c r="O991" s="286">
        <v>3063.17</v>
      </c>
      <c r="P991" s="286">
        <v>3080.19</v>
      </c>
      <c r="Q991" s="286">
        <v>3061.56</v>
      </c>
      <c r="R991" s="286">
        <v>3173.61</v>
      </c>
      <c r="S991" s="286">
        <v>3285.99</v>
      </c>
      <c r="T991" s="286">
        <v>3348.84</v>
      </c>
      <c r="U991" s="286">
        <v>3258.36</v>
      </c>
      <c r="V991" s="286">
        <v>3195.44</v>
      </c>
      <c r="W991" s="286">
        <v>3124.1</v>
      </c>
      <c r="X991" s="286">
        <v>2956.94</v>
      </c>
      <c r="Y991" s="286">
        <v>2955.58</v>
      </c>
    </row>
    <row r="992" spans="1:25">
      <c r="A992" s="320">
        <v>23</v>
      </c>
      <c r="B992" s="286">
        <v>2945.07</v>
      </c>
      <c r="C992" s="286">
        <v>2925.25</v>
      </c>
      <c r="D992" s="286">
        <v>2988.29</v>
      </c>
      <c r="E992" s="286">
        <v>3042.89</v>
      </c>
      <c r="F992" s="286">
        <v>3031.81</v>
      </c>
      <c r="G992" s="286">
        <v>3117.37</v>
      </c>
      <c r="H992" s="286">
        <v>3238.26</v>
      </c>
      <c r="I992" s="286">
        <v>3243.38</v>
      </c>
      <c r="J992" s="286">
        <v>3279.24</v>
      </c>
      <c r="K992" s="286">
        <v>3272.45</v>
      </c>
      <c r="L992" s="286">
        <v>3248.49</v>
      </c>
      <c r="M992" s="286">
        <v>3243.47</v>
      </c>
      <c r="N992" s="286">
        <v>3240.29</v>
      </c>
      <c r="O992" s="286">
        <v>3239.89</v>
      </c>
      <c r="P992" s="286">
        <v>3240.36</v>
      </c>
      <c r="Q992" s="286">
        <v>3240.53</v>
      </c>
      <c r="R992" s="286">
        <v>3282.1</v>
      </c>
      <c r="S992" s="286">
        <v>3518.62</v>
      </c>
      <c r="T992" s="286">
        <v>3482.05</v>
      </c>
      <c r="U992" s="286">
        <v>3333.31</v>
      </c>
      <c r="V992" s="286">
        <v>3233.48</v>
      </c>
      <c r="W992" s="286">
        <v>3196.3</v>
      </c>
      <c r="X992" s="286">
        <v>3035.46</v>
      </c>
      <c r="Y992" s="286">
        <v>2972.14</v>
      </c>
    </row>
    <row r="993" spans="1:25">
      <c r="A993" s="320">
        <v>24</v>
      </c>
      <c r="B993" s="286">
        <v>3048.71</v>
      </c>
      <c r="C993" s="286">
        <v>3042.97</v>
      </c>
      <c r="D993" s="286">
        <v>3093.29</v>
      </c>
      <c r="E993" s="286">
        <v>3131.88</v>
      </c>
      <c r="F993" s="286">
        <v>3190.59</v>
      </c>
      <c r="G993" s="286">
        <v>3286.73</v>
      </c>
      <c r="H993" s="286">
        <v>3477.84</v>
      </c>
      <c r="I993" s="286">
        <v>3545.64</v>
      </c>
      <c r="J993" s="286">
        <v>3579.07</v>
      </c>
      <c r="K993" s="286">
        <v>3581.92</v>
      </c>
      <c r="L993" s="286">
        <v>3570.79</v>
      </c>
      <c r="M993" s="286">
        <v>3561.72</v>
      </c>
      <c r="N993" s="286">
        <v>3550.56</v>
      </c>
      <c r="O993" s="286">
        <v>3553.25</v>
      </c>
      <c r="P993" s="286">
        <v>3569</v>
      </c>
      <c r="Q993" s="286">
        <v>3562.21</v>
      </c>
      <c r="R993" s="286">
        <v>3576.91</v>
      </c>
      <c r="S993" s="286">
        <v>3637.03</v>
      </c>
      <c r="T993" s="286">
        <v>3609.41</v>
      </c>
      <c r="U993" s="286">
        <v>3542.26</v>
      </c>
      <c r="V993" s="286">
        <v>3384.16</v>
      </c>
      <c r="W993" s="286">
        <v>3261.63</v>
      </c>
      <c r="X993" s="286">
        <v>3167.54</v>
      </c>
      <c r="Y993" s="286">
        <v>3094.33</v>
      </c>
    </row>
    <row r="994" spans="1:25">
      <c r="A994" s="320">
        <v>25</v>
      </c>
      <c r="B994" s="286">
        <v>3324.87</v>
      </c>
      <c r="C994" s="286">
        <v>3432.91</v>
      </c>
      <c r="D994" s="286">
        <v>3556.26</v>
      </c>
      <c r="E994" s="286">
        <v>3609.74</v>
      </c>
      <c r="F994" s="286">
        <v>3558.23</v>
      </c>
      <c r="G994" s="286">
        <v>3608.36</v>
      </c>
      <c r="H994" s="286">
        <v>3628.79</v>
      </c>
      <c r="I994" s="286">
        <v>3656.9</v>
      </c>
      <c r="J994" s="286">
        <v>3661.19</v>
      </c>
      <c r="K994" s="286">
        <v>3660.58</v>
      </c>
      <c r="L994" s="286">
        <v>3658.87</v>
      </c>
      <c r="M994" s="286">
        <v>3658.2</v>
      </c>
      <c r="N994" s="286">
        <v>3656.81</v>
      </c>
      <c r="O994" s="286">
        <v>3656.33</v>
      </c>
      <c r="P994" s="286">
        <v>3656.7</v>
      </c>
      <c r="Q994" s="286">
        <v>3656.13</v>
      </c>
      <c r="R994" s="286">
        <v>3659.05</v>
      </c>
      <c r="S994" s="286">
        <v>3776.89</v>
      </c>
      <c r="T994" s="286">
        <v>3736.28</v>
      </c>
      <c r="U994" s="286">
        <v>3662.29</v>
      </c>
      <c r="V994" s="286">
        <v>3622.14</v>
      </c>
      <c r="W994" s="286">
        <v>3578.46</v>
      </c>
      <c r="X994" s="286">
        <v>3543.48</v>
      </c>
      <c r="Y994" s="286">
        <v>3452.13</v>
      </c>
    </row>
    <row r="995" spans="1:25">
      <c r="A995" s="320">
        <v>26</v>
      </c>
      <c r="B995" s="286">
        <v>3482.9</v>
      </c>
      <c r="C995" s="286">
        <v>3605.36</v>
      </c>
      <c r="D995" s="286">
        <v>3634.65</v>
      </c>
      <c r="E995" s="286">
        <v>3675.07</v>
      </c>
      <c r="F995" s="286">
        <v>3661.17</v>
      </c>
      <c r="G995" s="286">
        <v>3743.11</v>
      </c>
      <c r="H995" s="286">
        <v>3755.39</v>
      </c>
      <c r="I995" s="286">
        <v>3754.92</v>
      </c>
      <c r="J995" s="286">
        <v>3759.54</v>
      </c>
      <c r="K995" s="286">
        <v>3760.12</v>
      </c>
      <c r="L995" s="286">
        <v>3758.94</v>
      </c>
      <c r="M995" s="286">
        <v>3758.42</v>
      </c>
      <c r="N995" s="286">
        <v>3757.17</v>
      </c>
      <c r="O995" s="286">
        <v>3757.51</v>
      </c>
      <c r="P995" s="286">
        <v>3757.51</v>
      </c>
      <c r="Q995" s="286">
        <v>3780.56</v>
      </c>
      <c r="R995" s="286">
        <v>3782.53</v>
      </c>
      <c r="S995" s="286">
        <v>3883.03</v>
      </c>
      <c r="T995" s="286">
        <v>3852.34</v>
      </c>
      <c r="U995" s="286">
        <v>3785.31</v>
      </c>
      <c r="V995" s="286">
        <v>3750.78</v>
      </c>
      <c r="W995" s="286">
        <v>3707.89</v>
      </c>
      <c r="X995" s="286">
        <v>3632.66</v>
      </c>
      <c r="Y995" s="286">
        <v>3575.22</v>
      </c>
    </row>
    <row r="996" spans="1:25">
      <c r="A996" s="320">
        <v>27</v>
      </c>
      <c r="B996" s="286">
        <v>3529.93</v>
      </c>
      <c r="C996" s="286">
        <v>3531.17</v>
      </c>
      <c r="D996" s="286">
        <v>3547.13</v>
      </c>
      <c r="E996" s="286">
        <v>3564.75</v>
      </c>
      <c r="F996" s="286">
        <v>3612.57</v>
      </c>
      <c r="G996" s="286">
        <v>3659.3</v>
      </c>
      <c r="H996" s="286">
        <v>3624.14</v>
      </c>
      <c r="I996" s="286">
        <v>3625.03</v>
      </c>
      <c r="J996" s="286">
        <v>3624.43</v>
      </c>
      <c r="K996" s="286">
        <v>3625.89</v>
      </c>
      <c r="L996" s="286">
        <v>3625.76</v>
      </c>
      <c r="M996" s="286">
        <v>3624.42</v>
      </c>
      <c r="N996" s="286">
        <v>3623.56</v>
      </c>
      <c r="O996" s="286">
        <v>3623.78</v>
      </c>
      <c r="P996" s="286">
        <v>3624.35</v>
      </c>
      <c r="Q996" s="286">
        <v>3658.96</v>
      </c>
      <c r="R996" s="286">
        <v>3627.97</v>
      </c>
      <c r="S996" s="286">
        <v>3747.05</v>
      </c>
      <c r="T996" s="286">
        <v>3749.25</v>
      </c>
      <c r="U996" s="286">
        <v>3670.94</v>
      </c>
      <c r="V996" s="286">
        <v>3619.63</v>
      </c>
      <c r="W996" s="286">
        <v>3602.35</v>
      </c>
      <c r="X996" s="286">
        <v>3495.07</v>
      </c>
      <c r="Y996" s="286">
        <v>3385.68</v>
      </c>
    </row>
    <row r="997" spans="1:25">
      <c r="A997" s="320">
        <v>28</v>
      </c>
      <c r="B997" s="286">
        <v>2912.09</v>
      </c>
      <c r="C997" s="286">
        <v>2887.42</v>
      </c>
      <c r="D997" s="286">
        <v>2983.28</v>
      </c>
      <c r="E997" s="286">
        <v>3255.4</v>
      </c>
      <c r="F997" s="286">
        <v>3232.74</v>
      </c>
      <c r="G997" s="286">
        <v>3385.77</v>
      </c>
      <c r="H997" s="286">
        <v>3416.16</v>
      </c>
      <c r="I997" s="286">
        <v>3480.31</v>
      </c>
      <c r="J997" s="286">
        <v>3500.23</v>
      </c>
      <c r="K997" s="286">
        <v>3502.32</v>
      </c>
      <c r="L997" s="286">
        <v>3499.87</v>
      </c>
      <c r="M997" s="286">
        <v>3499.92</v>
      </c>
      <c r="N997" s="286">
        <v>3564.97</v>
      </c>
      <c r="O997" s="286">
        <v>3568.09</v>
      </c>
      <c r="P997" s="286">
        <v>3573.58</v>
      </c>
      <c r="Q997" s="286">
        <v>3533.23</v>
      </c>
      <c r="R997" s="286">
        <v>3499.48</v>
      </c>
      <c r="S997" s="286">
        <v>3511.55</v>
      </c>
      <c r="T997" s="286">
        <v>3578.57</v>
      </c>
      <c r="U997" s="286">
        <v>3493.99</v>
      </c>
      <c r="V997" s="286">
        <v>3465.21</v>
      </c>
      <c r="W997" s="286">
        <v>3407.82</v>
      </c>
      <c r="X997" s="286">
        <v>3223.14</v>
      </c>
      <c r="Y997" s="286">
        <v>3124.06</v>
      </c>
    </row>
    <row r="998" spans="1:25">
      <c r="A998" s="320">
        <v>29</v>
      </c>
      <c r="B998" s="286">
        <v>3081.23</v>
      </c>
      <c r="C998" s="286">
        <v>3014.88</v>
      </c>
      <c r="D998" s="286">
        <v>3366.91</v>
      </c>
      <c r="E998" s="286">
        <v>3417.24</v>
      </c>
      <c r="F998" s="286">
        <v>3389.86</v>
      </c>
      <c r="G998" s="286">
        <v>3445.58</v>
      </c>
      <c r="H998" s="286">
        <v>3442.18</v>
      </c>
      <c r="I998" s="286">
        <v>3478.88</v>
      </c>
      <c r="J998" s="286">
        <v>3513.6</v>
      </c>
      <c r="K998" s="286">
        <v>3512.3</v>
      </c>
      <c r="L998" s="286">
        <v>3514.04</v>
      </c>
      <c r="M998" s="286">
        <v>3530.31</v>
      </c>
      <c r="N998" s="286">
        <v>3597.92</v>
      </c>
      <c r="O998" s="286">
        <v>3597.94</v>
      </c>
      <c r="P998" s="286">
        <v>3600.19</v>
      </c>
      <c r="Q998" s="286">
        <v>3547.03</v>
      </c>
      <c r="R998" s="286">
        <v>3513.89</v>
      </c>
      <c r="S998" s="286">
        <v>3516.07</v>
      </c>
      <c r="T998" s="286">
        <v>3549.9</v>
      </c>
      <c r="U998" s="286">
        <v>3501.87</v>
      </c>
      <c r="V998" s="286">
        <v>3493.4</v>
      </c>
      <c r="W998" s="286">
        <v>3442.93</v>
      </c>
      <c r="X998" s="286">
        <v>3372.72</v>
      </c>
      <c r="Y998" s="286">
        <v>3260.24</v>
      </c>
    </row>
    <row r="999" spans="1:25">
      <c r="A999" s="320">
        <v>30</v>
      </c>
      <c r="B999" s="286">
        <v>3206.44</v>
      </c>
      <c r="C999" s="286">
        <v>3177.15</v>
      </c>
      <c r="D999" s="286">
        <v>3421.75</v>
      </c>
      <c r="E999" s="286">
        <v>3509.17</v>
      </c>
      <c r="F999" s="286">
        <v>3490.65</v>
      </c>
      <c r="G999" s="286">
        <v>3535.11</v>
      </c>
      <c r="H999" s="286">
        <v>3549.38</v>
      </c>
      <c r="I999" s="286">
        <v>3577.94</v>
      </c>
      <c r="J999" s="286">
        <v>3589.03</v>
      </c>
      <c r="K999" s="286">
        <v>3591.68</v>
      </c>
      <c r="L999" s="286">
        <v>3585.28</v>
      </c>
      <c r="M999" s="286">
        <v>3587.9</v>
      </c>
      <c r="N999" s="286">
        <v>3590.2</v>
      </c>
      <c r="O999" s="286">
        <v>3586.19</v>
      </c>
      <c r="P999" s="286">
        <v>3590.05</v>
      </c>
      <c r="Q999" s="286">
        <v>3590.27</v>
      </c>
      <c r="R999" s="286">
        <v>3590.28</v>
      </c>
      <c r="S999" s="286">
        <v>3584.56</v>
      </c>
      <c r="T999" s="286">
        <v>3582.01</v>
      </c>
      <c r="U999" s="286">
        <v>3581.28</v>
      </c>
      <c r="V999" s="286">
        <v>3575.01</v>
      </c>
      <c r="W999" s="286">
        <v>3529.98</v>
      </c>
      <c r="X999" s="286">
        <v>3459.51</v>
      </c>
      <c r="Y999" s="286">
        <v>3340.24</v>
      </c>
    </row>
    <row r="1000" spans="1:25">
      <c r="A1000" s="320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1" spans="1:25">
      <c r="A1001" s="310"/>
      <c r="B1001" s="310"/>
      <c r="C1001" s="310"/>
      <c r="D1001" s="310"/>
      <c r="E1001" s="310"/>
      <c r="F1001" s="310"/>
      <c r="G1001" s="310"/>
      <c r="H1001" s="310"/>
      <c r="I1001" s="310"/>
      <c r="J1001" s="310"/>
      <c r="K1001" s="310"/>
      <c r="L1001" s="310"/>
      <c r="M1001" s="310"/>
      <c r="N1001" s="310"/>
      <c r="O1001" s="310"/>
      <c r="P1001" s="310"/>
      <c r="Q1001" s="310"/>
      <c r="R1001" s="310"/>
      <c r="S1001" s="310"/>
      <c r="T1001" s="310"/>
      <c r="U1001" s="310"/>
      <c r="V1001" s="310"/>
      <c r="W1001" s="310"/>
      <c r="X1001" s="310"/>
      <c r="Y1001" s="310"/>
    </row>
    <row r="1002" spans="1:25" ht="32.25" customHeight="1">
      <c r="A1002" s="440" t="s">
        <v>218</v>
      </c>
      <c r="B1002" s="447" t="s">
        <v>346</v>
      </c>
      <c r="C1002" s="447"/>
      <c r="D1002" s="447"/>
      <c r="E1002" s="447"/>
      <c r="F1002" s="447"/>
      <c r="G1002" s="447"/>
      <c r="H1002" s="447"/>
      <c r="I1002" s="447"/>
      <c r="J1002" s="447"/>
      <c r="K1002" s="447"/>
      <c r="L1002" s="447"/>
      <c r="M1002" s="447"/>
      <c r="N1002" s="447"/>
      <c r="O1002" s="447"/>
      <c r="P1002" s="447"/>
      <c r="Q1002" s="447"/>
      <c r="R1002" s="447"/>
      <c r="S1002" s="447"/>
      <c r="T1002" s="447"/>
      <c r="U1002" s="447"/>
      <c r="V1002" s="447"/>
      <c r="W1002" s="447"/>
      <c r="X1002" s="447"/>
      <c r="Y1002" s="447"/>
    </row>
    <row r="1003" spans="1:25" ht="30">
      <c r="A1003" s="440"/>
      <c r="B1003" s="311" t="s">
        <v>1</v>
      </c>
      <c r="C1003" s="311" t="s">
        <v>2</v>
      </c>
      <c r="D1003" s="311" t="s">
        <v>3</v>
      </c>
      <c r="E1003" s="311" t="s">
        <v>4</v>
      </c>
      <c r="F1003" s="311" t="s">
        <v>5</v>
      </c>
      <c r="G1003" s="311" t="s">
        <v>6</v>
      </c>
      <c r="H1003" s="311" t="s">
        <v>7</v>
      </c>
      <c r="I1003" s="311" t="s">
        <v>8</v>
      </c>
      <c r="J1003" s="311" t="s">
        <v>9</v>
      </c>
      <c r="K1003" s="311" t="s">
        <v>10</v>
      </c>
      <c r="L1003" s="311" t="s">
        <v>11</v>
      </c>
      <c r="M1003" s="311" t="s">
        <v>12</v>
      </c>
      <c r="N1003" s="311" t="s">
        <v>13</v>
      </c>
      <c r="O1003" s="311" t="s">
        <v>14</v>
      </c>
      <c r="P1003" s="311" t="s">
        <v>15</v>
      </c>
      <c r="Q1003" s="311" t="s">
        <v>16</v>
      </c>
      <c r="R1003" s="311" t="s">
        <v>17</v>
      </c>
      <c r="S1003" s="311" t="s">
        <v>18</v>
      </c>
      <c r="T1003" s="311" t="s">
        <v>19</v>
      </c>
      <c r="U1003" s="311" t="s">
        <v>20</v>
      </c>
      <c r="V1003" s="311" t="s">
        <v>21</v>
      </c>
      <c r="W1003" s="311" t="s">
        <v>22</v>
      </c>
      <c r="X1003" s="311" t="s">
        <v>23</v>
      </c>
      <c r="Y1003" s="311" t="s">
        <v>24</v>
      </c>
    </row>
    <row r="1004" spans="1:25">
      <c r="A1004" s="320">
        <v>1</v>
      </c>
      <c r="B1004" s="286">
        <v>2330.21</v>
      </c>
      <c r="C1004" s="286">
        <v>2326.0100000000002</v>
      </c>
      <c r="D1004" s="286">
        <v>2380.1</v>
      </c>
      <c r="E1004" s="286">
        <v>2324.36</v>
      </c>
      <c r="F1004" s="286">
        <v>2450.4699999999998</v>
      </c>
      <c r="G1004" s="286">
        <v>2593.9</v>
      </c>
      <c r="H1004" s="286">
        <v>2639.71</v>
      </c>
      <c r="I1004" s="286">
        <v>2720.61</v>
      </c>
      <c r="J1004" s="286">
        <v>2789.6</v>
      </c>
      <c r="K1004" s="286">
        <v>2778.01</v>
      </c>
      <c r="L1004" s="286">
        <v>2755.19</v>
      </c>
      <c r="M1004" s="286">
        <v>2758.45</v>
      </c>
      <c r="N1004" s="286">
        <v>2730.75</v>
      </c>
      <c r="O1004" s="286">
        <v>2749.16</v>
      </c>
      <c r="P1004" s="286">
        <v>2743.84</v>
      </c>
      <c r="Q1004" s="286">
        <v>2797.21</v>
      </c>
      <c r="R1004" s="286">
        <v>2843.24</v>
      </c>
      <c r="S1004" s="286">
        <v>2856.26</v>
      </c>
      <c r="T1004" s="286">
        <v>2766.83</v>
      </c>
      <c r="U1004" s="286">
        <v>2713.97</v>
      </c>
      <c r="V1004" s="286">
        <v>2734.26</v>
      </c>
      <c r="W1004" s="286">
        <v>2672.15</v>
      </c>
      <c r="X1004" s="286">
        <v>2602.13</v>
      </c>
      <c r="Y1004" s="286">
        <v>2585.15</v>
      </c>
    </row>
    <row r="1005" spans="1:25">
      <c r="A1005" s="320">
        <v>2</v>
      </c>
      <c r="B1005" s="286">
        <v>2376.5</v>
      </c>
      <c r="C1005" s="286">
        <v>2471.5</v>
      </c>
      <c r="D1005" s="286">
        <v>2639.07</v>
      </c>
      <c r="E1005" s="286">
        <v>2604.59</v>
      </c>
      <c r="F1005" s="286">
        <v>2647.61</v>
      </c>
      <c r="G1005" s="286">
        <v>2678.53</v>
      </c>
      <c r="H1005" s="286">
        <v>2680.98</v>
      </c>
      <c r="I1005" s="286">
        <v>2708.53</v>
      </c>
      <c r="J1005" s="286">
        <v>2735.39</v>
      </c>
      <c r="K1005" s="286">
        <v>2718.18</v>
      </c>
      <c r="L1005" s="286">
        <v>2706.42</v>
      </c>
      <c r="M1005" s="286">
        <v>2692.1</v>
      </c>
      <c r="N1005" s="286">
        <v>2686.06</v>
      </c>
      <c r="O1005" s="286">
        <v>2695.05</v>
      </c>
      <c r="P1005" s="286">
        <v>2686.85</v>
      </c>
      <c r="Q1005" s="286">
        <v>2696.04</v>
      </c>
      <c r="R1005" s="286">
        <v>2732.82</v>
      </c>
      <c r="S1005" s="286">
        <v>2732.98</v>
      </c>
      <c r="T1005" s="286">
        <v>2679.52</v>
      </c>
      <c r="U1005" s="286">
        <v>2589.5700000000002</v>
      </c>
      <c r="V1005" s="286">
        <v>2632.38</v>
      </c>
      <c r="W1005" s="286">
        <v>2600.1</v>
      </c>
      <c r="X1005" s="286">
        <v>2341.38</v>
      </c>
      <c r="Y1005" s="286">
        <v>2326.86</v>
      </c>
    </row>
    <row r="1006" spans="1:25">
      <c r="A1006" s="320">
        <v>3</v>
      </c>
      <c r="B1006" s="286">
        <v>2451.23</v>
      </c>
      <c r="C1006" s="286">
        <v>2485.42</v>
      </c>
      <c r="D1006" s="286">
        <v>2635.95</v>
      </c>
      <c r="E1006" s="286">
        <v>2553.5300000000002</v>
      </c>
      <c r="F1006" s="286">
        <v>2660.95</v>
      </c>
      <c r="G1006" s="286">
        <v>2665.95</v>
      </c>
      <c r="H1006" s="286">
        <v>2690.24</v>
      </c>
      <c r="I1006" s="286">
        <v>2760.67</v>
      </c>
      <c r="J1006" s="286">
        <v>2782.97</v>
      </c>
      <c r="K1006" s="286">
        <v>2786.16</v>
      </c>
      <c r="L1006" s="286">
        <v>2765.14</v>
      </c>
      <c r="M1006" s="286">
        <v>2760.16</v>
      </c>
      <c r="N1006" s="286">
        <v>2754.38</v>
      </c>
      <c r="O1006" s="286">
        <v>2780.97</v>
      </c>
      <c r="P1006" s="286">
        <v>2797.86</v>
      </c>
      <c r="Q1006" s="286">
        <v>2794.66</v>
      </c>
      <c r="R1006" s="286">
        <v>2816.1</v>
      </c>
      <c r="S1006" s="286">
        <v>2812.54</v>
      </c>
      <c r="T1006" s="286">
        <v>2757.03</v>
      </c>
      <c r="U1006" s="286">
        <v>2715.74</v>
      </c>
      <c r="V1006" s="286">
        <v>2745.25</v>
      </c>
      <c r="W1006" s="286">
        <v>2679.12</v>
      </c>
      <c r="X1006" s="286">
        <v>2653.33</v>
      </c>
      <c r="Y1006" s="286">
        <v>2581.2199999999998</v>
      </c>
    </row>
    <row r="1007" spans="1:25">
      <c r="A1007" s="320">
        <v>4</v>
      </c>
      <c r="B1007" s="286">
        <v>2462.4499999999998</v>
      </c>
      <c r="C1007" s="286">
        <v>2379.7600000000002</v>
      </c>
      <c r="D1007" s="286">
        <v>2461.46</v>
      </c>
      <c r="E1007" s="286">
        <v>2406.65</v>
      </c>
      <c r="F1007" s="286">
        <v>2498.12</v>
      </c>
      <c r="G1007" s="286">
        <v>2579.5100000000002</v>
      </c>
      <c r="H1007" s="286">
        <v>2624.83</v>
      </c>
      <c r="I1007" s="286">
        <v>2721.42</v>
      </c>
      <c r="J1007" s="286">
        <v>2719.75</v>
      </c>
      <c r="K1007" s="286">
        <v>2720.4</v>
      </c>
      <c r="L1007" s="286">
        <v>2703.83</v>
      </c>
      <c r="M1007" s="286">
        <v>2700.57</v>
      </c>
      <c r="N1007" s="286">
        <v>2688.89</v>
      </c>
      <c r="O1007" s="286">
        <v>2696.58</v>
      </c>
      <c r="P1007" s="286">
        <v>2709.25</v>
      </c>
      <c r="Q1007" s="286">
        <v>2709.84</v>
      </c>
      <c r="R1007" s="286">
        <v>2719.31</v>
      </c>
      <c r="S1007" s="286">
        <v>2730.78</v>
      </c>
      <c r="T1007" s="286">
        <v>2693.61</v>
      </c>
      <c r="U1007" s="286">
        <v>2648.76</v>
      </c>
      <c r="V1007" s="286">
        <v>2686.67</v>
      </c>
      <c r="W1007" s="286">
        <v>2653.76</v>
      </c>
      <c r="X1007" s="286">
        <v>2598.92</v>
      </c>
      <c r="Y1007" s="286">
        <v>2487.0500000000002</v>
      </c>
    </row>
    <row r="1008" spans="1:25">
      <c r="A1008" s="320">
        <v>5</v>
      </c>
      <c r="B1008" s="286">
        <v>2581.2800000000002</v>
      </c>
      <c r="C1008" s="286">
        <v>2579.3000000000002</v>
      </c>
      <c r="D1008" s="286">
        <v>2579.7199999999998</v>
      </c>
      <c r="E1008" s="286">
        <v>2513.2199999999998</v>
      </c>
      <c r="F1008" s="286">
        <v>2585.02</v>
      </c>
      <c r="G1008" s="286">
        <v>2614.4899999999998</v>
      </c>
      <c r="H1008" s="286">
        <v>2651.07</v>
      </c>
      <c r="I1008" s="286">
        <v>2714.29</v>
      </c>
      <c r="J1008" s="286">
        <v>2765.12</v>
      </c>
      <c r="K1008" s="286">
        <v>2776.9</v>
      </c>
      <c r="L1008" s="286">
        <v>2784.32</v>
      </c>
      <c r="M1008" s="286">
        <v>2784.65</v>
      </c>
      <c r="N1008" s="286">
        <v>2757.74</v>
      </c>
      <c r="O1008" s="286">
        <v>2757.42</v>
      </c>
      <c r="P1008" s="286">
        <v>2769.15</v>
      </c>
      <c r="Q1008" s="286">
        <v>2753.76</v>
      </c>
      <c r="R1008" s="286">
        <v>2761.4</v>
      </c>
      <c r="S1008" s="286">
        <v>2762.66</v>
      </c>
      <c r="T1008" s="286">
        <v>2732.36</v>
      </c>
      <c r="U1008" s="286">
        <v>2680.21</v>
      </c>
      <c r="V1008" s="286">
        <v>2714.23</v>
      </c>
      <c r="W1008" s="286">
        <v>2663.39</v>
      </c>
      <c r="X1008" s="286">
        <v>2580.5300000000002</v>
      </c>
      <c r="Y1008" s="286">
        <v>2579.16</v>
      </c>
    </row>
    <row r="1009" spans="1:25">
      <c r="A1009" s="320">
        <v>6</v>
      </c>
      <c r="B1009" s="286">
        <v>2664.7</v>
      </c>
      <c r="C1009" s="286">
        <v>2658.41</v>
      </c>
      <c r="D1009" s="286">
        <v>2682.79</v>
      </c>
      <c r="E1009" s="286">
        <v>2689.68</v>
      </c>
      <c r="F1009" s="286">
        <v>2692.61</v>
      </c>
      <c r="G1009" s="286">
        <v>2643.37</v>
      </c>
      <c r="H1009" s="286">
        <v>2700.5</v>
      </c>
      <c r="I1009" s="286">
        <v>2700.2</v>
      </c>
      <c r="J1009" s="286">
        <v>2741.4</v>
      </c>
      <c r="K1009" s="286">
        <v>2772.5</v>
      </c>
      <c r="L1009" s="286">
        <v>2764.74</v>
      </c>
      <c r="M1009" s="286">
        <v>2762.37</v>
      </c>
      <c r="N1009" s="286">
        <v>2746.84</v>
      </c>
      <c r="O1009" s="286">
        <v>2754.6</v>
      </c>
      <c r="P1009" s="286">
        <v>2748.17</v>
      </c>
      <c r="Q1009" s="286">
        <v>2786.07</v>
      </c>
      <c r="R1009" s="286">
        <v>2829.94</v>
      </c>
      <c r="S1009" s="286">
        <v>2833.05</v>
      </c>
      <c r="T1009" s="286">
        <v>2900.98</v>
      </c>
      <c r="U1009" s="286">
        <v>2937.55</v>
      </c>
      <c r="V1009" s="286">
        <v>2860.82</v>
      </c>
      <c r="W1009" s="286">
        <v>2795.8</v>
      </c>
      <c r="X1009" s="286">
        <v>2692.7</v>
      </c>
      <c r="Y1009" s="286">
        <v>2666.29</v>
      </c>
    </row>
    <row r="1010" spans="1:25">
      <c r="A1010" s="320">
        <v>7</v>
      </c>
      <c r="B1010" s="286">
        <v>2550.35</v>
      </c>
      <c r="C1010" s="286">
        <v>2548.85</v>
      </c>
      <c r="D1010" s="286">
        <v>2549</v>
      </c>
      <c r="E1010" s="286">
        <v>2535.48</v>
      </c>
      <c r="F1010" s="286">
        <v>2545.9699999999998</v>
      </c>
      <c r="G1010" s="286">
        <v>2561.62</v>
      </c>
      <c r="H1010" s="286">
        <v>2548.27</v>
      </c>
      <c r="I1010" s="286">
        <v>2628.83</v>
      </c>
      <c r="J1010" s="286">
        <v>2624.71</v>
      </c>
      <c r="K1010" s="286">
        <v>2601.1999999999998</v>
      </c>
      <c r="L1010" s="286">
        <v>2538.8200000000002</v>
      </c>
      <c r="M1010" s="286">
        <v>2540.15</v>
      </c>
      <c r="N1010" s="286">
        <v>2539.65</v>
      </c>
      <c r="O1010" s="286">
        <v>2552.2800000000002</v>
      </c>
      <c r="P1010" s="286">
        <v>2549.16</v>
      </c>
      <c r="Q1010" s="286">
        <v>2571.84</v>
      </c>
      <c r="R1010" s="286">
        <v>2685.17</v>
      </c>
      <c r="S1010" s="286">
        <v>2706.11</v>
      </c>
      <c r="T1010" s="286">
        <v>2751.67</v>
      </c>
      <c r="U1010" s="286">
        <v>2661.67</v>
      </c>
      <c r="V1010" s="286">
        <v>2608.52</v>
      </c>
      <c r="W1010" s="286">
        <v>2559.6</v>
      </c>
      <c r="X1010" s="286">
        <v>2452.4</v>
      </c>
      <c r="Y1010" s="286">
        <v>2349.77</v>
      </c>
    </row>
    <row r="1011" spans="1:25">
      <c r="A1011" s="320">
        <v>8</v>
      </c>
      <c r="B1011" s="286">
        <v>2337.06</v>
      </c>
      <c r="C1011" s="286">
        <v>2339.58</v>
      </c>
      <c r="D1011" s="286">
        <v>2398.27</v>
      </c>
      <c r="E1011" s="286">
        <v>2472.64</v>
      </c>
      <c r="F1011" s="286">
        <v>2550.11</v>
      </c>
      <c r="G1011" s="286">
        <v>2548.75</v>
      </c>
      <c r="H1011" s="286">
        <v>2569.48</v>
      </c>
      <c r="I1011" s="286">
        <v>2601.9299999999998</v>
      </c>
      <c r="J1011" s="286">
        <v>2602.75</v>
      </c>
      <c r="K1011" s="286">
        <v>2600.2800000000002</v>
      </c>
      <c r="L1011" s="286">
        <v>2595.23</v>
      </c>
      <c r="M1011" s="286">
        <v>2596.11</v>
      </c>
      <c r="N1011" s="286">
        <v>2600.73</v>
      </c>
      <c r="O1011" s="286">
        <v>2607.13</v>
      </c>
      <c r="P1011" s="286">
        <v>2611.27</v>
      </c>
      <c r="Q1011" s="286">
        <v>2624.97</v>
      </c>
      <c r="R1011" s="286">
        <v>2651.19</v>
      </c>
      <c r="S1011" s="286">
        <v>2659.76</v>
      </c>
      <c r="T1011" s="286">
        <v>2707.32</v>
      </c>
      <c r="U1011" s="286">
        <v>2651.63</v>
      </c>
      <c r="V1011" s="286">
        <v>2572.38</v>
      </c>
      <c r="W1011" s="286">
        <v>2539.21</v>
      </c>
      <c r="X1011" s="286">
        <v>2457.42</v>
      </c>
      <c r="Y1011" s="286">
        <v>2384.64</v>
      </c>
    </row>
    <row r="1012" spans="1:25">
      <c r="A1012" s="320">
        <v>9</v>
      </c>
      <c r="B1012" s="286">
        <v>2401</v>
      </c>
      <c r="C1012" s="286">
        <v>2365.6999999999998</v>
      </c>
      <c r="D1012" s="286">
        <v>2548.4499999999998</v>
      </c>
      <c r="E1012" s="286">
        <v>2653.55</v>
      </c>
      <c r="F1012" s="286">
        <v>2762.79</v>
      </c>
      <c r="G1012" s="286">
        <v>2752.67</v>
      </c>
      <c r="H1012" s="286">
        <v>2753.43</v>
      </c>
      <c r="I1012" s="286">
        <v>2765.46</v>
      </c>
      <c r="J1012" s="286">
        <v>2768.42</v>
      </c>
      <c r="K1012" s="286">
        <v>2764.09</v>
      </c>
      <c r="L1012" s="286">
        <v>2752.95</v>
      </c>
      <c r="M1012" s="286">
        <v>2752.83</v>
      </c>
      <c r="N1012" s="286">
        <v>2753.05</v>
      </c>
      <c r="O1012" s="286">
        <v>2753.36</v>
      </c>
      <c r="P1012" s="286">
        <v>2756.05</v>
      </c>
      <c r="Q1012" s="286">
        <v>2775.07</v>
      </c>
      <c r="R1012" s="286">
        <v>2840.28</v>
      </c>
      <c r="S1012" s="286">
        <v>2846.36</v>
      </c>
      <c r="T1012" s="286">
        <v>2885.17</v>
      </c>
      <c r="U1012" s="286">
        <v>2812.31</v>
      </c>
      <c r="V1012" s="286">
        <v>2735.28</v>
      </c>
      <c r="W1012" s="286">
        <v>2676.66</v>
      </c>
      <c r="X1012" s="286">
        <v>2563.23</v>
      </c>
      <c r="Y1012" s="286">
        <v>2535.6</v>
      </c>
    </row>
    <row r="1013" spans="1:25">
      <c r="A1013" s="320">
        <v>10</v>
      </c>
      <c r="B1013" s="286">
        <v>2531.3000000000002</v>
      </c>
      <c r="C1013" s="286">
        <v>2528.66</v>
      </c>
      <c r="D1013" s="286">
        <v>2618.4</v>
      </c>
      <c r="E1013" s="286">
        <v>2574.56</v>
      </c>
      <c r="F1013" s="286">
        <v>2602.77</v>
      </c>
      <c r="G1013" s="286">
        <v>2629.84</v>
      </c>
      <c r="H1013" s="286">
        <v>2650.93</v>
      </c>
      <c r="I1013" s="286">
        <v>2680.91</v>
      </c>
      <c r="J1013" s="286">
        <v>2681.97</v>
      </c>
      <c r="K1013" s="286">
        <v>2678.63</v>
      </c>
      <c r="L1013" s="286">
        <v>2673.56</v>
      </c>
      <c r="M1013" s="286">
        <v>2664.39</v>
      </c>
      <c r="N1013" s="286">
        <v>2657.6</v>
      </c>
      <c r="O1013" s="286">
        <v>2619.9899999999998</v>
      </c>
      <c r="P1013" s="286">
        <v>2640.63</v>
      </c>
      <c r="Q1013" s="286">
        <v>2645.11</v>
      </c>
      <c r="R1013" s="286">
        <v>2749.77</v>
      </c>
      <c r="S1013" s="286">
        <v>2754.47</v>
      </c>
      <c r="T1013" s="286">
        <v>2793.67</v>
      </c>
      <c r="U1013" s="286">
        <v>2724.41</v>
      </c>
      <c r="V1013" s="286">
        <v>2671.69</v>
      </c>
      <c r="W1013" s="286">
        <v>2624.34</v>
      </c>
      <c r="X1013" s="286">
        <v>2561.4499999999998</v>
      </c>
      <c r="Y1013" s="286">
        <v>2526.17</v>
      </c>
    </row>
    <row r="1014" spans="1:25">
      <c r="A1014" s="320">
        <v>11</v>
      </c>
      <c r="B1014" s="286">
        <v>2382.64</v>
      </c>
      <c r="C1014" s="286">
        <v>2393.52</v>
      </c>
      <c r="D1014" s="286">
        <v>2415.9299999999998</v>
      </c>
      <c r="E1014" s="286">
        <v>2364.81</v>
      </c>
      <c r="F1014" s="286">
        <v>2410.4699999999998</v>
      </c>
      <c r="G1014" s="286">
        <v>2512.81</v>
      </c>
      <c r="H1014" s="286">
        <v>2527.25</v>
      </c>
      <c r="I1014" s="286">
        <v>2545.48</v>
      </c>
      <c r="J1014" s="286">
        <v>2545.92</v>
      </c>
      <c r="K1014" s="286">
        <v>2544.98</v>
      </c>
      <c r="L1014" s="286">
        <v>2544.31</v>
      </c>
      <c r="M1014" s="286">
        <v>2549.7399999999998</v>
      </c>
      <c r="N1014" s="286">
        <v>2550.0300000000002</v>
      </c>
      <c r="O1014" s="286">
        <v>2513.9899999999998</v>
      </c>
      <c r="P1014" s="286">
        <v>2513.66</v>
      </c>
      <c r="Q1014" s="286">
        <v>2518.9299999999998</v>
      </c>
      <c r="R1014" s="286">
        <v>2535.7600000000002</v>
      </c>
      <c r="S1014" s="286">
        <v>2538.2600000000002</v>
      </c>
      <c r="T1014" s="286">
        <v>2528.75</v>
      </c>
      <c r="U1014" s="286">
        <v>2429.3200000000002</v>
      </c>
      <c r="V1014" s="286">
        <v>2533.7199999999998</v>
      </c>
      <c r="W1014" s="286">
        <v>2481.17</v>
      </c>
      <c r="X1014" s="286">
        <v>2384.71</v>
      </c>
      <c r="Y1014" s="286">
        <v>2391.11</v>
      </c>
    </row>
    <row r="1015" spans="1:25">
      <c r="A1015" s="320">
        <v>12</v>
      </c>
      <c r="B1015" s="286">
        <v>2347.62</v>
      </c>
      <c r="C1015" s="286">
        <v>2348.35</v>
      </c>
      <c r="D1015" s="286">
        <v>2373.04</v>
      </c>
      <c r="E1015" s="286">
        <v>2341.14</v>
      </c>
      <c r="F1015" s="286">
        <v>2369.38</v>
      </c>
      <c r="G1015" s="286">
        <v>2377.0100000000002</v>
      </c>
      <c r="H1015" s="286">
        <v>2461.67</v>
      </c>
      <c r="I1015" s="286">
        <v>2507.0300000000002</v>
      </c>
      <c r="J1015" s="286">
        <v>2526.98</v>
      </c>
      <c r="K1015" s="286">
        <v>2523.81</v>
      </c>
      <c r="L1015" s="286">
        <v>2519.66</v>
      </c>
      <c r="M1015" s="286">
        <v>2500.19</v>
      </c>
      <c r="N1015" s="286">
        <v>2519.9899999999998</v>
      </c>
      <c r="O1015" s="286">
        <v>2520.4699999999998</v>
      </c>
      <c r="P1015" s="286">
        <v>2500.38</v>
      </c>
      <c r="Q1015" s="286">
        <v>2524.0100000000002</v>
      </c>
      <c r="R1015" s="286">
        <v>2580.94</v>
      </c>
      <c r="S1015" s="286">
        <v>2596.6</v>
      </c>
      <c r="T1015" s="286">
        <v>2520.39</v>
      </c>
      <c r="U1015" s="286">
        <v>2503.48</v>
      </c>
      <c r="V1015" s="286">
        <v>2544.25</v>
      </c>
      <c r="W1015" s="286">
        <v>2484.5</v>
      </c>
      <c r="X1015" s="286">
        <v>2456.81</v>
      </c>
      <c r="Y1015" s="286">
        <v>2395.2600000000002</v>
      </c>
    </row>
    <row r="1016" spans="1:25">
      <c r="A1016" s="320">
        <v>13</v>
      </c>
      <c r="B1016" s="286">
        <v>2405.84</v>
      </c>
      <c r="C1016" s="286">
        <v>2391.9499999999998</v>
      </c>
      <c r="D1016" s="286">
        <v>2395.15</v>
      </c>
      <c r="E1016" s="286">
        <v>2369.7199999999998</v>
      </c>
      <c r="F1016" s="286">
        <v>2394.21</v>
      </c>
      <c r="G1016" s="286">
        <v>2441.46</v>
      </c>
      <c r="H1016" s="286">
        <v>2457.89</v>
      </c>
      <c r="I1016" s="286">
        <v>2498</v>
      </c>
      <c r="J1016" s="286">
        <v>2521.83</v>
      </c>
      <c r="K1016" s="286">
        <v>2522.36</v>
      </c>
      <c r="L1016" s="286">
        <v>2520.79</v>
      </c>
      <c r="M1016" s="286">
        <v>2520.73</v>
      </c>
      <c r="N1016" s="286">
        <v>2520.31</v>
      </c>
      <c r="O1016" s="286">
        <v>2521.11</v>
      </c>
      <c r="P1016" s="286">
        <v>2522.6799999999998</v>
      </c>
      <c r="Q1016" s="286">
        <v>2524.41</v>
      </c>
      <c r="R1016" s="286">
        <v>2570.6</v>
      </c>
      <c r="S1016" s="286">
        <v>2592.39</v>
      </c>
      <c r="T1016" s="286">
        <v>2573.71</v>
      </c>
      <c r="U1016" s="286">
        <v>2523.46</v>
      </c>
      <c r="V1016" s="286">
        <v>2535.4699999999998</v>
      </c>
      <c r="W1016" s="286">
        <v>2496.13</v>
      </c>
      <c r="X1016" s="286">
        <v>2438.0500000000002</v>
      </c>
      <c r="Y1016" s="286">
        <v>2397.41</v>
      </c>
    </row>
    <row r="1017" spans="1:25">
      <c r="A1017" s="320">
        <v>14</v>
      </c>
      <c r="B1017" s="286">
        <v>2392.5500000000002</v>
      </c>
      <c r="C1017" s="286">
        <v>2392.54</v>
      </c>
      <c r="D1017" s="286">
        <v>2394.1</v>
      </c>
      <c r="E1017" s="286">
        <v>2398.17</v>
      </c>
      <c r="F1017" s="286">
        <v>2434.77</v>
      </c>
      <c r="G1017" s="286">
        <v>2512.2199999999998</v>
      </c>
      <c r="H1017" s="286">
        <v>2581.4899999999998</v>
      </c>
      <c r="I1017" s="286">
        <v>2581.9299999999998</v>
      </c>
      <c r="J1017" s="286">
        <v>2580.46</v>
      </c>
      <c r="K1017" s="286">
        <v>2582.77</v>
      </c>
      <c r="L1017" s="286">
        <v>2581.08</v>
      </c>
      <c r="M1017" s="286">
        <v>2581.7800000000002</v>
      </c>
      <c r="N1017" s="286">
        <v>2578.61</v>
      </c>
      <c r="O1017" s="286">
        <v>2578.16</v>
      </c>
      <c r="P1017" s="286">
        <v>2580.73</v>
      </c>
      <c r="Q1017" s="286">
        <v>2581.11</v>
      </c>
      <c r="R1017" s="286">
        <v>2594.04</v>
      </c>
      <c r="S1017" s="286">
        <v>2599.5300000000002</v>
      </c>
      <c r="T1017" s="286">
        <v>2550.88</v>
      </c>
      <c r="U1017" s="286">
        <v>2472.5700000000002</v>
      </c>
      <c r="V1017" s="286">
        <v>2498.4</v>
      </c>
      <c r="W1017" s="286">
        <v>2469.0100000000002</v>
      </c>
      <c r="X1017" s="286">
        <v>2386.19</v>
      </c>
      <c r="Y1017" s="286">
        <v>2353.2199999999998</v>
      </c>
    </row>
    <row r="1018" spans="1:25">
      <c r="A1018" s="320">
        <v>15</v>
      </c>
      <c r="B1018" s="286">
        <v>2353.63</v>
      </c>
      <c r="C1018" s="286">
        <v>2328.5300000000002</v>
      </c>
      <c r="D1018" s="286">
        <v>2357.69</v>
      </c>
      <c r="E1018" s="286">
        <v>2336.7199999999998</v>
      </c>
      <c r="F1018" s="286">
        <v>2442.02</v>
      </c>
      <c r="G1018" s="286">
        <v>2498.52</v>
      </c>
      <c r="H1018" s="286">
        <v>2527.16</v>
      </c>
      <c r="I1018" s="286">
        <v>2552.63</v>
      </c>
      <c r="J1018" s="286">
        <v>2566.06</v>
      </c>
      <c r="K1018" s="286">
        <v>2563.16</v>
      </c>
      <c r="L1018" s="286">
        <v>2559.15</v>
      </c>
      <c r="M1018" s="286">
        <v>2569.06</v>
      </c>
      <c r="N1018" s="286">
        <v>2586.59</v>
      </c>
      <c r="O1018" s="286">
        <v>2596.96</v>
      </c>
      <c r="P1018" s="286">
        <v>2602.7399999999998</v>
      </c>
      <c r="Q1018" s="286">
        <v>2601.9899999999998</v>
      </c>
      <c r="R1018" s="286">
        <v>2624.83</v>
      </c>
      <c r="S1018" s="286">
        <v>2633.02</v>
      </c>
      <c r="T1018" s="286">
        <v>2598.1</v>
      </c>
      <c r="U1018" s="286">
        <v>2532.56</v>
      </c>
      <c r="V1018" s="286">
        <v>2553.16</v>
      </c>
      <c r="W1018" s="286">
        <v>2521.0100000000002</v>
      </c>
      <c r="X1018" s="286">
        <v>2487.02</v>
      </c>
      <c r="Y1018" s="286">
        <v>2365.1</v>
      </c>
    </row>
    <row r="1019" spans="1:25">
      <c r="A1019" s="320">
        <v>16</v>
      </c>
      <c r="B1019" s="286">
        <v>2477.38</v>
      </c>
      <c r="C1019" s="286">
        <v>2475.04</v>
      </c>
      <c r="D1019" s="286">
        <v>2493.4499999999998</v>
      </c>
      <c r="E1019" s="286">
        <v>2480.35</v>
      </c>
      <c r="F1019" s="286">
        <v>2534</v>
      </c>
      <c r="G1019" s="286">
        <v>2563.5</v>
      </c>
      <c r="H1019" s="286">
        <v>2612.96</v>
      </c>
      <c r="I1019" s="286">
        <v>2625.77</v>
      </c>
      <c r="J1019" s="286">
        <v>2618.4299999999998</v>
      </c>
      <c r="K1019" s="286">
        <v>2614.8200000000002</v>
      </c>
      <c r="L1019" s="286">
        <v>2671.56</v>
      </c>
      <c r="M1019" s="286">
        <v>2610.4899999999998</v>
      </c>
      <c r="N1019" s="286">
        <v>2653.86</v>
      </c>
      <c r="O1019" s="286">
        <v>2652.89</v>
      </c>
      <c r="P1019" s="286">
        <v>2660.93</v>
      </c>
      <c r="Q1019" s="286">
        <v>2661.25</v>
      </c>
      <c r="R1019" s="286">
        <v>2678.34</v>
      </c>
      <c r="S1019" s="286">
        <v>2692.49</v>
      </c>
      <c r="T1019" s="286">
        <v>2658.13</v>
      </c>
      <c r="U1019" s="286">
        <v>2550.4899999999998</v>
      </c>
      <c r="V1019" s="286">
        <v>2583.23</v>
      </c>
      <c r="W1019" s="286">
        <v>2562.96</v>
      </c>
      <c r="X1019" s="286">
        <v>2539.17</v>
      </c>
      <c r="Y1019" s="286">
        <v>2496.0700000000002</v>
      </c>
    </row>
    <row r="1020" spans="1:25">
      <c r="A1020" s="320">
        <v>17</v>
      </c>
      <c r="B1020" s="286">
        <v>2462.3000000000002</v>
      </c>
      <c r="C1020" s="286">
        <v>2462.38</v>
      </c>
      <c r="D1020" s="286">
        <v>2483.92</v>
      </c>
      <c r="E1020" s="286">
        <v>2468.69</v>
      </c>
      <c r="F1020" s="286">
        <v>2504.87</v>
      </c>
      <c r="G1020" s="286">
        <v>2548.4299999999998</v>
      </c>
      <c r="H1020" s="286">
        <v>2638.13</v>
      </c>
      <c r="I1020" s="286">
        <v>2656.27</v>
      </c>
      <c r="J1020" s="286">
        <v>2657.17</v>
      </c>
      <c r="K1020" s="286">
        <v>2650.01</v>
      </c>
      <c r="L1020" s="286">
        <v>2631.54</v>
      </c>
      <c r="M1020" s="286">
        <v>2637.61</v>
      </c>
      <c r="N1020" s="286">
        <v>2624.01</v>
      </c>
      <c r="O1020" s="286">
        <v>2630.68</v>
      </c>
      <c r="P1020" s="286">
        <v>2636.32</v>
      </c>
      <c r="Q1020" s="286">
        <v>2633.73</v>
      </c>
      <c r="R1020" s="286">
        <v>2644.17</v>
      </c>
      <c r="S1020" s="286">
        <v>2649.41</v>
      </c>
      <c r="T1020" s="286">
        <v>2612.0700000000002</v>
      </c>
      <c r="U1020" s="286">
        <v>2558.13</v>
      </c>
      <c r="V1020" s="286">
        <v>2582.42</v>
      </c>
      <c r="W1020" s="286">
        <v>2524.09</v>
      </c>
      <c r="X1020" s="286">
        <v>2464.71</v>
      </c>
      <c r="Y1020" s="286">
        <v>2461.77</v>
      </c>
    </row>
    <row r="1021" spans="1:25">
      <c r="A1021" s="320">
        <v>18</v>
      </c>
      <c r="B1021" s="286">
        <v>2470.4499999999998</v>
      </c>
      <c r="C1021" s="286">
        <v>2501.4899999999998</v>
      </c>
      <c r="D1021" s="286">
        <v>2542.9</v>
      </c>
      <c r="E1021" s="286">
        <v>2585.83</v>
      </c>
      <c r="F1021" s="286">
        <v>2588.0500000000002</v>
      </c>
      <c r="G1021" s="286">
        <v>2618.2399999999998</v>
      </c>
      <c r="H1021" s="286">
        <v>2661.43</v>
      </c>
      <c r="I1021" s="286">
        <v>2678.88</v>
      </c>
      <c r="J1021" s="286">
        <v>2700.31</v>
      </c>
      <c r="K1021" s="286">
        <v>2688.68</v>
      </c>
      <c r="L1021" s="286">
        <v>2681.88</v>
      </c>
      <c r="M1021" s="286">
        <v>2633.08</v>
      </c>
      <c r="N1021" s="286">
        <v>2614.89</v>
      </c>
      <c r="O1021" s="286">
        <v>2626.65</v>
      </c>
      <c r="P1021" s="286">
        <v>2626.08</v>
      </c>
      <c r="Q1021" s="286">
        <v>2614.4699999999998</v>
      </c>
      <c r="R1021" s="286">
        <v>2628.13</v>
      </c>
      <c r="S1021" s="286">
        <v>2639.11</v>
      </c>
      <c r="T1021" s="286">
        <v>2688.68</v>
      </c>
      <c r="U1021" s="286">
        <v>2715.82</v>
      </c>
      <c r="V1021" s="286">
        <v>2637.19</v>
      </c>
      <c r="W1021" s="286">
        <v>2635.03</v>
      </c>
      <c r="X1021" s="286">
        <v>2637.73</v>
      </c>
      <c r="Y1021" s="286">
        <v>2558.89</v>
      </c>
    </row>
    <row r="1022" spans="1:25">
      <c r="A1022" s="320">
        <v>19</v>
      </c>
      <c r="B1022" s="286">
        <v>2551.0100000000002</v>
      </c>
      <c r="C1022" s="286">
        <v>2540.14</v>
      </c>
      <c r="D1022" s="286">
        <v>2552.63</v>
      </c>
      <c r="E1022" s="286">
        <v>2414.88</v>
      </c>
      <c r="F1022" s="286">
        <v>2504.64</v>
      </c>
      <c r="G1022" s="286">
        <v>2549.02</v>
      </c>
      <c r="H1022" s="286">
        <v>2588.59</v>
      </c>
      <c r="I1022" s="286">
        <v>2655.73</v>
      </c>
      <c r="J1022" s="286">
        <v>2676.94</v>
      </c>
      <c r="K1022" s="286">
        <v>2677.38</v>
      </c>
      <c r="L1022" s="286">
        <v>2664.02</v>
      </c>
      <c r="M1022" s="286">
        <v>2660.85</v>
      </c>
      <c r="N1022" s="286">
        <v>2658.44</v>
      </c>
      <c r="O1022" s="286">
        <v>2662.22</v>
      </c>
      <c r="P1022" s="286">
        <v>2663.33</v>
      </c>
      <c r="Q1022" s="286">
        <v>2657.13</v>
      </c>
      <c r="R1022" s="286">
        <v>2664.35</v>
      </c>
      <c r="S1022" s="286">
        <v>2673.12</v>
      </c>
      <c r="T1022" s="286">
        <v>2644.52</v>
      </c>
      <c r="U1022" s="286">
        <v>2675.83</v>
      </c>
      <c r="V1022" s="286">
        <v>2611.17</v>
      </c>
      <c r="W1022" s="286">
        <v>2608.7600000000002</v>
      </c>
      <c r="X1022" s="286">
        <v>2560.6799999999998</v>
      </c>
      <c r="Y1022" s="286">
        <v>2534.9699999999998</v>
      </c>
    </row>
    <row r="1023" spans="1:25">
      <c r="A1023" s="320">
        <v>20</v>
      </c>
      <c r="B1023" s="286">
        <v>2491.5100000000002</v>
      </c>
      <c r="C1023" s="286">
        <v>2479.17</v>
      </c>
      <c r="D1023" s="286">
        <v>2484.1</v>
      </c>
      <c r="E1023" s="286">
        <v>2364.29</v>
      </c>
      <c r="F1023" s="286">
        <v>2454.0500000000002</v>
      </c>
      <c r="G1023" s="286">
        <v>2419.73</v>
      </c>
      <c r="H1023" s="286">
        <v>2429.1</v>
      </c>
      <c r="I1023" s="286">
        <v>2462.5500000000002</v>
      </c>
      <c r="J1023" s="286">
        <v>2478.23</v>
      </c>
      <c r="K1023" s="286">
        <v>2513.25</v>
      </c>
      <c r="L1023" s="286">
        <v>2501.4699999999998</v>
      </c>
      <c r="M1023" s="286">
        <v>2507.88</v>
      </c>
      <c r="N1023" s="286">
        <v>2549.36</v>
      </c>
      <c r="O1023" s="286">
        <v>2555.69</v>
      </c>
      <c r="P1023" s="286">
        <v>2561.09</v>
      </c>
      <c r="Q1023" s="286">
        <v>2557.48</v>
      </c>
      <c r="R1023" s="286">
        <v>2574.87</v>
      </c>
      <c r="S1023" s="286">
        <v>2590.13</v>
      </c>
      <c r="T1023" s="286">
        <v>2635.66</v>
      </c>
      <c r="U1023" s="286">
        <v>2652.82</v>
      </c>
      <c r="V1023" s="286">
        <v>2585.4899999999998</v>
      </c>
      <c r="W1023" s="286">
        <v>2558.36</v>
      </c>
      <c r="X1023" s="286">
        <v>2514.92</v>
      </c>
      <c r="Y1023" s="286">
        <v>2490.4</v>
      </c>
    </row>
    <row r="1024" spans="1:25">
      <c r="A1024" s="320">
        <v>21</v>
      </c>
      <c r="B1024" s="286">
        <v>2301.62</v>
      </c>
      <c r="C1024" s="286">
        <v>2298.46</v>
      </c>
      <c r="D1024" s="286">
        <v>2320.11</v>
      </c>
      <c r="E1024" s="286">
        <v>2367.66</v>
      </c>
      <c r="F1024" s="286">
        <v>2298.9899999999998</v>
      </c>
      <c r="G1024" s="286">
        <v>2437.11</v>
      </c>
      <c r="H1024" s="286">
        <v>2467.3000000000002</v>
      </c>
      <c r="I1024" s="286">
        <v>2617.61</v>
      </c>
      <c r="J1024" s="286">
        <v>2597.15</v>
      </c>
      <c r="K1024" s="286">
        <v>2587.19</v>
      </c>
      <c r="L1024" s="286">
        <v>2511.1999999999998</v>
      </c>
      <c r="M1024" s="286">
        <v>2478.9699999999998</v>
      </c>
      <c r="N1024" s="286">
        <v>2435.69</v>
      </c>
      <c r="O1024" s="286">
        <v>2370.5</v>
      </c>
      <c r="P1024" s="286">
        <v>2374.87</v>
      </c>
      <c r="Q1024" s="286">
        <v>2373.52</v>
      </c>
      <c r="R1024" s="286">
        <v>2392.7399999999998</v>
      </c>
      <c r="S1024" s="286">
        <v>2583.0300000000002</v>
      </c>
      <c r="T1024" s="286">
        <v>2638.09</v>
      </c>
      <c r="U1024" s="286">
        <v>2485.7199999999998</v>
      </c>
      <c r="V1024" s="286">
        <v>2301.04</v>
      </c>
      <c r="W1024" s="286">
        <v>2245.4699999999998</v>
      </c>
      <c r="X1024" s="286">
        <v>2138.19</v>
      </c>
      <c r="Y1024" s="286">
        <v>2098.08</v>
      </c>
    </row>
    <row r="1025" spans="1:25">
      <c r="A1025" s="320">
        <v>22</v>
      </c>
      <c r="B1025" s="286">
        <v>2244.16</v>
      </c>
      <c r="C1025" s="286">
        <v>2244.59</v>
      </c>
      <c r="D1025" s="286">
        <v>2262</v>
      </c>
      <c r="E1025" s="286">
        <v>2250.25</v>
      </c>
      <c r="F1025" s="286">
        <v>2263.15</v>
      </c>
      <c r="G1025" s="286">
        <v>2283.7800000000002</v>
      </c>
      <c r="H1025" s="286">
        <v>2360.2399999999998</v>
      </c>
      <c r="I1025" s="286">
        <v>2463.85</v>
      </c>
      <c r="J1025" s="286">
        <v>2424.66</v>
      </c>
      <c r="K1025" s="286">
        <v>2403.89</v>
      </c>
      <c r="L1025" s="286">
        <v>2388.66</v>
      </c>
      <c r="M1025" s="286">
        <v>2353.36</v>
      </c>
      <c r="N1025" s="286">
        <v>2341.5</v>
      </c>
      <c r="O1025" s="286">
        <v>2353.37</v>
      </c>
      <c r="P1025" s="286">
        <v>2370.39</v>
      </c>
      <c r="Q1025" s="286">
        <v>2351.7600000000002</v>
      </c>
      <c r="R1025" s="286">
        <v>2463.81</v>
      </c>
      <c r="S1025" s="286">
        <v>2576.19</v>
      </c>
      <c r="T1025" s="286">
        <v>2639.04</v>
      </c>
      <c r="U1025" s="286">
        <v>2548.56</v>
      </c>
      <c r="V1025" s="286">
        <v>2485.64</v>
      </c>
      <c r="W1025" s="286">
        <v>2414.3000000000002</v>
      </c>
      <c r="X1025" s="286">
        <v>2247.14</v>
      </c>
      <c r="Y1025" s="286">
        <v>2245.7800000000002</v>
      </c>
    </row>
    <row r="1026" spans="1:25">
      <c r="A1026" s="320">
        <v>23</v>
      </c>
      <c r="B1026" s="286">
        <v>2235.27</v>
      </c>
      <c r="C1026" s="286">
        <v>2215.4499999999998</v>
      </c>
      <c r="D1026" s="286">
        <v>2278.4899999999998</v>
      </c>
      <c r="E1026" s="286">
        <v>2333.09</v>
      </c>
      <c r="F1026" s="286">
        <v>2322.0100000000002</v>
      </c>
      <c r="G1026" s="286">
        <v>2407.5700000000002</v>
      </c>
      <c r="H1026" s="286">
        <v>2528.46</v>
      </c>
      <c r="I1026" s="286">
        <v>2533.58</v>
      </c>
      <c r="J1026" s="286">
        <v>2569.44</v>
      </c>
      <c r="K1026" s="286">
        <v>2562.65</v>
      </c>
      <c r="L1026" s="286">
        <v>2538.69</v>
      </c>
      <c r="M1026" s="286">
        <v>2533.67</v>
      </c>
      <c r="N1026" s="286">
        <v>2530.4899999999998</v>
      </c>
      <c r="O1026" s="286">
        <v>2530.09</v>
      </c>
      <c r="P1026" s="286">
        <v>2530.56</v>
      </c>
      <c r="Q1026" s="286">
        <v>2530.73</v>
      </c>
      <c r="R1026" s="286">
        <v>2572.3000000000002</v>
      </c>
      <c r="S1026" s="286">
        <v>2808.82</v>
      </c>
      <c r="T1026" s="286">
        <v>2772.25</v>
      </c>
      <c r="U1026" s="286">
        <v>2623.51</v>
      </c>
      <c r="V1026" s="286">
        <v>2523.6799999999998</v>
      </c>
      <c r="W1026" s="286">
        <v>2486.5</v>
      </c>
      <c r="X1026" s="286">
        <v>2325.66</v>
      </c>
      <c r="Y1026" s="286">
        <v>2262.34</v>
      </c>
    </row>
    <row r="1027" spans="1:25">
      <c r="A1027" s="320">
        <v>24</v>
      </c>
      <c r="B1027" s="286">
        <v>2338.91</v>
      </c>
      <c r="C1027" s="286">
        <v>2333.17</v>
      </c>
      <c r="D1027" s="286">
        <v>2383.4899999999998</v>
      </c>
      <c r="E1027" s="286">
        <v>2422.08</v>
      </c>
      <c r="F1027" s="286">
        <v>2480.79</v>
      </c>
      <c r="G1027" s="286">
        <v>2576.9299999999998</v>
      </c>
      <c r="H1027" s="286">
        <v>2768.04</v>
      </c>
      <c r="I1027" s="286">
        <v>2835.84</v>
      </c>
      <c r="J1027" s="286">
        <v>2869.27</v>
      </c>
      <c r="K1027" s="286">
        <v>2872.12</v>
      </c>
      <c r="L1027" s="286">
        <v>2860.99</v>
      </c>
      <c r="M1027" s="286">
        <v>2851.92</v>
      </c>
      <c r="N1027" s="286">
        <v>2840.76</v>
      </c>
      <c r="O1027" s="286">
        <v>2843.45</v>
      </c>
      <c r="P1027" s="286">
        <v>2859.2</v>
      </c>
      <c r="Q1027" s="286">
        <v>2852.41</v>
      </c>
      <c r="R1027" s="286">
        <v>2867.11</v>
      </c>
      <c r="S1027" s="286">
        <v>2927.23</v>
      </c>
      <c r="T1027" s="286">
        <v>2899.61</v>
      </c>
      <c r="U1027" s="286">
        <v>2832.46</v>
      </c>
      <c r="V1027" s="286">
        <v>2674.36</v>
      </c>
      <c r="W1027" s="286">
        <v>2551.83</v>
      </c>
      <c r="X1027" s="286">
        <v>2457.7399999999998</v>
      </c>
      <c r="Y1027" s="286">
        <v>2384.5300000000002</v>
      </c>
    </row>
    <row r="1028" spans="1:25">
      <c r="A1028" s="320">
        <v>25</v>
      </c>
      <c r="B1028" s="286">
        <v>2615.0700000000002</v>
      </c>
      <c r="C1028" s="286">
        <v>2723.11</v>
      </c>
      <c r="D1028" s="286">
        <v>2846.46</v>
      </c>
      <c r="E1028" s="286">
        <v>2899.94</v>
      </c>
      <c r="F1028" s="286">
        <v>2848.43</v>
      </c>
      <c r="G1028" s="286">
        <v>2898.56</v>
      </c>
      <c r="H1028" s="286">
        <v>2918.99</v>
      </c>
      <c r="I1028" s="286">
        <v>2947.1</v>
      </c>
      <c r="J1028" s="286">
        <v>2951.39</v>
      </c>
      <c r="K1028" s="286">
        <v>2950.78</v>
      </c>
      <c r="L1028" s="286">
        <v>2949.07</v>
      </c>
      <c r="M1028" s="286">
        <v>2948.4</v>
      </c>
      <c r="N1028" s="286">
        <v>2947.01</v>
      </c>
      <c r="O1028" s="286">
        <v>2946.53</v>
      </c>
      <c r="P1028" s="286">
        <v>2946.9</v>
      </c>
      <c r="Q1028" s="286">
        <v>2946.33</v>
      </c>
      <c r="R1028" s="286">
        <v>2949.25</v>
      </c>
      <c r="S1028" s="286">
        <v>3067.09</v>
      </c>
      <c r="T1028" s="286">
        <v>3026.48</v>
      </c>
      <c r="U1028" s="286">
        <v>2952.49</v>
      </c>
      <c r="V1028" s="286">
        <v>2912.34</v>
      </c>
      <c r="W1028" s="286">
        <v>2868.66</v>
      </c>
      <c r="X1028" s="286">
        <v>2833.68</v>
      </c>
      <c r="Y1028" s="286">
        <v>2742.33</v>
      </c>
    </row>
    <row r="1029" spans="1:25">
      <c r="A1029" s="320">
        <v>26</v>
      </c>
      <c r="B1029" s="286">
        <v>2773.1</v>
      </c>
      <c r="C1029" s="286">
        <v>2895.56</v>
      </c>
      <c r="D1029" s="286">
        <v>2924.85</v>
      </c>
      <c r="E1029" s="286">
        <v>2965.27</v>
      </c>
      <c r="F1029" s="286">
        <v>2951.37</v>
      </c>
      <c r="G1029" s="286">
        <v>3033.31</v>
      </c>
      <c r="H1029" s="286">
        <v>3045.59</v>
      </c>
      <c r="I1029" s="286">
        <v>3045.12</v>
      </c>
      <c r="J1029" s="286">
        <v>3049.74</v>
      </c>
      <c r="K1029" s="286">
        <v>3050.32</v>
      </c>
      <c r="L1029" s="286">
        <v>3049.14</v>
      </c>
      <c r="M1029" s="286">
        <v>3048.62</v>
      </c>
      <c r="N1029" s="286">
        <v>3047.37</v>
      </c>
      <c r="O1029" s="286">
        <v>3047.71</v>
      </c>
      <c r="P1029" s="286">
        <v>3047.71</v>
      </c>
      <c r="Q1029" s="286">
        <v>3070.76</v>
      </c>
      <c r="R1029" s="286">
        <v>3072.73</v>
      </c>
      <c r="S1029" s="286">
        <v>3173.23</v>
      </c>
      <c r="T1029" s="286">
        <v>3142.54</v>
      </c>
      <c r="U1029" s="286">
        <v>3075.51</v>
      </c>
      <c r="V1029" s="286">
        <v>3040.98</v>
      </c>
      <c r="W1029" s="286">
        <v>2998.09</v>
      </c>
      <c r="X1029" s="286">
        <v>2922.86</v>
      </c>
      <c r="Y1029" s="286">
        <v>2865.42</v>
      </c>
    </row>
    <row r="1030" spans="1:25">
      <c r="A1030" s="320">
        <v>27</v>
      </c>
      <c r="B1030" s="286">
        <v>2820.13</v>
      </c>
      <c r="C1030" s="286">
        <v>2821.37</v>
      </c>
      <c r="D1030" s="286">
        <v>2837.33</v>
      </c>
      <c r="E1030" s="286">
        <v>2854.95</v>
      </c>
      <c r="F1030" s="286">
        <v>2902.77</v>
      </c>
      <c r="G1030" s="286">
        <v>2949.5</v>
      </c>
      <c r="H1030" s="286">
        <v>2914.34</v>
      </c>
      <c r="I1030" s="286">
        <v>2915.23</v>
      </c>
      <c r="J1030" s="286">
        <v>2914.63</v>
      </c>
      <c r="K1030" s="286">
        <v>2916.09</v>
      </c>
      <c r="L1030" s="286">
        <v>2915.96</v>
      </c>
      <c r="M1030" s="286">
        <v>2914.62</v>
      </c>
      <c r="N1030" s="286">
        <v>2913.76</v>
      </c>
      <c r="O1030" s="286">
        <v>2913.98</v>
      </c>
      <c r="P1030" s="286">
        <v>2914.55</v>
      </c>
      <c r="Q1030" s="286">
        <v>2949.16</v>
      </c>
      <c r="R1030" s="286">
        <v>2918.17</v>
      </c>
      <c r="S1030" s="286">
        <v>3037.25</v>
      </c>
      <c r="T1030" s="286">
        <v>3039.45</v>
      </c>
      <c r="U1030" s="286">
        <v>2961.14</v>
      </c>
      <c r="V1030" s="286">
        <v>2909.83</v>
      </c>
      <c r="W1030" s="286">
        <v>2892.55</v>
      </c>
      <c r="X1030" s="286">
        <v>2785.27</v>
      </c>
      <c r="Y1030" s="286">
        <v>2675.88</v>
      </c>
    </row>
    <row r="1031" spans="1:25">
      <c r="A1031" s="320">
        <v>28</v>
      </c>
      <c r="B1031" s="286">
        <v>2202.29</v>
      </c>
      <c r="C1031" s="286">
        <v>2177.62</v>
      </c>
      <c r="D1031" s="286">
        <v>2273.48</v>
      </c>
      <c r="E1031" s="286">
        <v>2545.6</v>
      </c>
      <c r="F1031" s="286">
        <v>2522.94</v>
      </c>
      <c r="G1031" s="286">
        <v>2675.97</v>
      </c>
      <c r="H1031" s="286">
        <v>2706.36</v>
      </c>
      <c r="I1031" s="286">
        <v>2770.51</v>
      </c>
      <c r="J1031" s="286">
        <v>2790.43</v>
      </c>
      <c r="K1031" s="286">
        <v>2792.52</v>
      </c>
      <c r="L1031" s="286">
        <v>2790.07</v>
      </c>
      <c r="M1031" s="286">
        <v>2790.12</v>
      </c>
      <c r="N1031" s="286">
        <v>2855.17</v>
      </c>
      <c r="O1031" s="286">
        <v>2858.29</v>
      </c>
      <c r="P1031" s="286">
        <v>2863.78</v>
      </c>
      <c r="Q1031" s="286">
        <v>2823.43</v>
      </c>
      <c r="R1031" s="286">
        <v>2789.68</v>
      </c>
      <c r="S1031" s="286">
        <v>2801.75</v>
      </c>
      <c r="T1031" s="286">
        <v>2868.77</v>
      </c>
      <c r="U1031" s="286">
        <v>2784.19</v>
      </c>
      <c r="V1031" s="286">
        <v>2755.41</v>
      </c>
      <c r="W1031" s="286">
        <v>2698.02</v>
      </c>
      <c r="X1031" s="286">
        <v>2513.34</v>
      </c>
      <c r="Y1031" s="286">
        <v>2414.2600000000002</v>
      </c>
    </row>
    <row r="1032" spans="1:25">
      <c r="A1032" s="320">
        <v>29</v>
      </c>
      <c r="B1032" s="286">
        <v>2371.4299999999998</v>
      </c>
      <c r="C1032" s="286">
        <v>2305.08</v>
      </c>
      <c r="D1032" s="286">
        <v>2657.11</v>
      </c>
      <c r="E1032" s="286">
        <v>2707.44</v>
      </c>
      <c r="F1032" s="286">
        <v>2680.06</v>
      </c>
      <c r="G1032" s="286">
        <v>2735.78</v>
      </c>
      <c r="H1032" s="286">
        <v>2732.38</v>
      </c>
      <c r="I1032" s="286">
        <v>2769.08</v>
      </c>
      <c r="J1032" s="286">
        <v>2803.8</v>
      </c>
      <c r="K1032" s="286">
        <v>2802.5</v>
      </c>
      <c r="L1032" s="286">
        <v>2804.24</v>
      </c>
      <c r="M1032" s="286">
        <v>2820.51</v>
      </c>
      <c r="N1032" s="286">
        <v>2888.12</v>
      </c>
      <c r="O1032" s="286">
        <v>2888.14</v>
      </c>
      <c r="P1032" s="286">
        <v>2890.39</v>
      </c>
      <c r="Q1032" s="286">
        <v>2837.23</v>
      </c>
      <c r="R1032" s="286">
        <v>2804.09</v>
      </c>
      <c r="S1032" s="286">
        <v>2806.27</v>
      </c>
      <c r="T1032" s="286">
        <v>2840.1</v>
      </c>
      <c r="U1032" s="286">
        <v>2792.07</v>
      </c>
      <c r="V1032" s="286">
        <v>2783.6</v>
      </c>
      <c r="W1032" s="286">
        <v>2733.13</v>
      </c>
      <c r="X1032" s="286">
        <v>2662.92</v>
      </c>
      <c r="Y1032" s="286">
        <v>2550.44</v>
      </c>
    </row>
    <row r="1033" spans="1:25">
      <c r="A1033" s="320">
        <v>30</v>
      </c>
      <c r="B1033" s="286">
        <v>2496.64</v>
      </c>
      <c r="C1033" s="286">
        <v>2467.35</v>
      </c>
      <c r="D1033" s="286">
        <v>2711.95</v>
      </c>
      <c r="E1033" s="286">
        <v>2799.37</v>
      </c>
      <c r="F1033" s="286">
        <v>2780.85</v>
      </c>
      <c r="G1033" s="286">
        <v>2825.31</v>
      </c>
      <c r="H1033" s="286">
        <v>2839.58</v>
      </c>
      <c r="I1033" s="286">
        <v>2868.14</v>
      </c>
      <c r="J1033" s="286">
        <v>2879.23</v>
      </c>
      <c r="K1033" s="286">
        <v>2881.88</v>
      </c>
      <c r="L1033" s="286">
        <v>2875.48</v>
      </c>
      <c r="M1033" s="286">
        <v>2878.1</v>
      </c>
      <c r="N1033" s="286">
        <v>2880.4</v>
      </c>
      <c r="O1033" s="286">
        <v>2876.39</v>
      </c>
      <c r="P1033" s="286">
        <v>2880.25</v>
      </c>
      <c r="Q1033" s="286">
        <v>2880.47</v>
      </c>
      <c r="R1033" s="286">
        <v>2880.48</v>
      </c>
      <c r="S1033" s="286">
        <v>2874.76</v>
      </c>
      <c r="T1033" s="286">
        <v>2872.21</v>
      </c>
      <c r="U1033" s="286">
        <v>2871.48</v>
      </c>
      <c r="V1033" s="286">
        <v>2865.21</v>
      </c>
      <c r="W1033" s="286">
        <v>2820.18</v>
      </c>
      <c r="X1033" s="286">
        <v>2749.71</v>
      </c>
      <c r="Y1033" s="286">
        <v>2630.44</v>
      </c>
    </row>
    <row r="1034" spans="1:25">
      <c r="A1034" s="320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5" spans="1:25">
      <c r="A1035" s="310"/>
      <c r="B1035" s="310"/>
      <c r="C1035" s="310"/>
      <c r="D1035" s="310"/>
      <c r="E1035" s="310"/>
      <c r="F1035" s="310"/>
      <c r="G1035" s="310"/>
      <c r="H1035" s="310"/>
      <c r="I1035" s="310"/>
      <c r="J1035" s="310"/>
      <c r="K1035" s="310"/>
      <c r="L1035" s="310"/>
      <c r="M1035" s="310"/>
      <c r="N1035" s="310"/>
      <c r="O1035" s="310"/>
      <c r="P1035" s="310"/>
      <c r="Q1035" s="310"/>
      <c r="R1035" s="310"/>
      <c r="S1035" s="310"/>
      <c r="T1035" s="310"/>
      <c r="U1035" s="310"/>
      <c r="V1035" s="310"/>
      <c r="W1035" s="310"/>
      <c r="X1035" s="310"/>
      <c r="Y1035" s="310"/>
    </row>
    <row r="1036" spans="1:25" ht="30" customHeight="1">
      <c r="A1036" s="440" t="s">
        <v>218</v>
      </c>
      <c r="B1036" s="448" t="s">
        <v>347</v>
      </c>
      <c r="C1036" s="448"/>
      <c r="D1036" s="448"/>
      <c r="E1036" s="448"/>
      <c r="F1036" s="448"/>
      <c r="G1036" s="448"/>
      <c r="H1036" s="448"/>
      <c r="I1036" s="448"/>
      <c r="J1036" s="448"/>
      <c r="K1036" s="448"/>
      <c r="L1036" s="448"/>
      <c r="M1036" s="448"/>
      <c r="N1036" s="448"/>
      <c r="O1036" s="448"/>
      <c r="P1036" s="448"/>
      <c r="Q1036" s="448"/>
      <c r="R1036" s="448"/>
      <c r="S1036" s="448"/>
      <c r="T1036" s="448"/>
      <c r="U1036" s="448"/>
      <c r="V1036" s="448"/>
      <c r="W1036" s="448"/>
      <c r="X1036" s="448"/>
      <c r="Y1036" s="448"/>
    </row>
    <row r="1037" spans="1:25" ht="30">
      <c r="A1037" s="440"/>
      <c r="B1037" s="311" t="s">
        <v>1</v>
      </c>
      <c r="C1037" s="311" t="s">
        <v>2</v>
      </c>
      <c r="D1037" s="311" t="s">
        <v>3</v>
      </c>
      <c r="E1037" s="311" t="s">
        <v>4</v>
      </c>
      <c r="F1037" s="311" t="s">
        <v>5</v>
      </c>
      <c r="G1037" s="311" t="s">
        <v>6</v>
      </c>
      <c r="H1037" s="311" t="s">
        <v>7</v>
      </c>
      <c r="I1037" s="311" t="s">
        <v>8</v>
      </c>
      <c r="J1037" s="311" t="s">
        <v>9</v>
      </c>
      <c r="K1037" s="311" t="s">
        <v>10</v>
      </c>
      <c r="L1037" s="311" t="s">
        <v>11</v>
      </c>
      <c r="M1037" s="311" t="s">
        <v>12</v>
      </c>
      <c r="N1037" s="311" t="s">
        <v>13</v>
      </c>
      <c r="O1037" s="311" t="s">
        <v>14</v>
      </c>
      <c r="P1037" s="311" t="s">
        <v>15</v>
      </c>
      <c r="Q1037" s="311" t="s">
        <v>16</v>
      </c>
      <c r="R1037" s="311" t="s">
        <v>17</v>
      </c>
      <c r="S1037" s="311" t="s">
        <v>18</v>
      </c>
      <c r="T1037" s="311" t="s">
        <v>19</v>
      </c>
      <c r="U1037" s="311" t="s">
        <v>20</v>
      </c>
      <c r="V1037" s="311" t="s">
        <v>21</v>
      </c>
      <c r="W1037" s="311" t="s">
        <v>22</v>
      </c>
      <c r="X1037" s="311" t="s">
        <v>23</v>
      </c>
      <c r="Y1037" s="311" t="s">
        <v>24</v>
      </c>
    </row>
    <row r="1038" spans="1:25">
      <c r="A1038" s="320">
        <v>1</v>
      </c>
      <c r="B1038" s="286">
        <v>2334.3200000000002</v>
      </c>
      <c r="C1038" s="286">
        <v>2330.12</v>
      </c>
      <c r="D1038" s="286">
        <v>2384.21</v>
      </c>
      <c r="E1038" s="286">
        <v>2328.4699999999998</v>
      </c>
      <c r="F1038" s="286">
        <v>2454.58</v>
      </c>
      <c r="G1038" s="286">
        <v>2598.0100000000002</v>
      </c>
      <c r="H1038" s="286">
        <v>2643.82</v>
      </c>
      <c r="I1038" s="286">
        <v>2724.72</v>
      </c>
      <c r="J1038" s="286">
        <v>2793.71</v>
      </c>
      <c r="K1038" s="286">
        <v>2782.12</v>
      </c>
      <c r="L1038" s="286">
        <v>2759.3</v>
      </c>
      <c r="M1038" s="286">
        <v>2762.56</v>
      </c>
      <c r="N1038" s="286">
        <v>2734.86</v>
      </c>
      <c r="O1038" s="286">
        <v>2753.27</v>
      </c>
      <c r="P1038" s="286">
        <v>2747.95</v>
      </c>
      <c r="Q1038" s="286">
        <v>2801.32</v>
      </c>
      <c r="R1038" s="286">
        <v>2847.35</v>
      </c>
      <c r="S1038" s="286">
        <v>2860.37</v>
      </c>
      <c r="T1038" s="286">
        <v>2770.94</v>
      </c>
      <c r="U1038" s="286">
        <v>2718.08</v>
      </c>
      <c r="V1038" s="286">
        <v>2738.37</v>
      </c>
      <c r="W1038" s="286">
        <v>2676.26</v>
      </c>
      <c r="X1038" s="286">
        <v>2606.2399999999998</v>
      </c>
      <c r="Y1038" s="286">
        <v>2589.2600000000002</v>
      </c>
    </row>
    <row r="1039" spans="1:25">
      <c r="A1039" s="320">
        <v>2</v>
      </c>
      <c r="B1039" s="286">
        <v>2380.61</v>
      </c>
      <c r="C1039" s="286">
        <v>2475.61</v>
      </c>
      <c r="D1039" s="286">
        <v>2643.18</v>
      </c>
      <c r="E1039" s="286">
        <v>2608.6999999999998</v>
      </c>
      <c r="F1039" s="286">
        <v>2651.72</v>
      </c>
      <c r="G1039" s="286">
        <v>2682.64</v>
      </c>
      <c r="H1039" s="286">
        <v>2685.09</v>
      </c>
      <c r="I1039" s="286">
        <v>2712.64</v>
      </c>
      <c r="J1039" s="286">
        <v>2739.5</v>
      </c>
      <c r="K1039" s="286">
        <v>2722.29</v>
      </c>
      <c r="L1039" s="286">
        <v>2710.53</v>
      </c>
      <c r="M1039" s="286">
        <v>2696.21</v>
      </c>
      <c r="N1039" s="286">
        <v>2690.17</v>
      </c>
      <c r="O1039" s="286">
        <v>2699.16</v>
      </c>
      <c r="P1039" s="286">
        <v>2690.96</v>
      </c>
      <c r="Q1039" s="286">
        <v>2700.15</v>
      </c>
      <c r="R1039" s="286">
        <v>2736.93</v>
      </c>
      <c r="S1039" s="286">
        <v>2737.09</v>
      </c>
      <c r="T1039" s="286">
        <v>2683.63</v>
      </c>
      <c r="U1039" s="286">
        <v>2593.6799999999998</v>
      </c>
      <c r="V1039" s="286">
        <v>2636.49</v>
      </c>
      <c r="W1039" s="286">
        <v>2604.21</v>
      </c>
      <c r="X1039" s="286">
        <v>2345.4899999999998</v>
      </c>
      <c r="Y1039" s="286">
        <v>2330.9699999999998</v>
      </c>
    </row>
    <row r="1040" spans="1:25">
      <c r="A1040" s="320">
        <v>3</v>
      </c>
      <c r="B1040" s="286">
        <v>2455.34</v>
      </c>
      <c r="C1040" s="286">
        <v>2489.5300000000002</v>
      </c>
      <c r="D1040" s="286">
        <v>2640.06</v>
      </c>
      <c r="E1040" s="286">
        <v>2557.64</v>
      </c>
      <c r="F1040" s="286">
        <v>2665.06</v>
      </c>
      <c r="G1040" s="286">
        <v>2670.06</v>
      </c>
      <c r="H1040" s="286">
        <v>2694.35</v>
      </c>
      <c r="I1040" s="286">
        <v>2764.78</v>
      </c>
      <c r="J1040" s="286">
        <v>2787.08</v>
      </c>
      <c r="K1040" s="286">
        <v>2790.27</v>
      </c>
      <c r="L1040" s="286">
        <v>2769.25</v>
      </c>
      <c r="M1040" s="286">
        <v>2764.27</v>
      </c>
      <c r="N1040" s="286">
        <v>2758.49</v>
      </c>
      <c r="O1040" s="286">
        <v>2785.08</v>
      </c>
      <c r="P1040" s="286">
        <v>2801.97</v>
      </c>
      <c r="Q1040" s="286">
        <v>2798.77</v>
      </c>
      <c r="R1040" s="286">
        <v>2820.21</v>
      </c>
      <c r="S1040" s="286">
        <v>2816.65</v>
      </c>
      <c r="T1040" s="286">
        <v>2761.14</v>
      </c>
      <c r="U1040" s="286">
        <v>2719.85</v>
      </c>
      <c r="V1040" s="286">
        <v>2749.36</v>
      </c>
      <c r="W1040" s="286">
        <v>2683.23</v>
      </c>
      <c r="X1040" s="286">
        <v>2657.44</v>
      </c>
      <c r="Y1040" s="286">
        <v>2585.33</v>
      </c>
    </row>
    <row r="1041" spans="1:25">
      <c r="A1041" s="320">
        <v>4</v>
      </c>
      <c r="B1041" s="286">
        <v>2466.56</v>
      </c>
      <c r="C1041" s="286">
        <v>2383.87</v>
      </c>
      <c r="D1041" s="286">
        <v>2465.5700000000002</v>
      </c>
      <c r="E1041" s="286">
        <v>2410.7600000000002</v>
      </c>
      <c r="F1041" s="286">
        <v>2502.23</v>
      </c>
      <c r="G1041" s="286">
        <v>2583.62</v>
      </c>
      <c r="H1041" s="286">
        <v>2628.94</v>
      </c>
      <c r="I1041" s="286">
        <v>2725.53</v>
      </c>
      <c r="J1041" s="286">
        <v>2723.86</v>
      </c>
      <c r="K1041" s="286">
        <v>2724.51</v>
      </c>
      <c r="L1041" s="286">
        <v>2707.94</v>
      </c>
      <c r="M1041" s="286">
        <v>2704.68</v>
      </c>
      <c r="N1041" s="286">
        <v>2693</v>
      </c>
      <c r="O1041" s="286">
        <v>2700.69</v>
      </c>
      <c r="P1041" s="286">
        <v>2713.36</v>
      </c>
      <c r="Q1041" s="286">
        <v>2713.95</v>
      </c>
      <c r="R1041" s="286">
        <v>2723.42</v>
      </c>
      <c r="S1041" s="286">
        <v>2734.89</v>
      </c>
      <c r="T1041" s="286">
        <v>2697.72</v>
      </c>
      <c r="U1041" s="286">
        <v>2652.87</v>
      </c>
      <c r="V1041" s="286">
        <v>2690.78</v>
      </c>
      <c r="W1041" s="286">
        <v>2657.87</v>
      </c>
      <c r="X1041" s="286">
        <v>2603.0300000000002</v>
      </c>
      <c r="Y1041" s="286">
        <v>2491.16</v>
      </c>
    </row>
    <row r="1042" spans="1:25">
      <c r="A1042" s="320">
        <v>5</v>
      </c>
      <c r="B1042" s="286">
        <v>2585.39</v>
      </c>
      <c r="C1042" s="286">
        <v>2583.41</v>
      </c>
      <c r="D1042" s="286">
        <v>2583.83</v>
      </c>
      <c r="E1042" s="286">
        <v>2517.33</v>
      </c>
      <c r="F1042" s="286">
        <v>2589.13</v>
      </c>
      <c r="G1042" s="286">
        <v>2618.6</v>
      </c>
      <c r="H1042" s="286">
        <v>2655.18</v>
      </c>
      <c r="I1042" s="286">
        <v>2718.4</v>
      </c>
      <c r="J1042" s="286">
        <v>2769.23</v>
      </c>
      <c r="K1042" s="286">
        <v>2781.01</v>
      </c>
      <c r="L1042" s="286">
        <v>2788.43</v>
      </c>
      <c r="M1042" s="286">
        <v>2788.76</v>
      </c>
      <c r="N1042" s="286">
        <v>2761.85</v>
      </c>
      <c r="O1042" s="286">
        <v>2761.53</v>
      </c>
      <c r="P1042" s="286">
        <v>2773.26</v>
      </c>
      <c r="Q1042" s="286">
        <v>2757.87</v>
      </c>
      <c r="R1042" s="286">
        <v>2765.51</v>
      </c>
      <c r="S1042" s="286">
        <v>2766.77</v>
      </c>
      <c r="T1042" s="286">
        <v>2736.47</v>
      </c>
      <c r="U1042" s="286">
        <v>2684.32</v>
      </c>
      <c r="V1042" s="286">
        <v>2718.34</v>
      </c>
      <c r="W1042" s="286">
        <v>2667.5</v>
      </c>
      <c r="X1042" s="286">
        <v>2584.64</v>
      </c>
      <c r="Y1042" s="286">
        <v>2583.27</v>
      </c>
    </row>
    <row r="1043" spans="1:25">
      <c r="A1043" s="320">
        <v>6</v>
      </c>
      <c r="B1043" s="286">
        <v>2668.81</v>
      </c>
      <c r="C1043" s="286">
        <v>2662.52</v>
      </c>
      <c r="D1043" s="286">
        <v>2686.9</v>
      </c>
      <c r="E1043" s="286">
        <v>2693.79</v>
      </c>
      <c r="F1043" s="286">
        <v>2696.72</v>
      </c>
      <c r="G1043" s="286">
        <v>2647.48</v>
      </c>
      <c r="H1043" s="286">
        <v>2704.61</v>
      </c>
      <c r="I1043" s="286">
        <v>2704.31</v>
      </c>
      <c r="J1043" s="286">
        <v>2745.51</v>
      </c>
      <c r="K1043" s="286">
        <v>2776.61</v>
      </c>
      <c r="L1043" s="286">
        <v>2768.85</v>
      </c>
      <c r="M1043" s="286">
        <v>2766.48</v>
      </c>
      <c r="N1043" s="286">
        <v>2750.95</v>
      </c>
      <c r="O1043" s="286">
        <v>2758.71</v>
      </c>
      <c r="P1043" s="286">
        <v>2752.28</v>
      </c>
      <c r="Q1043" s="286">
        <v>2790.18</v>
      </c>
      <c r="R1043" s="286">
        <v>2834.05</v>
      </c>
      <c r="S1043" s="286">
        <v>2837.16</v>
      </c>
      <c r="T1043" s="286">
        <v>2905.09</v>
      </c>
      <c r="U1043" s="286">
        <v>2941.66</v>
      </c>
      <c r="V1043" s="286">
        <v>2864.93</v>
      </c>
      <c r="W1043" s="286">
        <v>2799.91</v>
      </c>
      <c r="X1043" s="286">
        <v>2696.81</v>
      </c>
      <c r="Y1043" s="286">
        <v>2670.4</v>
      </c>
    </row>
    <row r="1044" spans="1:25">
      <c r="A1044" s="320">
        <v>7</v>
      </c>
      <c r="B1044" s="286">
        <v>2554.46</v>
      </c>
      <c r="C1044" s="286">
        <v>2552.96</v>
      </c>
      <c r="D1044" s="286">
        <v>2553.11</v>
      </c>
      <c r="E1044" s="286">
        <v>2539.59</v>
      </c>
      <c r="F1044" s="286">
        <v>2550.08</v>
      </c>
      <c r="G1044" s="286">
        <v>2565.73</v>
      </c>
      <c r="H1044" s="286">
        <v>2552.38</v>
      </c>
      <c r="I1044" s="286">
        <v>2632.94</v>
      </c>
      <c r="J1044" s="286">
        <v>2628.82</v>
      </c>
      <c r="K1044" s="286">
        <v>2605.31</v>
      </c>
      <c r="L1044" s="286">
        <v>2542.9299999999998</v>
      </c>
      <c r="M1044" s="286">
        <v>2544.2600000000002</v>
      </c>
      <c r="N1044" s="286">
        <v>2543.7600000000002</v>
      </c>
      <c r="O1044" s="286">
        <v>2556.39</v>
      </c>
      <c r="P1044" s="286">
        <v>2553.27</v>
      </c>
      <c r="Q1044" s="286">
        <v>2575.9499999999998</v>
      </c>
      <c r="R1044" s="286">
        <v>2689.28</v>
      </c>
      <c r="S1044" s="286">
        <v>2710.22</v>
      </c>
      <c r="T1044" s="286">
        <v>2755.78</v>
      </c>
      <c r="U1044" s="286">
        <v>2665.78</v>
      </c>
      <c r="V1044" s="286">
        <v>2612.63</v>
      </c>
      <c r="W1044" s="286">
        <v>2563.71</v>
      </c>
      <c r="X1044" s="286">
        <v>2456.5100000000002</v>
      </c>
      <c r="Y1044" s="286">
        <v>2353.88</v>
      </c>
    </row>
    <row r="1045" spans="1:25">
      <c r="A1045" s="320">
        <v>8</v>
      </c>
      <c r="B1045" s="286">
        <v>2341.17</v>
      </c>
      <c r="C1045" s="286">
        <v>2343.69</v>
      </c>
      <c r="D1045" s="286">
        <v>2402.38</v>
      </c>
      <c r="E1045" s="286">
        <v>2476.75</v>
      </c>
      <c r="F1045" s="286">
        <v>2554.2199999999998</v>
      </c>
      <c r="G1045" s="286">
        <v>2552.86</v>
      </c>
      <c r="H1045" s="286">
        <v>2573.59</v>
      </c>
      <c r="I1045" s="286">
        <v>2606.04</v>
      </c>
      <c r="J1045" s="286">
        <v>2606.86</v>
      </c>
      <c r="K1045" s="286">
        <v>2604.39</v>
      </c>
      <c r="L1045" s="286">
        <v>2599.34</v>
      </c>
      <c r="M1045" s="286">
        <v>2600.2199999999998</v>
      </c>
      <c r="N1045" s="286">
        <v>2604.84</v>
      </c>
      <c r="O1045" s="286">
        <v>2611.2399999999998</v>
      </c>
      <c r="P1045" s="286">
        <v>2615.38</v>
      </c>
      <c r="Q1045" s="286">
        <v>2629.08</v>
      </c>
      <c r="R1045" s="286">
        <v>2655.3</v>
      </c>
      <c r="S1045" s="286">
        <v>2663.87</v>
      </c>
      <c r="T1045" s="286">
        <v>2711.43</v>
      </c>
      <c r="U1045" s="286">
        <v>2655.74</v>
      </c>
      <c r="V1045" s="286">
        <v>2576.4899999999998</v>
      </c>
      <c r="W1045" s="286">
        <v>2543.3200000000002</v>
      </c>
      <c r="X1045" s="286">
        <v>2461.5300000000002</v>
      </c>
      <c r="Y1045" s="286">
        <v>2388.75</v>
      </c>
    </row>
    <row r="1046" spans="1:25">
      <c r="A1046" s="320">
        <v>9</v>
      </c>
      <c r="B1046" s="286">
        <v>2405.11</v>
      </c>
      <c r="C1046" s="286">
        <v>2369.81</v>
      </c>
      <c r="D1046" s="286">
        <v>2552.56</v>
      </c>
      <c r="E1046" s="286">
        <v>2657.66</v>
      </c>
      <c r="F1046" s="286">
        <v>2766.9</v>
      </c>
      <c r="G1046" s="286">
        <v>2756.78</v>
      </c>
      <c r="H1046" s="286">
        <v>2757.54</v>
      </c>
      <c r="I1046" s="286">
        <v>2769.57</v>
      </c>
      <c r="J1046" s="286">
        <v>2772.53</v>
      </c>
      <c r="K1046" s="286">
        <v>2768.2</v>
      </c>
      <c r="L1046" s="286">
        <v>2757.06</v>
      </c>
      <c r="M1046" s="286">
        <v>2756.94</v>
      </c>
      <c r="N1046" s="286">
        <v>2757.16</v>
      </c>
      <c r="O1046" s="286">
        <v>2757.47</v>
      </c>
      <c r="P1046" s="286">
        <v>2760.16</v>
      </c>
      <c r="Q1046" s="286">
        <v>2779.18</v>
      </c>
      <c r="R1046" s="286">
        <v>2844.39</v>
      </c>
      <c r="S1046" s="286">
        <v>2850.47</v>
      </c>
      <c r="T1046" s="286">
        <v>2889.28</v>
      </c>
      <c r="U1046" s="286">
        <v>2816.42</v>
      </c>
      <c r="V1046" s="286">
        <v>2739.39</v>
      </c>
      <c r="W1046" s="286">
        <v>2680.77</v>
      </c>
      <c r="X1046" s="286">
        <v>2567.34</v>
      </c>
      <c r="Y1046" s="286">
        <v>2539.71</v>
      </c>
    </row>
    <row r="1047" spans="1:25">
      <c r="A1047" s="320">
        <v>10</v>
      </c>
      <c r="B1047" s="286">
        <v>2535.41</v>
      </c>
      <c r="C1047" s="286">
        <v>2532.77</v>
      </c>
      <c r="D1047" s="286">
        <v>2622.51</v>
      </c>
      <c r="E1047" s="286">
        <v>2578.67</v>
      </c>
      <c r="F1047" s="286">
        <v>2606.88</v>
      </c>
      <c r="G1047" s="286">
        <v>2633.95</v>
      </c>
      <c r="H1047" s="286">
        <v>2655.04</v>
      </c>
      <c r="I1047" s="286">
        <v>2685.02</v>
      </c>
      <c r="J1047" s="286">
        <v>2686.08</v>
      </c>
      <c r="K1047" s="286">
        <v>2682.74</v>
      </c>
      <c r="L1047" s="286">
        <v>2677.67</v>
      </c>
      <c r="M1047" s="286">
        <v>2668.5</v>
      </c>
      <c r="N1047" s="286">
        <v>2661.71</v>
      </c>
      <c r="O1047" s="286">
        <v>2624.1</v>
      </c>
      <c r="P1047" s="286">
        <v>2644.74</v>
      </c>
      <c r="Q1047" s="286">
        <v>2649.22</v>
      </c>
      <c r="R1047" s="286">
        <v>2753.88</v>
      </c>
      <c r="S1047" s="286">
        <v>2758.58</v>
      </c>
      <c r="T1047" s="286">
        <v>2797.78</v>
      </c>
      <c r="U1047" s="286">
        <v>2728.52</v>
      </c>
      <c r="V1047" s="286">
        <v>2675.8</v>
      </c>
      <c r="W1047" s="286">
        <v>2628.45</v>
      </c>
      <c r="X1047" s="286">
        <v>2565.56</v>
      </c>
      <c r="Y1047" s="286">
        <v>2530.2800000000002</v>
      </c>
    </row>
    <row r="1048" spans="1:25">
      <c r="A1048" s="320">
        <v>11</v>
      </c>
      <c r="B1048" s="286">
        <v>2386.75</v>
      </c>
      <c r="C1048" s="286">
        <v>2397.63</v>
      </c>
      <c r="D1048" s="286">
        <v>2420.04</v>
      </c>
      <c r="E1048" s="286">
        <v>2368.92</v>
      </c>
      <c r="F1048" s="286">
        <v>2414.58</v>
      </c>
      <c r="G1048" s="286">
        <v>2516.92</v>
      </c>
      <c r="H1048" s="286">
        <v>2531.36</v>
      </c>
      <c r="I1048" s="286">
        <v>2549.59</v>
      </c>
      <c r="J1048" s="286">
        <v>2550.0300000000002</v>
      </c>
      <c r="K1048" s="286">
        <v>2549.09</v>
      </c>
      <c r="L1048" s="286">
        <v>2548.42</v>
      </c>
      <c r="M1048" s="286">
        <v>2553.85</v>
      </c>
      <c r="N1048" s="286">
        <v>2554.14</v>
      </c>
      <c r="O1048" s="286">
        <v>2518.1</v>
      </c>
      <c r="P1048" s="286">
        <v>2517.77</v>
      </c>
      <c r="Q1048" s="286">
        <v>2523.04</v>
      </c>
      <c r="R1048" s="286">
        <v>2539.87</v>
      </c>
      <c r="S1048" s="286">
        <v>2542.37</v>
      </c>
      <c r="T1048" s="286">
        <v>2532.86</v>
      </c>
      <c r="U1048" s="286">
        <v>2433.4299999999998</v>
      </c>
      <c r="V1048" s="286">
        <v>2537.83</v>
      </c>
      <c r="W1048" s="286">
        <v>2485.2800000000002</v>
      </c>
      <c r="X1048" s="286">
        <v>2388.8200000000002</v>
      </c>
      <c r="Y1048" s="286">
        <v>2395.2199999999998</v>
      </c>
    </row>
    <row r="1049" spans="1:25">
      <c r="A1049" s="320">
        <v>12</v>
      </c>
      <c r="B1049" s="286">
        <v>2351.73</v>
      </c>
      <c r="C1049" s="286">
        <v>2352.46</v>
      </c>
      <c r="D1049" s="286">
        <v>2377.15</v>
      </c>
      <c r="E1049" s="286">
        <v>2345.25</v>
      </c>
      <c r="F1049" s="286">
        <v>2373.4899999999998</v>
      </c>
      <c r="G1049" s="286">
        <v>2381.12</v>
      </c>
      <c r="H1049" s="286">
        <v>2465.7800000000002</v>
      </c>
      <c r="I1049" s="286">
        <v>2511.14</v>
      </c>
      <c r="J1049" s="286">
        <v>2531.09</v>
      </c>
      <c r="K1049" s="286">
        <v>2527.92</v>
      </c>
      <c r="L1049" s="286">
        <v>2523.77</v>
      </c>
      <c r="M1049" s="286">
        <v>2504.3000000000002</v>
      </c>
      <c r="N1049" s="286">
        <v>2524.1</v>
      </c>
      <c r="O1049" s="286">
        <v>2524.58</v>
      </c>
      <c r="P1049" s="286">
        <v>2504.4899999999998</v>
      </c>
      <c r="Q1049" s="286">
        <v>2528.12</v>
      </c>
      <c r="R1049" s="286">
        <v>2585.0500000000002</v>
      </c>
      <c r="S1049" s="286">
        <v>2600.71</v>
      </c>
      <c r="T1049" s="286">
        <v>2524.5</v>
      </c>
      <c r="U1049" s="286">
        <v>2507.59</v>
      </c>
      <c r="V1049" s="286">
        <v>2548.36</v>
      </c>
      <c r="W1049" s="286">
        <v>2488.61</v>
      </c>
      <c r="X1049" s="286">
        <v>2460.92</v>
      </c>
      <c r="Y1049" s="286">
        <v>2399.37</v>
      </c>
    </row>
    <row r="1050" spans="1:25">
      <c r="A1050" s="320">
        <v>13</v>
      </c>
      <c r="B1050" s="286">
        <v>2409.9499999999998</v>
      </c>
      <c r="C1050" s="286">
        <v>2396.06</v>
      </c>
      <c r="D1050" s="286">
        <v>2399.2600000000002</v>
      </c>
      <c r="E1050" s="286">
        <v>2373.83</v>
      </c>
      <c r="F1050" s="286">
        <v>2398.3200000000002</v>
      </c>
      <c r="G1050" s="286">
        <v>2445.5700000000002</v>
      </c>
      <c r="H1050" s="286">
        <v>2462</v>
      </c>
      <c r="I1050" s="286">
        <v>2502.11</v>
      </c>
      <c r="J1050" s="286">
        <v>2525.94</v>
      </c>
      <c r="K1050" s="286">
        <v>2526.4699999999998</v>
      </c>
      <c r="L1050" s="286">
        <v>2524.9</v>
      </c>
      <c r="M1050" s="286">
        <v>2524.84</v>
      </c>
      <c r="N1050" s="286">
        <v>2524.42</v>
      </c>
      <c r="O1050" s="286">
        <v>2525.2199999999998</v>
      </c>
      <c r="P1050" s="286">
        <v>2526.79</v>
      </c>
      <c r="Q1050" s="286">
        <v>2528.52</v>
      </c>
      <c r="R1050" s="286">
        <v>2574.71</v>
      </c>
      <c r="S1050" s="286">
        <v>2596.5</v>
      </c>
      <c r="T1050" s="286">
        <v>2577.8200000000002</v>
      </c>
      <c r="U1050" s="286">
        <v>2527.5700000000002</v>
      </c>
      <c r="V1050" s="286">
        <v>2539.58</v>
      </c>
      <c r="W1050" s="286">
        <v>2500.2399999999998</v>
      </c>
      <c r="X1050" s="286">
        <v>2442.16</v>
      </c>
      <c r="Y1050" s="286">
        <v>2401.52</v>
      </c>
    </row>
    <row r="1051" spans="1:25">
      <c r="A1051" s="320">
        <v>14</v>
      </c>
      <c r="B1051" s="286">
        <v>2396.66</v>
      </c>
      <c r="C1051" s="286">
        <v>2396.65</v>
      </c>
      <c r="D1051" s="286">
        <v>2398.21</v>
      </c>
      <c r="E1051" s="286">
        <v>2402.2800000000002</v>
      </c>
      <c r="F1051" s="286">
        <v>2438.88</v>
      </c>
      <c r="G1051" s="286">
        <v>2516.33</v>
      </c>
      <c r="H1051" s="286">
        <v>2585.6</v>
      </c>
      <c r="I1051" s="286">
        <v>2586.04</v>
      </c>
      <c r="J1051" s="286">
        <v>2584.5700000000002</v>
      </c>
      <c r="K1051" s="286">
        <v>2586.88</v>
      </c>
      <c r="L1051" s="286">
        <v>2585.19</v>
      </c>
      <c r="M1051" s="286">
        <v>2585.89</v>
      </c>
      <c r="N1051" s="286">
        <v>2582.7199999999998</v>
      </c>
      <c r="O1051" s="286">
        <v>2582.27</v>
      </c>
      <c r="P1051" s="286">
        <v>2584.84</v>
      </c>
      <c r="Q1051" s="286">
        <v>2585.2199999999998</v>
      </c>
      <c r="R1051" s="286">
        <v>2598.15</v>
      </c>
      <c r="S1051" s="286">
        <v>2603.64</v>
      </c>
      <c r="T1051" s="286">
        <v>2554.9899999999998</v>
      </c>
      <c r="U1051" s="286">
        <v>2476.6799999999998</v>
      </c>
      <c r="V1051" s="286">
        <v>2502.5100000000002</v>
      </c>
      <c r="W1051" s="286">
        <v>2473.12</v>
      </c>
      <c r="X1051" s="286">
        <v>2390.3000000000002</v>
      </c>
      <c r="Y1051" s="286">
        <v>2357.33</v>
      </c>
    </row>
    <row r="1052" spans="1:25">
      <c r="A1052" s="320">
        <v>15</v>
      </c>
      <c r="B1052" s="286">
        <v>2357.7399999999998</v>
      </c>
      <c r="C1052" s="286">
        <v>2332.64</v>
      </c>
      <c r="D1052" s="286">
        <v>2361.8000000000002</v>
      </c>
      <c r="E1052" s="286">
        <v>2340.83</v>
      </c>
      <c r="F1052" s="286">
        <v>2446.13</v>
      </c>
      <c r="G1052" s="286">
        <v>2502.63</v>
      </c>
      <c r="H1052" s="286">
        <v>2531.27</v>
      </c>
      <c r="I1052" s="286">
        <v>2556.7399999999998</v>
      </c>
      <c r="J1052" s="286">
        <v>2570.17</v>
      </c>
      <c r="K1052" s="286">
        <v>2567.27</v>
      </c>
      <c r="L1052" s="286">
        <v>2563.2600000000002</v>
      </c>
      <c r="M1052" s="286">
        <v>2573.17</v>
      </c>
      <c r="N1052" s="286">
        <v>2590.6999999999998</v>
      </c>
      <c r="O1052" s="286">
        <v>2601.0700000000002</v>
      </c>
      <c r="P1052" s="286">
        <v>2606.85</v>
      </c>
      <c r="Q1052" s="286">
        <v>2606.1</v>
      </c>
      <c r="R1052" s="286">
        <v>2628.94</v>
      </c>
      <c r="S1052" s="286">
        <v>2637.13</v>
      </c>
      <c r="T1052" s="286">
        <v>2602.21</v>
      </c>
      <c r="U1052" s="286">
        <v>2536.67</v>
      </c>
      <c r="V1052" s="286">
        <v>2557.27</v>
      </c>
      <c r="W1052" s="286">
        <v>2525.12</v>
      </c>
      <c r="X1052" s="286">
        <v>2491.13</v>
      </c>
      <c r="Y1052" s="286">
        <v>2369.21</v>
      </c>
    </row>
    <row r="1053" spans="1:25">
      <c r="A1053" s="320">
        <v>16</v>
      </c>
      <c r="B1053" s="286">
        <v>2481.4899999999998</v>
      </c>
      <c r="C1053" s="286">
        <v>2479.15</v>
      </c>
      <c r="D1053" s="286">
        <v>2497.56</v>
      </c>
      <c r="E1053" s="286">
        <v>2484.46</v>
      </c>
      <c r="F1053" s="286">
        <v>2538.11</v>
      </c>
      <c r="G1053" s="286">
        <v>2567.61</v>
      </c>
      <c r="H1053" s="286">
        <v>2617.0700000000002</v>
      </c>
      <c r="I1053" s="286">
        <v>2629.88</v>
      </c>
      <c r="J1053" s="286">
        <v>2622.54</v>
      </c>
      <c r="K1053" s="286">
        <v>2618.9299999999998</v>
      </c>
      <c r="L1053" s="286">
        <v>2675.67</v>
      </c>
      <c r="M1053" s="286">
        <v>2614.6</v>
      </c>
      <c r="N1053" s="286">
        <v>2657.97</v>
      </c>
      <c r="O1053" s="286">
        <v>2657</v>
      </c>
      <c r="P1053" s="286">
        <v>2665.04</v>
      </c>
      <c r="Q1053" s="286">
        <v>2665.36</v>
      </c>
      <c r="R1053" s="286">
        <v>2682.45</v>
      </c>
      <c r="S1053" s="286">
        <v>2696.6</v>
      </c>
      <c r="T1053" s="286">
        <v>2662.24</v>
      </c>
      <c r="U1053" s="286">
        <v>2554.6</v>
      </c>
      <c r="V1053" s="286">
        <v>2587.34</v>
      </c>
      <c r="W1053" s="286">
        <v>2567.0700000000002</v>
      </c>
      <c r="X1053" s="286">
        <v>2543.2800000000002</v>
      </c>
      <c r="Y1053" s="286">
        <v>2500.1799999999998</v>
      </c>
    </row>
    <row r="1054" spans="1:25">
      <c r="A1054" s="320">
        <v>17</v>
      </c>
      <c r="B1054" s="286">
        <v>2466.41</v>
      </c>
      <c r="C1054" s="286">
        <v>2466.4899999999998</v>
      </c>
      <c r="D1054" s="286">
        <v>2488.0300000000002</v>
      </c>
      <c r="E1054" s="286">
        <v>2472.8000000000002</v>
      </c>
      <c r="F1054" s="286">
        <v>2508.98</v>
      </c>
      <c r="G1054" s="286">
        <v>2552.54</v>
      </c>
      <c r="H1054" s="286">
        <v>2642.24</v>
      </c>
      <c r="I1054" s="286">
        <v>2660.38</v>
      </c>
      <c r="J1054" s="286">
        <v>2661.28</v>
      </c>
      <c r="K1054" s="286">
        <v>2654.12</v>
      </c>
      <c r="L1054" s="286">
        <v>2635.65</v>
      </c>
      <c r="M1054" s="286">
        <v>2641.72</v>
      </c>
      <c r="N1054" s="286">
        <v>2628.12</v>
      </c>
      <c r="O1054" s="286">
        <v>2634.79</v>
      </c>
      <c r="P1054" s="286">
        <v>2640.43</v>
      </c>
      <c r="Q1054" s="286">
        <v>2637.84</v>
      </c>
      <c r="R1054" s="286">
        <v>2648.28</v>
      </c>
      <c r="S1054" s="286">
        <v>2653.52</v>
      </c>
      <c r="T1054" s="286">
        <v>2616.1799999999998</v>
      </c>
      <c r="U1054" s="286">
        <v>2562.2399999999998</v>
      </c>
      <c r="V1054" s="286">
        <v>2586.5300000000002</v>
      </c>
      <c r="W1054" s="286">
        <v>2528.1999999999998</v>
      </c>
      <c r="X1054" s="286">
        <v>2468.8200000000002</v>
      </c>
      <c r="Y1054" s="286">
        <v>2465.88</v>
      </c>
    </row>
    <row r="1055" spans="1:25">
      <c r="A1055" s="320">
        <v>18</v>
      </c>
      <c r="B1055" s="286">
        <v>2474.56</v>
      </c>
      <c r="C1055" s="286">
        <v>2505.6</v>
      </c>
      <c r="D1055" s="286">
        <v>2547.0100000000002</v>
      </c>
      <c r="E1055" s="286">
        <v>2589.94</v>
      </c>
      <c r="F1055" s="286">
        <v>2592.16</v>
      </c>
      <c r="G1055" s="286">
        <v>2622.35</v>
      </c>
      <c r="H1055" s="286">
        <v>2665.54</v>
      </c>
      <c r="I1055" s="286">
        <v>2682.99</v>
      </c>
      <c r="J1055" s="286">
        <v>2704.42</v>
      </c>
      <c r="K1055" s="286">
        <v>2692.79</v>
      </c>
      <c r="L1055" s="286">
        <v>2685.99</v>
      </c>
      <c r="M1055" s="286">
        <v>2637.19</v>
      </c>
      <c r="N1055" s="286">
        <v>2619</v>
      </c>
      <c r="O1055" s="286">
        <v>2630.76</v>
      </c>
      <c r="P1055" s="286">
        <v>2630.19</v>
      </c>
      <c r="Q1055" s="286">
        <v>2618.58</v>
      </c>
      <c r="R1055" s="286">
        <v>2632.24</v>
      </c>
      <c r="S1055" s="286">
        <v>2643.22</v>
      </c>
      <c r="T1055" s="286">
        <v>2692.79</v>
      </c>
      <c r="U1055" s="286">
        <v>2719.93</v>
      </c>
      <c r="V1055" s="286">
        <v>2641.3</v>
      </c>
      <c r="W1055" s="286">
        <v>2639.14</v>
      </c>
      <c r="X1055" s="286">
        <v>2641.84</v>
      </c>
      <c r="Y1055" s="286">
        <v>2563</v>
      </c>
    </row>
    <row r="1056" spans="1:25">
      <c r="A1056" s="320">
        <v>19</v>
      </c>
      <c r="B1056" s="286">
        <v>2555.12</v>
      </c>
      <c r="C1056" s="286">
        <v>2544.25</v>
      </c>
      <c r="D1056" s="286">
        <v>2556.7399999999998</v>
      </c>
      <c r="E1056" s="286">
        <v>2418.9899999999998</v>
      </c>
      <c r="F1056" s="286">
        <v>2508.75</v>
      </c>
      <c r="G1056" s="286">
        <v>2553.13</v>
      </c>
      <c r="H1056" s="286">
        <v>2592.6999999999998</v>
      </c>
      <c r="I1056" s="286">
        <v>2659.84</v>
      </c>
      <c r="J1056" s="286">
        <v>2681.05</v>
      </c>
      <c r="K1056" s="286">
        <v>2681.49</v>
      </c>
      <c r="L1056" s="286">
        <v>2668.13</v>
      </c>
      <c r="M1056" s="286">
        <v>2664.96</v>
      </c>
      <c r="N1056" s="286">
        <v>2662.55</v>
      </c>
      <c r="O1056" s="286">
        <v>2666.33</v>
      </c>
      <c r="P1056" s="286">
        <v>2667.44</v>
      </c>
      <c r="Q1056" s="286">
        <v>2661.24</v>
      </c>
      <c r="R1056" s="286">
        <v>2668.46</v>
      </c>
      <c r="S1056" s="286">
        <v>2677.23</v>
      </c>
      <c r="T1056" s="286">
        <v>2648.63</v>
      </c>
      <c r="U1056" s="286">
        <v>2679.94</v>
      </c>
      <c r="V1056" s="286">
        <v>2615.2800000000002</v>
      </c>
      <c r="W1056" s="286">
        <v>2612.87</v>
      </c>
      <c r="X1056" s="286">
        <v>2564.79</v>
      </c>
      <c r="Y1056" s="286">
        <v>2539.08</v>
      </c>
    </row>
    <row r="1057" spans="1:25">
      <c r="A1057" s="320">
        <v>20</v>
      </c>
      <c r="B1057" s="286">
        <v>2495.62</v>
      </c>
      <c r="C1057" s="286">
        <v>2483.2800000000002</v>
      </c>
      <c r="D1057" s="286">
        <v>2488.21</v>
      </c>
      <c r="E1057" s="286">
        <v>2368.4</v>
      </c>
      <c r="F1057" s="286">
        <v>2458.16</v>
      </c>
      <c r="G1057" s="286">
        <v>2423.84</v>
      </c>
      <c r="H1057" s="286">
        <v>2433.21</v>
      </c>
      <c r="I1057" s="286">
        <v>2466.66</v>
      </c>
      <c r="J1057" s="286">
        <v>2482.34</v>
      </c>
      <c r="K1057" s="286">
        <v>2517.36</v>
      </c>
      <c r="L1057" s="286">
        <v>2505.58</v>
      </c>
      <c r="M1057" s="286">
        <v>2511.9899999999998</v>
      </c>
      <c r="N1057" s="286">
        <v>2553.4699999999998</v>
      </c>
      <c r="O1057" s="286">
        <v>2559.8000000000002</v>
      </c>
      <c r="P1057" s="286">
        <v>2565.1999999999998</v>
      </c>
      <c r="Q1057" s="286">
        <v>2561.59</v>
      </c>
      <c r="R1057" s="286">
        <v>2578.98</v>
      </c>
      <c r="S1057" s="286">
        <v>2594.2399999999998</v>
      </c>
      <c r="T1057" s="286">
        <v>2639.77</v>
      </c>
      <c r="U1057" s="286">
        <v>2656.93</v>
      </c>
      <c r="V1057" s="286">
        <v>2589.6</v>
      </c>
      <c r="W1057" s="286">
        <v>2562.4699999999998</v>
      </c>
      <c r="X1057" s="286">
        <v>2519.0300000000002</v>
      </c>
      <c r="Y1057" s="286">
        <v>2494.5100000000002</v>
      </c>
    </row>
    <row r="1058" spans="1:25">
      <c r="A1058" s="320">
        <v>21</v>
      </c>
      <c r="B1058" s="286">
        <v>2305.73</v>
      </c>
      <c r="C1058" s="286">
        <v>2302.5700000000002</v>
      </c>
      <c r="D1058" s="286">
        <v>2324.2199999999998</v>
      </c>
      <c r="E1058" s="286">
        <v>2371.77</v>
      </c>
      <c r="F1058" s="286">
        <v>2303.1</v>
      </c>
      <c r="G1058" s="286">
        <v>2441.2199999999998</v>
      </c>
      <c r="H1058" s="286">
        <v>2471.41</v>
      </c>
      <c r="I1058" s="286">
        <v>2621.72</v>
      </c>
      <c r="J1058" s="286">
        <v>2601.2600000000002</v>
      </c>
      <c r="K1058" s="286">
        <v>2591.3000000000002</v>
      </c>
      <c r="L1058" s="286">
        <v>2515.31</v>
      </c>
      <c r="M1058" s="286">
        <v>2483.08</v>
      </c>
      <c r="N1058" s="286">
        <v>2439.8000000000002</v>
      </c>
      <c r="O1058" s="286">
        <v>2374.61</v>
      </c>
      <c r="P1058" s="286">
        <v>2378.98</v>
      </c>
      <c r="Q1058" s="286">
        <v>2377.63</v>
      </c>
      <c r="R1058" s="286">
        <v>2396.85</v>
      </c>
      <c r="S1058" s="286">
        <v>2587.14</v>
      </c>
      <c r="T1058" s="286">
        <v>2642.2</v>
      </c>
      <c r="U1058" s="286">
        <v>2489.83</v>
      </c>
      <c r="V1058" s="286">
        <v>2305.15</v>
      </c>
      <c r="W1058" s="286">
        <v>2249.58</v>
      </c>
      <c r="X1058" s="286">
        <v>2142.3000000000002</v>
      </c>
      <c r="Y1058" s="286">
        <v>2102.19</v>
      </c>
    </row>
    <row r="1059" spans="1:25">
      <c r="A1059" s="320">
        <v>22</v>
      </c>
      <c r="B1059" s="286">
        <v>2248.27</v>
      </c>
      <c r="C1059" s="286">
        <v>2248.6999999999998</v>
      </c>
      <c r="D1059" s="286">
        <v>2266.11</v>
      </c>
      <c r="E1059" s="286">
        <v>2254.36</v>
      </c>
      <c r="F1059" s="286">
        <v>2267.2600000000002</v>
      </c>
      <c r="G1059" s="286">
        <v>2287.89</v>
      </c>
      <c r="H1059" s="286">
        <v>2364.35</v>
      </c>
      <c r="I1059" s="286">
        <v>2467.96</v>
      </c>
      <c r="J1059" s="286">
        <v>2428.77</v>
      </c>
      <c r="K1059" s="286">
        <v>2408</v>
      </c>
      <c r="L1059" s="286">
        <v>2392.77</v>
      </c>
      <c r="M1059" s="286">
        <v>2357.4699999999998</v>
      </c>
      <c r="N1059" s="286">
        <v>2345.61</v>
      </c>
      <c r="O1059" s="286">
        <v>2357.48</v>
      </c>
      <c r="P1059" s="286">
        <v>2374.5</v>
      </c>
      <c r="Q1059" s="286">
        <v>2355.87</v>
      </c>
      <c r="R1059" s="286">
        <v>2467.92</v>
      </c>
      <c r="S1059" s="286">
        <v>2580.3000000000002</v>
      </c>
      <c r="T1059" s="286">
        <v>2643.15</v>
      </c>
      <c r="U1059" s="286">
        <v>2552.67</v>
      </c>
      <c r="V1059" s="286">
        <v>2489.75</v>
      </c>
      <c r="W1059" s="286">
        <v>2418.41</v>
      </c>
      <c r="X1059" s="286">
        <v>2251.25</v>
      </c>
      <c r="Y1059" s="286">
        <v>2249.89</v>
      </c>
    </row>
    <row r="1060" spans="1:25">
      <c r="A1060" s="320">
        <v>23</v>
      </c>
      <c r="B1060" s="286">
        <v>2239.38</v>
      </c>
      <c r="C1060" s="286">
        <v>2219.56</v>
      </c>
      <c r="D1060" s="286">
        <v>2282.6</v>
      </c>
      <c r="E1060" s="286">
        <v>2337.1999999999998</v>
      </c>
      <c r="F1060" s="286">
        <v>2326.12</v>
      </c>
      <c r="G1060" s="286">
        <v>2411.6799999999998</v>
      </c>
      <c r="H1060" s="286">
        <v>2532.5700000000002</v>
      </c>
      <c r="I1060" s="286">
        <v>2537.69</v>
      </c>
      <c r="J1060" s="286">
        <v>2573.5500000000002</v>
      </c>
      <c r="K1060" s="286">
        <v>2566.7600000000002</v>
      </c>
      <c r="L1060" s="286">
        <v>2542.8000000000002</v>
      </c>
      <c r="M1060" s="286">
        <v>2537.7800000000002</v>
      </c>
      <c r="N1060" s="286">
        <v>2534.6</v>
      </c>
      <c r="O1060" s="286">
        <v>2534.1999999999998</v>
      </c>
      <c r="P1060" s="286">
        <v>2534.67</v>
      </c>
      <c r="Q1060" s="286">
        <v>2534.84</v>
      </c>
      <c r="R1060" s="286">
        <v>2576.41</v>
      </c>
      <c r="S1060" s="286">
        <v>2812.93</v>
      </c>
      <c r="T1060" s="286">
        <v>2776.36</v>
      </c>
      <c r="U1060" s="286">
        <v>2627.62</v>
      </c>
      <c r="V1060" s="286">
        <v>2527.79</v>
      </c>
      <c r="W1060" s="286">
        <v>2490.61</v>
      </c>
      <c r="X1060" s="286">
        <v>2329.77</v>
      </c>
      <c r="Y1060" s="286">
        <v>2266.4499999999998</v>
      </c>
    </row>
    <row r="1061" spans="1:25">
      <c r="A1061" s="320">
        <v>24</v>
      </c>
      <c r="B1061" s="286">
        <v>2343.02</v>
      </c>
      <c r="C1061" s="286">
        <v>2337.2800000000002</v>
      </c>
      <c r="D1061" s="286">
        <v>2387.6</v>
      </c>
      <c r="E1061" s="286">
        <v>2426.19</v>
      </c>
      <c r="F1061" s="286">
        <v>2484.9</v>
      </c>
      <c r="G1061" s="286">
        <v>2581.04</v>
      </c>
      <c r="H1061" s="286">
        <v>2772.15</v>
      </c>
      <c r="I1061" s="286">
        <v>2839.95</v>
      </c>
      <c r="J1061" s="286">
        <v>2873.38</v>
      </c>
      <c r="K1061" s="286">
        <v>2876.23</v>
      </c>
      <c r="L1061" s="286">
        <v>2865.1</v>
      </c>
      <c r="M1061" s="286">
        <v>2856.03</v>
      </c>
      <c r="N1061" s="286">
        <v>2844.87</v>
      </c>
      <c r="O1061" s="286">
        <v>2847.56</v>
      </c>
      <c r="P1061" s="286">
        <v>2863.31</v>
      </c>
      <c r="Q1061" s="286">
        <v>2856.52</v>
      </c>
      <c r="R1061" s="286">
        <v>2871.22</v>
      </c>
      <c r="S1061" s="286">
        <v>2931.34</v>
      </c>
      <c r="T1061" s="286">
        <v>2903.72</v>
      </c>
      <c r="U1061" s="286">
        <v>2836.57</v>
      </c>
      <c r="V1061" s="286">
        <v>2678.47</v>
      </c>
      <c r="W1061" s="286">
        <v>2555.94</v>
      </c>
      <c r="X1061" s="286">
        <v>2461.85</v>
      </c>
      <c r="Y1061" s="286">
        <v>2388.64</v>
      </c>
    </row>
    <row r="1062" spans="1:25">
      <c r="A1062" s="320">
        <v>25</v>
      </c>
      <c r="B1062" s="286">
        <v>2619.1799999999998</v>
      </c>
      <c r="C1062" s="286">
        <v>2727.22</v>
      </c>
      <c r="D1062" s="286">
        <v>2850.57</v>
      </c>
      <c r="E1062" s="286">
        <v>2904.05</v>
      </c>
      <c r="F1062" s="286">
        <v>2852.54</v>
      </c>
      <c r="G1062" s="286">
        <v>2902.67</v>
      </c>
      <c r="H1062" s="286">
        <v>2923.1</v>
      </c>
      <c r="I1062" s="286">
        <v>2951.21</v>
      </c>
      <c r="J1062" s="286">
        <v>2955.5</v>
      </c>
      <c r="K1062" s="286">
        <v>2954.89</v>
      </c>
      <c r="L1062" s="286">
        <v>2953.18</v>
      </c>
      <c r="M1062" s="286">
        <v>2952.51</v>
      </c>
      <c r="N1062" s="286">
        <v>2951.12</v>
      </c>
      <c r="O1062" s="286">
        <v>2950.64</v>
      </c>
      <c r="P1062" s="286">
        <v>2951.01</v>
      </c>
      <c r="Q1062" s="286">
        <v>2950.44</v>
      </c>
      <c r="R1062" s="286">
        <v>2953.36</v>
      </c>
      <c r="S1062" s="286">
        <v>3071.2</v>
      </c>
      <c r="T1062" s="286">
        <v>3030.59</v>
      </c>
      <c r="U1062" s="286">
        <v>2956.6</v>
      </c>
      <c r="V1062" s="286">
        <v>2916.45</v>
      </c>
      <c r="W1062" s="286">
        <v>2872.77</v>
      </c>
      <c r="X1062" s="286">
        <v>2837.79</v>
      </c>
      <c r="Y1062" s="286">
        <v>2746.44</v>
      </c>
    </row>
    <row r="1063" spans="1:25">
      <c r="A1063" s="320">
        <v>26</v>
      </c>
      <c r="B1063" s="286">
        <v>2777.21</v>
      </c>
      <c r="C1063" s="286">
        <v>2899.67</v>
      </c>
      <c r="D1063" s="286">
        <v>2928.96</v>
      </c>
      <c r="E1063" s="286">
        <v>2969.38</v>
      </c>
      <c r="F1063" s="286">
        <v>2955.48</v>
      </c>
      <c r="G1063" s="286">
        <v>3037.42</v>
      </c>
      <c r="H1063" s="286">
        <v>3049.7</v>
      </c>
      <c r="I1063" s="286">
        <v>3049.23</v>
      </c>
      <c r="J1063" s="286">
        <v>3053.85</v>
      </c>
      <c r="K1063" s="286">
        <v>3054.43</v>
      </c>
      <c r="L1063" s="286">
        <v>3053.25</v>
      </c>
      <c r="M1063" s="286">
        <v>3052.73</v>
      </c>
      <c r="N1063" s="286">
        <v>3051.48</v>
      </c>
      <c r="O1063" s="286">
        <v>3051.82</v>
      </c>
      <c r="P1063" s="286">
        <v>3051.82</v>
      </c>
      <c r="Q1063" s="286">
        <v>3074.87</v>
      </c>
      <c r="R1063" s="286">
        <v>3076.84</v>
      </c>
      <c r="S1063" s="286">
        <v>3177.34</v>
      </c>
      <c r="T1063" s="286">
        <v>3146.65</v>
      </c>
      <c r="U1063" s="286">
        <v>3079.62</v>
      </c>
      <c r="V1063" s="286">
        <v>3045.09</v>
      </c>
      <c r="W1063" s="286">
        <v>3002.2</v>
      </c>
      <c r="X1063" s="286">
        <v>2926.97</v>
      </c>
      <c r="Y1063" s="286">
        <v>2869.53</v>
      </c>
    </row>
    <row r="1064" spans="1:25">
      <c r="A1064" s="320">
        <v>27</v>
      </c>
      <c r="B1064" s="286">
        <v>2824.24</v>
      </c>
      <c r="C1064" s="286">
        <v>2825.48</v>
      </c>
      <c r="D1064" s="286">
        <v>2841.44</v>
      </c>
      <c r="E1064" s="286">
        <v>2859.06</v>
      </c>
      <c r="F1064" s="286">
        <v>2906.88</v>
      </c>
      <c r="G1064" s="286">
        <v>2953.61</v>
      </c>
      <c r="H1064" s="286">
        <v>2918.45</v>
      </c>
      <c r="I1064" s="286">
        <v>2919.34</v>
      </c>
      <c r="J1064" s="286">
        <v>2918.74</v>
      </c>
      <c r="K1064" s="286">
        <v>2920.2</v>
      </c>
      <c r="L1064" s="286">
        <v>2920.07</v>
      </c>
      <c r="M1064" s="286">
        <v>2918.73</v>
      </c>
      <c r="N1064" s="286">
        <v>2917.87</v>
      </c>
      <c r="O1064" s="286">
        <v>2918.09</v>
      </c>
      <c r="P1064" s="286">
        <v>2918.66</v>
      </c>
      <c r="Q1064" s="286">
        <v>2953.27</v>
      </c>
      <c r="R1064" s="286">
        <v>2922.28</v>
      </c>
      <c r="S1064" s="286">
        <v>3041.36</v>
      </c>
      <c r="T1064" s="286">
        <v>3043.56</v>
      </c>
      <c r="U1064" s="286">
        <v>2965.25</v>
      </c>
      <c r="V1064" s="286">
        <v>2913.94</v>
      </c>
      <c r="W1064" s="286">
        <v>2896.66</v>
      </c>
      <c r="X1064" s="286">
        <v>2789.38</v>
      </c>
      <c r="Y1064" s="286">
        <v>2679.99</v>
      </c>
    </row>
    <row r="1065" spans="1:25">
      <c r="A1065" s="320">
        <v>28</v>
      </c>
      <c r="B1065" s="286">
        <v>2206.4</v>
      </c>
      <c r="C1065" s="286">
        <v>2181.73</v>
      </c>
      <c r="D1065" s="286">
        <v>2277.59</v>
      </c>
      <c r="E1065" s="286">
        <v>2549.71</v>
      </c>
      <c r="F1065" s="286">
        <v>2527.0500000000002</v>
      </c>
      <c r="G1065" s="286">
        <v>2680.08</v>
      </c>
      <c r="H1065" s="286">
        <v>2710.47</v>
      </c>
      <c r="I1065" s="286">
        <v>2774.62</v>
      </c>
      <c r="J1065" s="286">
        <v>2794.54</v>
      </c>
      <c r="K1065" s="286">
        <v>2796.63</v>
      </c>
      <c r="L1065" s="286">
        <v>2794.18</v>
      </c>
      <c r="M1065" s="286">
        <v>2794.23</v>
      </c>
      <c r="N1065" s="286">
        <v>2859.28</v>
      </c>
      <c r="O1065" s="286">
        <v>2862.4</v>
      </c>
      <c r="P1065" s="286">
        <v>2867.89</v>
      </c>
      <c r="Q1065" s="286">
        <v>2827.54</v>
      </c>
      <c r="R1065" s="286">
        <v>2793.79</v>
      </c>
      <c r="S1065" s="286">
        <v>2805.86</v>
      </c>
      <c r="T1065" s="286">
        <v>2872.88</v>
      </c>
      <c r="U1065" s="286">
        <v>2788.3</v>
      </c>
      <c r="V1065" s="286">
        <v>2759.52</v>
      </c>
      <c r="W1065" s="286">
        <v>2702.13</v>
      </c>
      <c r="X1065" s="286">
        <v>2517.4499999999998</v>
      </c>
      <c r="Y1065" s="286">
        <v>2418.37</v>
      </c>
    </row>
    <row r="1066" spans="1:25">
      <c r="A1066" s="320">
        <v>29</v>
      </c>
      <c r="B1066" s="286">
        <v>2375.54</v>
      </c>
      <c r="C1066" s="286">
        <v>2309.19</v>
      </c>
      <c r="D1066" s="286">
        <v>2661.22</v>
      </c>
      <c r="E1066" s="286">
        <v>2711.55</v>
      </c>
      <c r="F1066" s="286">
        <v>2684.17</v>
      </c>
      <c r="G1066" s="286">
        <v>2739.89</v>
      </c>
      <c r="H1066" s="286">
        <v>2736.49</v>
      </c>
      <c r="I1066" s="286">
        <v>2773.19</v>
      </c>
      <c r="J1066" s="286">
        <v>2807.91</v>
      </c>
      <c r="K1066" s="286">
        <v>2806.61</v>
      </c>
      <c r="L1066" s="286">
        <v>2808.35</v>
      </c>
      <c r="M1066" s="286">
        <v>2824.62</v>
      </c>
      <c r="N1066" s="286">
        <v>2892.23</v>
      </c>
      <c r="O1066" s="286">
        <v>2892.25</v>
      </c>
      <c r="P1066" s="286">
        <v>2894.5</v>
      </c>
      <c r="Q1066" s="286">
        <v>2841.34</v>
      </c>
      <c r="R1066" s="286">
        <v>2808.2</v>
      </c>
      <c r="S1066" s="286">
        <v>2810.38</v>
      </c>
      <c r="T1066" s="286">
        <v>2844.21</v>
      </c>
      <c r="U1066" s="286">
        <v>2796.18</v>
      </c>
      <c r="V1066" s="286">
        <v>2787.71</v>
      </c>
      <c r="W1066" s="286">
        <v>2737.24</v>
      </c>
      <c r="X1066" s="286">
        <v>2667.03</v>
      </c>
      <c r="Y1066" s="286">
        <v>2554.5500000000002</v>
      </c>
    </row>
    <row r="1067" spans="1:25">
      <c r="A1067" s="320">
        <v>30</v>
      </c>
      <c r="B1067" s="286">
        <v>2500.75</v>
      </c>
      <c r="C1067" s="286">
        <v>2471.46</v>
      </c>
      <c r="D1067" s="286">
        <v>2716.06</v>
      </c>
      <c r="E1067" s="286">
        <v>2803.48</v>
      </c>
      <c r="F1067" s="286">
        <v>2784.96</v>
      </c>
      <c r="G1067" s="286">
        <v>2829.42</v>
      </c>
      <c r="H1067" s="286">
        <v>2843.69</v>
      </c>
      <c r="I1067" s="286">
        <v>2872.25</v>
      </c>
      <c r="J1067" s="286">
        <v>2883.34</v>
      </c>
      <c r="K1067" s="286">
        <v>2885.99</v>
      </c>
      <c r="L1067" s="286">
        <v>2879.59</v>
      </c>
      <c r="M1067" s="286">
        <v>2882.21</v>
      </c>
      <c r="N1067" s="286">
        <v>2884.51</v>
      </c>
      <c r="O1067" s="286">
        <v>2880.5</v>
      </c>
      <c r="P1067" s="286">
        <v>2884.36</v>
      </c>
      <c r="Q1067" s="286">
        <v>2884.58</v>
      </c>
      <c r="R1067" s="286">
        <v>2884.59</v>
      </c>
      <c r="S1067" s="286">
        <v>2878.87</v>
      </c>
      <c r="T1067" s="286">
        <v>2876.32</v>
      </c>
      <c r="U1067" s="286">
        <v>2875.59</v>
      </c>
      <c r="V1067" s="286">
        <v>2869.32</v>
      </c>
      <c r="W1067" s="286">
        <v>2824.29</v>
      </c>
      <c r="X1067" s="286">
        <v>2753.82</v>
      </c>
      <c r="Y1067" s="286">
        <v>2634.55</v>
      </c>
    </row>
    <row r="1068" spans="1:25">
      <c r="A1068" s="320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25">
      <c r="A1069" s="310"/>
      <c r="B1069" s="310"/>
      <c r="C1069" s="310"/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0"/>
      <c r="P1069" s="310"/>
      <c r="Q1069" s="310"/>
      <c r="R1069" s="310"/>
      <c r="S1069" s="310"/>
      <c r="T1069" s="310"/>
      <c r="U1069" s="310"/>
      <c r="V1069" s="310"/>
      <c r="W1069" s="310"/>
      <c r="X1069" s="310"/>
      <c r="Y1069" s="310"/>
    </row>
    <row r="1070" spans="1:25">
      <c r="A1070" s="440" t="s">
        <v>218</v>
      </c>
      <c r="B1070" s="441" t="s">
        <v>229</v>
      </c>
      <c r="C1070" s="441"/>
      <c r="D1070" s="441"/>
      <c r="E1070" s="441"/>
      <c r="F1070" s="441"/>
      <c r="G1070" s="441"/>
      <c r="H1070" s="441"/>
      <c r="I1070" s="441"/>
      <c r="J1070" s="441"/>
      <c r="K1070" s="441"/>
      <c r="L1070" s="441"/>
      <c r="M1070" s="441"/>
      <c r="N1070" s="441"/>
      <c r="O1070" s="441"/>
      <c r="P1070" s="441"/>
      <c r="Q1070" s="441"/>
      <c r="R1070" s="441"/>
      <c r="S1070" s="441"/>
      <c r="T1070" s="441"/>
      <c r="U1070" s="441"/>
      <c r="V1070" s="441"/>
      <c r="W1070" s="441"/>
      <c r="X1070" s="441"/>
      <c r="Y1070" s="441"/>
    </row>
    <row r="1071" spans="1:25" ht="30">
      <c r="A1071" s="440"/>
      <c r="B1071" s="311" t="s">
        <v>1</v>
      </c>
      <c r="C1071" s="311" t="s">
        <v>2</v>
      </c>
      <c r="D1071" s="311" t="s">
        <v>3</v>
      </c>
      <c r="E1071" s="311" t="s">
        <v>4</v>
      </c>
      <c r="F1071" s="311" t="s">
        <v>5</v>
      </c>
      <c r="G1071" s="311" t="s">
        <v>6</v>
      </c>
      <c r="H1071" s="311" t="s">
        <v>7</v>
      </c>
      <c r="I1071" s="311" t="s">
        <v>8</v>
      </c>
      <c r="J1071" s="311" t="s">
        <v>9</v>
      </c>
      <c r="K1071" s="311" t="s">
        <v>10</v>
      </c>
      <c r="L1071" s="311" t="s">
        <v>11</v>
      </c>
      <c r="M1071" s="311" t="s">
        <v>12</v>
      </c>
      <c r="N1071" s="311" t="s">
        <v>13</v>
      </c>
      <c r="O1071" s="311" t="s">
        <v>14</v>
      </c>
      <c r="P1071" s="311" t="s">
        <v>15</v>
      </c>
      <c r="Q1071" s="311" t="s">
        <v>16</v>
      </c>
      <c r="R1071" s="311" t="s">
        <v>17</v>
      </c>
      <c r="S1071" s="311" t="s">
        <v>18</v>
      </c>
      <c r="T1071" s="311" t="s">
        <v>19</v>
      </c>
      <c r="U1071" s="311" t="s">
        <v>20</v>
      </c>
      <c r="V1071" s="311" t="s">
        <v>21</v>
      </c>
      <c r="W1071" s="311" t="s">
        <v>22</v>
      </c>
      <c r="X1071" s="311" t="s">
        <v>23</v>
      </c>
      <c r="Y1071" s="311" t="s">
        <v>24</v>
      </c>
    </row>
    <row r="1072" spans="1:25">
      <c r="A1072" s="320">
        <v>1</v>
      </c>
      <c r="B1072" s="286">
        <v>0</v>
      </c>
      <c r="C1072" s="286">
        <v>2.23</v>
      </c>
      <c r="D1072" s="286">
        <v>42.92</v>
      </c>
      <c r="E1072" s="286">
        <v>40.47</v>
      </c>
      <c r="F1072" s="286">
        <v>41.34</v>
      </c>
      <c r="G1072" s="286">
        <v>5.47</v>
      </c>
      <c r="H1072" s="286">
        <v>0</v>
      </c>
      <c r="I1072" s="286">
        <v>0</v>
      </c>
      <c r="J1072" s="286">
        <v>0</v>
      </c>
      <c r="K1072" s="286">
        <v>0.12</v>
      </c>
      <c r="L1072" s="286">
        <v>0.03</v>
      </c>
      <c r="M1072" s="286">
        <v>22.63</v>
      </c>
      <c r="N1072" s="286">
        <v>0</v>
      </c>
      <c r="O1072" s="286">
        <v>39.29</v>
      </c>
      <c r="P1072" s="286">
        <v>106.95</v>
      </c>
      <c r="Q1072" s="286">
        <v>449.67</v>
      </c>
      <c r="R1072" s="286">
        <v>577.30999999999995</v>
      </c>
      <c r="S1072" s="286">
        <v>2531.19</v>
      </c>
      <c r="T1072" s="286">
        <v>2636.5</v>
      </c>
      <c r="U1072" s="286">
        <v>2650.74</v>
      </c>
      <c r="V1072" s="286">
        <v>642.99</v>
      </c>
      <c r="W1072" s="286">
        <v>2850.72</v>
      </c>
      <c r="X1072" s="286">
        <v>2931.71</v>
      </c>
      <c r="Y1072" s="286">
        <v>2948.04</v>
      </c>
    </row>
    <row r="1073" spans="1:25">
      <c r="A1073" s="320">
        <v>2</v>
      </c>
      <c r="B1073" s="286">
        <v>108.24</v>
      </c>
      <c r="C1073" s="286">
        <v>59.57</v>
      </c>
      <c r="D1073" s="286">
        <v>0</v>
      </c>
      <c r="E1073" s="286">
        <v>0</v>
      </c>
      <c r="F1073" s="286">
        <v>1.62</v>
      </c>
      <c r="G1073" s="286">
        <v>0</v>
      </c>
      <c r="H1073" s="286">
        <v>15.02</v>
      </c>
      <c r="I1073" s="286">
        <v>15.68</v>
      </c>
      <c r="J1073" s="286">
        <v>17.89</v>
      </c>
      <c r="K1073" s="286">
        <v>35.06</v>
      </c>
      <c r="L1073" s="286">
        <v>76.290000000000006</v>
      </c>
      <c r="M1073" s="286">
        <v>211.23</v>
      </c>
      <c r="N1073" s="286">
        <v>247.32</v>
      </c>
      <c r="O1073" s="286">
        <v>801.23</v>
      </c>
      <c r="P1073" s="286">
        <v>740.15</v>
      </c>
      <c r="Q1073" s="286">
        <v>2676.33</v>
      </c>
      <c r="R1073" s="286">
        <v>2692.65</v>
      </c>
      <c r="S1073" s="286">
        <v>2635.34</v>
      </c>
      <c r="T1073" s="286">
        <v>349.49</v>
      </c>
      <c r="U1073" s="286">
        <v>243.14</v>
      </c>
      <c r="V1073" s="286">
        <v>215.96</v>
      </c>
      <c r="W1073" s="286">
        <v>253.11</v>
      </c>
      <c r="X1073" s="286">
        <v>1146.07</v>
      </c>
      <c r="Y1073" s="286">
        <v>3210.83</v>
      </c>
    </row>
    <row r="1074" spans="1:25">
      <c r="A1074" s="320">
        <v>3</v>
      </c>
      <c r="B1074" s="286">
        <v>55.18</v>
      </c>
      <c r="C1074" s="286">
        <v>100.52</v>
      </c>
      <c r="D1074" s="286">
        <v>39.21</v>
      </c>
      <c r="E1074" s="286">
        <v>87.41</v>
      </c>
      <c r="F1074" s="286">
        <v>11.42</v>
      </c>
      <c r="G1074" s="286">
        <v>75.78</v>
      </c>
      <c r="H1074" s="286">
        <v>160.49</v>
      </c>
      <c r="I1074" s="286">
        <v>114.57</v>
      </c>
      <c r="J1074" s="286">
        <v>104.19</v>
      </c>
      <c r="K1074" s="286">
        <v>88.76</v>
      </c>
      <c r="L1074" s="286">
        <v>115.75</v>
      </c>
      <c r="M1074" s="286">
        <v>111.91</v>
      </c>
      <c r="N1074" s="286">
        <v>125.61</v>
      </c>
      <c r="O1074" s="286">
        <v>112.3</v>
      </c>
      <c r="P1074" s="286">
        <v>181.41</v>
      </c>
      <c r="Q1074" s="286">
        <v>556.47</v>
      </c>
      <c r="R1074" s="286">
        <v>2614.23</v>
      </c>
      <c r="S1074" s="286">
        <v>676.33</v>
      </c>
      <c r="T1074" s="286">
        <v>746.28</v>
      </c>
      <c r="U1074" s="286">
        <v>70.55</v>
      </c>
      <c r="V1074" s="286">
        <v>176.18</v>
      </c>
      <c r="W1074" s="286">
        <v>208.23</v>
      </c>
      <c r="X1074" s="286">
        <v>303.37</v>
      </c>
      <c r="Y1074" s="286">
        <v>1009.41</v>
      </c>
    </row>
    <row r="1075" spans="1:25">
      <c r="A1075" s="320">
        <v>4</v>
      </c>
      <c r="B1075" s="286">
        <v>12.76</v>
      </c>
      <c r="C1075" s="286">
        <v>102.39</v>
      </c>
      <c r="D1075" s="286">
        <v>127.79</v>
      </c>
      <c r="E1075" s="286">
        <v>55.93</v>
      </c>
      <c r="F1075" s="286">
        <v>163.13</v>
      </c>
      <c r="G1075" s="286">
        <v>176.62</v>
      </c>
      <c r="H1075" s="286">
        <v>216.36</v>
      </c>
      <c r="I1075" s="286">
        <v>160.66999999999999</v>
      </c>
      <c r="J1075" s="286">
        <v>168.45</v>
      </c>
      <c r="K1075" s="286">
        <v>212.43</v>
      </c>
      <c r="L1075" s="286">
        <v>198.52</v>
      </c>
      <c r="M1075" s="286">
        <v>195.97</v>
      </c>
      <c r="N1075" s="286">
        <v>198.98</v>
      </c>
      <c r="O1075" s="286">
        <v>225.68</v>
      </c>
      <c r="P1075" s="286">
        <v>195.48</v>
      </c>
      <c r="Q1075" s="286">
        <v>222</v>
      </c>
      <c r="R1075" s="286">
        <v>188</v>
      </c>
      <c r="S1075" s="286">
        <v>203.97</v>
      </c>
      <c r="T1075" s="286">
        <v>57.51</v>
      </c>
      <c r="U1075" s="286">
        <v>78.23</v>
      </c>
      <c r="V1075" s="286">
        <v>0.89</v>
      </c>
      <c r="W1075" s="286">
        <v>237.6</v>
      </c>
      <c r="X1075" s="286">
        <v>174.49</v>
      </c>
      <c r="Y1075" s="286">
        <v>290.25</v>
      </c>
    </row>
    <row r="1076" spans="1:25">
      <c r="A1076" s="320">
        <v>5</v>
      </c>
      <c r="B1076" s="286">
        <v>91.5</v>
      </c>
      <c r="C1076" s="286">
        <v>118.54</v>
      </c>
      <c r="D1076" s="286">
        <v>147.86000000000001</v>
      </c>
      <c r="E1076" s="286">
        <v>180.83</v>
      </c>
      <c r="F1076" s="286">
        <v>192.36</v>
      </c>
      <c r="G1076" s="286">
        <v>223.39</v>
      </c>
      <c r="H1076" s="286">
        <v>226.22</v>
      </c>
      <c r="I1076" s="286">
        <v>211.25</v>
      </c>
      <c r="J1076" s="286">
        <v>208.12</v>
      </c>
      <c r="K1076" s="286">
        <v>181</v>
      </c>
      <c r="L1076" s="286">
        <v>137.79</v>
      </c>
      <c r="M1076" s="286">
        <v>156.93</v>
      </c>
      <c r="N1076" s="286">
        <v>202.96</v>
      </c>
      <c r="O1076" s="286">
        <v>165.22</v>
      </c>
      <c r="P1076" s="286">
        <v>141.94999999999999</v>
      </c>
      <c r="Q1076" s="286">
        <v>187.06</v>
      </c>
      <c r="R1076" s="286">
        <v>211.32</v>
      </c>
      <c r="S1076" s="286">
        <v>105.74</v>
      </c>
      <c r="T1076" s="286">
        <v>118.66</v>
      </c>
      <c r="U1076" s="286">
        <v>0</v>
      </c>
      <c r="V1076" s="286">
        <v>0</v>
      </c>
      <c r="W1076" s="286">
        <v>0</v>
      </c>
      <c r="X1076" s="286">
        <v>0</v>
      </c>
      <c r="Y1076" s="286">
        <v>0</v>
      </c>
    </row>
    <row r="1077" spans="1:25">
      <c r="A1077" s="320">
        <v>6</v>
      </c>
      <c r="B1077" s="286">
        <v>89.22</v>
      </c>
      <c r="C1077" s="286">
        <v>85.89</v>
      </c>
      <c r="D1077" s="286">
        <v>94.59</v>
      </c>
      <c r="E1077" s="286">
        <v>122.17</v>
      </c>
      <c r="F1077" s="286">
        <v>160.72999999999999</v>
      </c>
      <c r="G1077" s="286">
        <v>152.77000000000001</v>
      </c>
      <c r="H1077" s="286">
        <v>99.5</v>
      </c>
      <c r="I1077" s="286">
        <v>116.41</v>
      </c>
      <c r="J1077" s="286">
        <v>141.6</v>
      </c>
      <c r="K1077" s="286">
        <v>126.54</v>
      </c>
      <c r="L1077" s="286">
        <v>135.53</v>
      </c>
      <c r="M1077" s="286">
        <v>367.53</v>
      </c>
      <c r="N1077" s="286">
        <v>381.87</v>
      </c>
      <c r="O1077" s="286">
        <v>2610.34</v>
      </c>
      <c r="P1077" s="286">
        <v>2656.2</v>
      </c>
      <c r="Q1077" s="286">
        <v>2625.13</v>
      </c>
      <c r="R1077" s="286">
        <v>2563.63</v>
      </c>
      <c r="S1077" s="286">
        <v>2570.02</v>
      </c>
      <c r="T1077" s="286">
        <v>2559.5700000000002</v>
      </c>
      <c r="U1077" s="286">
        <v>901.27</v>
      </c>
      <c r="V1077" s="286">
        <v>2612.83</v>
      </c>
      <c r="W1077" s="286">
        <v>224.75</v>
      </c>
      <c r="X1077" s="286">
        <v>2791.6</v>
      </c>
      <c r="Y1077" s="286">
        <v>0</v>
      </c>
    </row>
    <row r="1078" spans="1:25">
      <c r="A1078" s="320">
        <v>7</v>
      </c>
      <c r="B1078" s="286">
        <v>1.97</v>
      </c>
      <c r="C1078" s="286">
        <v>22.16</v>
      </c>
      <c r="D1078" s="286">
        <v>130.71</v>
      </c>
      <c r="E1078" s="286">
        <v>82.53</v>
      </c>
      <c r="F1078" s="286">
        <v>72.63</v>
      </c>
      <c r="G1078" s="286">
        <v>130.94999999999999</v>
      </c>
      <c r="H1078" s="286">
        <v>194.04</v>
      </c>
      <c r="I1078" s="286">
        <v>102.68</v>
      </c>
      <c r="J1078" s="286">
        <v>140.16999999999999</v>
      </c>
      <c r="K1078" s="286">
        <v>141.38</v>
      </c>
      <c r="L1078" s="286">
        <v>177.89</v>
      </c>
      <c r="M1078" s="286">
        <v>163.85</v>
      </c>
      <c r="N1078" s="286">
        <v>182.76</v>
      </c>
      <c r="O1078" s="286">
        <v>207.56</v>
      </c>
      <c r="P1078" s="286">
        <v>233.17</v>
      </c>
      <c r="Q1078" s="286">
        <v>270.42</v>
      </c>
      <c r="R1078" s="286">
        <v>225.7</v>
      </c>
      <c r="S1078" s="286">
        <v>285.83999999999997</v>
      </c>
      <c r="T1078" s="286">
        <v>349.91</v>
      </c>
      <c r="U1078" s="286">
        <v>368.44</v>
      </c>
      <c r="V1078" s="286">
        <v>353.54</v>
      </c>
      <c r="W1078" s="286">
        <v>396.8</v>
      </c>
      <c r="X1078" s="286">
        <v>489.06</v>
      </c>
      <c r="Y1078" s="286">
        <v>2966.07</v>
      </c>
    </row>
    <row r="1079" spans="1:25">
      <c r="A1079" s="320">
        <v>8</v>
      </c>
      <c r="B1079" s="286">
        <v>5.03</v>
      </c>
      <c r="C1079" s="286">
        <v>83.1</v>
      </c>
      <c r="D1079" s="286">
        <v>154.56</v>
      </c>
      <c r="E1079" s="286">
        <v>142.97</v>
      </c>
      <c r="F1079" s="286">
        <v>169.88</v>
      </c>
      <c r="G1079" s="286">
        <v>107.93</v>
      </c>
      <c r="H1079" s="286">
        <v>94.12</v>
      </c>
      <c r="I1079" s="286">
        <v>303.22000000000003</v>
      </c>
      <c r="J1079" s="286">
        <v>333.61</v>
      </c>
      <c r="K1079" s="286">
        <v>335.06</v>
      </c>
      <c r="L1079" s="286">
        <v>330.48</v>
      </c>
      <c r="M1079" s="286">
        <v>315.12</v>
      </c>
      <c r="N1079" s="286">
        <v>325.52999999999997</v>
      </c>
      <c r="O1079" s="286">
        <v>296.87</v>
      </c>
      <c r="P1079" s="286">
        <v>321.25</v>
      </c>
      <c r="Q1079" s="286">
        <v>367.36</v>
      </c>
      <c r="R1079" s="286">
        <v>477.25</v>
      </c>
      <c r="S1079" s="286">
        <v>2584.7800000000002</v>
      </c>
      <c r="T1079" s="286">
        <v>2586.73</v>
      </c>
      <c r="U1079" s="286">
        <v>2645.58</v>
      </c>
      <c r="V1079" s="286">
        <v>1374.12</v>
      </c>
      <c r="W1079" s="286">
        <v>204.15</v>
      </c>
      <c r="X1079" s="286">
        <v>497.95</v>
      </c>
      <c r="Y1079" s="286">
        <v>0</v>
      </c>
    </row>
    <row r="1080" spans="1:25">
      <c r="A1080" s="320">
        <v>9</v>
      </c>
      <c r="B1080" s="286">
        <v>0</v>
      </c>
      <c r="C1080" s="286">
        <v>191.62</v>
      </c>
      <c r="D1080" s="286">
        <v>127.41</v>
      </c>
      <c r="E1080" s="286">
        <v>87.65</v>
      </c>
      <c r="F1080" s="286">
        <v>172.92</v>
      </c>
      <c r="G1080" s="286">
        <v>137</v>
      </c>
      <c r="H1080" s="286">
        <v>153.91999999999999</v>
      </c>
      <c r="I1080" s="286">
        <v>202.68</v>
      </c>
      <c r="J1080" s="286">
        <v>249.68</v>
      </c>
      <c r="K1080" s="286">
        <v>385.88</v>
      </c>
      <c r="L1080" s="286">
        <v>337.67</v>
      </c>
      <c r="M1080" s="286">
        <v>309.32</v>
      </c>
      <c r="N1080" s="286">
        <v>379.98</v>
      </c>
      <c r="O1080" s="286">
        <v>361.12</v>
      </c>
      <c r="P1080" s="286">
        <v>936.37</v>
      </c>
      <c r="Q1080" s="286">
        <v>1094.9100000000001</v>
      </c>
      <c r="R1080" s="286">
        <v>2345.21</v>
      </c>
      <c r="S1080" s="286">
        <v>2387.37</v>
      </c>
      <c r="T1080" s="286">
        <v>2414.7800000000002</v>
      </c>
      <c r="U1080" s="286">
        <v>2531.3200000000002</v>
      </c>
      <c r="V1080" s="286">
        <v>2590.12</v>
      </c>
      <c r="W1080" s="286">
        <v>2684.3</v>
      </c>
      <c r="X1080" s="286">
        <v>0</v>
      </c>
      <c r="Y1080" s="286">
        <v>24.29</v>
      </c>
    </row>
    <row r="1081" spans="1:25">
      <c r="A1081" s="320">
        <v>10</v>
      </c>
      <c r="B1081" s="286">
        <v>0</v>
      </c>
      <c r="C1081" s="286">
        <v>61.83</v>
      </c>
      <c r="D1081" s="286">
        <v>89.65</v>
      </c>
      <c r="E1081" s="286">
        <v>89.24</v>
      </c>
      <c r="F1081" s="286">
        <v>69.95</v>
      </c>
      <c r="G1081" s="286">
        <v>98.77</v>
      </c>
      <c r="H1081" s="286">
        <v>115.22</v>
      </c>
      <c r="I1081" s="286">
        <v>121.45</v>
      </c>
      <c r="J1081" s="286">
        <v>137.99</v>
      </c>
      <c r="K1081" s="286">
        <v>65.39</v>
      </c>
      <c r="L1081" s="286">
        <v>45.64</v>
      </c>
      <c r="M1081" s="286">
        <v>57.47</v>
      </c>
      <c r="N1081" s="286">
        <v>70.22</v>
      </c>
      <c r="O1081" s="286">
        <v>66.86</v>
      </c>
      <c r="P1081" s="286">
        <v>90.87</v>
      </c>
      <c r="Q1081" s="286">
        <v>88.76</v>
      </c>
      <c r="R1081" s="286">
        <v>161.79</v>
      </c>
      <c r="S1081" s="286">
        <v>212.14</v>
      </c>
      <c r="T1081" s="286">
        <v>186.68</v>
      </c>
      <c r="U1081" s="286">
        <v>167.31</v>
      </c>
      <c r="V1081" s="286">
        <v>162.19999999999999</v>
      </c>
      <c r="W1081" s="286">
        <v>192.08</v>
      </c>
      <c r="X1081" s="286">
        <v>306.95</v>
      </c>
      <c r="Y1081" s="286">
        <v>1192.79</v>
      </c>
    </row>
    <row r="1082" spans="1:25">
      <c r="A1082" s="320">
        <v>11</v>
      </c>
      <c r="B1082" s="286">
        <v>0</v>
      </c>
      <c r="C1082" s="286">
        <v>0</v>
      </c>
      <c r="D1082" s="286">
        <v>89.84</v>
      </c>
      <c r="E1082" s="286">
        <v>108.88</v>
      </c>
      <c r="F1082" s="286">
        <v>151.58000000000001</v>
      </c>
      <c r="G1082" s="286">
        <v>111.4</v>
      </c>
      <c r="H1082" s="286">
        <v>150.1</v>
      </c>
      <c r="I1082" s="286">
        <v>132.24</v>
      </c>
      <c r="J1082" s="286">
        <v>144.36000000000001</v>
      </c>
      <c r="K1082" s="286">
        <v>128.86000000000001</v>
      </c>
      <c r="L1082" s="286">
        <v>131.91999999999999</v>
      </c>
      <c r="M1082" s="286">
        <v>127.44</v>
      </c>
      <c r="N1082" s="286">
        <v>165.25</v>
      </c>
      <c r="O1082" s="286">
        <v>157.58000000000001</v>
      </c>
      <c r="P1082" s="286">
        <v>126.74</v>
      </c>
      <c r="Q1082" s="286">
        <v>121.77</v>
      </c>
      <c r="R1082" s="286">
        <v>137.94</v>
      </c>
      <c r="S1082" s="286">
        <v>233.03</v>
      </c>
      <c r="T1082" s="286">
        <v>195.61</v>
      </c>
      <c r="U1082" s="286">
        <v>240.64</v>
      </c>
      <c r="V1082" s="286">
        <v>151.21</v>
      </c>
      <c r="W1082" s="286">
        <v>191.42</v>
      </c>
      <c r="X1082" s="286">
        <v>283.14999999999998</v>
      </c>
      <c r="Y1082" s="286">
        <v>904.13</v>
      </c>
    </row>
    <row r="1083" spans="1:25">
      <c r="A1083" s="320">
        <v>12</v>
      </c>
      <c r="B1083" s="286">
        <v>124.98</v>
      </c>
      <c r="C1083" s="286">
        <v>119.15</v>
      </c>
      <c r="D1083" s="286">
        <v>107.16</v>
      </c>
      <c r="E1083" s="286">
        <v>125.05</v>
      </c>
      <c r="F1083" s="286">
        <v>128.16</v>
      </c>
      <c r="G1083" s="286">
        <v>201.72</v>
      </c>
      <c r="H1083" s="286">
        <v>157.35</v>
      </c>
      <c r="I1083" s="286">
        <v>175.44</v>
      </c>
      <c r="J1083" s="286">
        <v>203.38</v>
      </c>
      <c r="K1083" s="286">
        <v>258.54000000000002</v>
      </c>
      <c r="L1083" s="286">
        <v>272.31</v>
      </c>
      <c r="M1083" s="286">
        <v>289.91000000000003</v>
      </c>
      <c r="N1083" s="286">
        <v>266.61</v>
      </c>
      <c r="O1083" s="286">
        <v>310.33999999999997</v>
      </c>
      <c r="P1083" s="286">
        <v>380.73</v>
      </c>
      <c r="Q1083" s="286">
        <v>345.38</v>
      </c>
      <c r="R1083" s="286">
        <v>304.17</v>
      </c>
      <c r="S1083" s="286">
        <v>319.02</v>
      </c>
      <c r="T1083" s="286">
        <v>369.81</v>
      </c>
      <c r="U1083" s="286">
        <v>370.11</v>
      </c>
      <c r="V1083" s="286">
        <v>470.69</v>
      </c>
      <c r="W1083" s="286">
        <v>614.41999999999996</v>
      </c>
      <c r="X1083" s="286">
        <v>620.04999999999995</v>
      </c>
      <c r="Y1083" s="286">
        <v>1284.53</v>
      </c>
    </row>
    <row r="1084" spans="1:25">
      <c r="A1084" s="320">
        <v>13</v>
      </c>
      <c r="B1084" s="286">
        <v>152.38999999999999</v>
      </c>
      <c r="C1084" s="286">
        <v>107.15</v>
      </c>
      <c r="D1084" s="286">
        <v>111.9</v>
      </c>
      <c r="E1084" s="286">
        <v>79.41</v>
      </c>
      <c r="F1084" s="286">
        <v>92.08</v>
      </c>
      <c r="G1084" s="286">
        <v>74.55</v>
      </c>
      <c r="H1084" s="286">
        <v>111.62</v>
      </c>
      <c r="I1084" s="286">
        <v>80.41</v>
      </c>
      <c r="J1084" s="286">
        <v>39.67</v>
      </c>
      <c r="K1084" s="286">
        <v>98.39</v>
      </c>
      <c r="L1084" s="286">
        <v>65.13</v>
      </c>
      <c r="M1084" s="286">
        <v>66.180000000000007</v>
      </c>
      <c r="N1084" s="286">
        <v>30.03</v>
      </c>
      <c r="O1084" s="286">
        <v>28.4</v>
      </c>
      <c r="P1084" s="286">
        <v>0</v>
      </c>
      <c r="Q1084" s="286">
        <v>0</v>
      </c>
      <c r="R1084" s="286">
        <v>0</v>
      </c>
      <c r="S1084" s="286">
        <v>0</v>
      </c>
      <c r="T1084" s="286">
        <v>0</v>
      </c>
      <c r="U1084" s="286">
        <v>0</v>
      </c>
      <c r="V1084" s="286">
        <v>0</v>
      </c>
      <c r="W1084" s="286">
        <v>0</v>
      </c>
      <c r="X1084" s="286">
        <v>0</v>
      </c>
      <c r="Y1084" s="286">
        <v>0</v>
      </c>
    </row>
    <row r="1085" spans="1:25">
      <c r="A1085" s="320">
        <v>14</v>
      </c>
      <c r="B1085" s="286">
        <v>11.96</v>
      </c>
      <c r="C1085" s="286">
        <v>15.4</v>
      </c>
      <c r="D1085" s="286">
        <v>24.91</v>
      </c>
      <c r="E1085" s="286">
        <v>0.04</v>
      </c>
      <c r="F1085" s="286">
        <v>45.08</v>
      </c>
      <c r="G1085" s="286">
        <v>0</v>
      </c>
      <c r="H1085" s="286">
        <v>0</v>
      </c>
      <c r="I1085" s="286">
        <v>0</v>
      </c>
      <c r="J1085" s="286">
        <v>0</v>
      </c>
      <c r="K1085" s="286">
        <v>0</v>
      </c>
      <c r="L1085" s="286">
        <v>0</v>
      </c>
      <c r="M1085" s="286">
        <v>0</v>
      </c>
      <c r="N1085" s="286">
        <v>0</v>
      </c>
      <c r="O1085" s="286">
        <v>0</v>
      </c>
      <c r="P1085" s="286">
        <v>0</v>
      </c>
      <c r="Q1085" s="286">
        <v>0</v>
      </c>
      <c r="R1085" s="286">
        <v>0</v>
      </c>
      <c r="S1085" s="286">
        <v>0</v>
      </c>
      <c r="T1085" s="286">
        <v>0</v>
      </c>
      <c r="U1085" s="286">
        <v>0</v>
      </c>
      <c r="V1085" s="286">
        <v>0</v>
      </c>
      <c r="W1085" s="286">
        <v>0</v>
      </c>
      <c r="X1085" s="286">
        <v>0</v>
      </c>
      <c r="Y1085" s="286">
        <v>0</v>
      </c>
    </row>
    <row r="1086" spans="1:25">
      <c r="A1086" s="320">
        <v>15</v>
      </c>
      <c r="B1086" s="286">
        <v>74.36</v>
      </c>
      <c r="C1086" s="286">
        <v>97.12</v>
      </c>
      <c r="D1086" s="286">
        <v>84.56</v>
      </c>
      <c r="E1086" s="286">
        <v>95.47</v>
      </c>
      <c r="F1086" s="286">
        <v>8.57</v>
      </c>
      <c r="G1086" s="286">
        <v>15.96</v>
      </c>
      <c r="H1086" s="286">
        <v>49.57</v>
      </c>
      <c r="I1086" s="286">
        <v>53.37</v>
      </c>
      <c r="J1086" s="286">
        <v>8.3000000000000007</v>
      </c>
      <c r="K1086" s="286">
        <v>0</v>
      </c>
      <c r="L1086" s="286">
        <v>0</v>
      </c>
      <c r="M1086" s="286">
        <v>0</v>
      </c>
      <c r="N1086" s="286">
        <v>0</v>
      </c>
      <c r="O1086" s="286">
        <v>0.11</v>
      </c>
      <c r="P1086" s="286">
        <v>0</v>
      </c>
      <c r="Q1086" s="286">
        <v>0</v>
      </c>
      <c r="R1086" s="286">
        <v>0</v>
      </c>
      <c r="S1086" s="286">
        <v>0</v>
      </c>
      <c r="T1086" s="286">
        <v>0</v>
      </c>
      <c r="U1086" s="286">
        <v>0</v>
      </c>
      <c r="V1086" s="286">
        <v>0</v>
      </c>
      <c r="W1086" s="286">
        <v>0</v>
      </c>
      <c r="X1086" s="286">
        <v>0</v>
      </c>
      <c r="Y1086" s="286">
        <v>0</v>
      </c>
    </row>
    <row r="1087" spans="1:25">
      <c r="A1087" s="320">
        <v>16</v>
      </c>
      <c r="B1087" s="286">
        <v>22.69</v>
      </c>
      <c r="C1087" s="286">
        <v>25.78</v>
      </c>
      <c r="D1087" s="286">
        <v>51.99</v>
      </c>
      <c r="E1087" s="286">
        <v>82.11</v>
      </c>
      <c r="F1087" s="286">
        <v>142.19999999999999</v>
      </c>
      <c r="G1087" s="286">
        <v>148.52000000000001</v>
      </c>
      <c r="H1087" s="286">
        <v>131.97999999999999</v>
      </c>
      <c r="I1087" s="286">
        <v>141.72</v>
      </c>
      <c r="J1087" s="286">
        <v>156.37</v>
      </c>
      <c r="K1087" s="286">
        <v>119.47</v>
      </c>
      <c r="L1087" s="286">
        <v>60.03</v>
      </c>
      <c r="M1087" s="286">
        <v>117</v>
      </c>
      <c r="N1087" s="286">
        <v>70.84</v>
      </c>
      <c r="O1087" s="286">
        <v>79.34</v>
      </c>
      <c r="P1087" s="286">
        <v>17.25</v>
      </c>
      <c r="Q1087" s="286">
        <v>1.37</v>
      </c>
      <c r="R1087" s="286">
        <v>14.16</v>
      </c>
      <c r="S1087" s="286">
        <v>35.79</v>
      </c>
      <c r="T1087" s="286">
        <v>19.829999999999998</v>
      </c>
      <c r="U1087" s="286">
        <v>16.87</v>
      </c>
      <c r="V1087" s="286">
        <v>36.4</v>
      </c>
      <c r="W1087" s="286">
        <v>161.4</v>
      </c>
      <c r="X1087" s="286">
        <v>0</v>
      </c>
      <c r="Y1087" s="286">
        <v>1125.68</v>
      </c>
    </row>
    <row r="1088" spans="1:25">
      <c r="A1088" s="320">
        <v>17</v>
      </c>
      <c r="B1088" s="286">
        <v>19.100000000000001</v>
      </c>
      <c r="C1088" s="286">
        <v>35.200000000000003</v>
      </c>
      <c r="D1088" s="286">
        <v>0</v>
      </c>
      <c r="E1088" s="286">
        <v>0</v>
      </c>
      <c r="F1088" s="286">
        <v>136.94</v>
      </c>
      <c r="G1088" s="286">
        <v>132.03</v>
      </c>
      <c r="H1088" s="286">
        <v>119.07</v>
      </c>
      <c r="I1088" s="286">
        <v>131.77000000000001</v>
      </c>
      <c r="J1088" s="286">
        <v>134.91</v>
      </c>
      <c r="K1088" s="286">
        <v>145.6</v>
      </c>
      <c r="L1088" s="286">
        <v>183.45</v>
      </c>
      <c r="M1088" s="286">
        <v>258.68</v>
      </c>
      <c r="N1088" s="286">
        <v>290.23</v>
      </c>
      <c r="O1088" s="286">
        <v>309.85000000000002</v>
      </c>
      <c r="P1088" s="286">
        <v>306.29000000000002</v>
      </c>
      <c r="Q1088" s="286">
        <v>511.81</v>
      </c>
      <c r="R1088" s="286">
        <v>450.27</v>
      </c>
      <c r="S1088" s="286">
        <v>397.75</v>
      </c>
      <c r="T1088" s="286">
        <v>442.35</v>
      </c>
      <c r="U1088" s="286">
        <v>470.38</v>
      </c>
      <c r="V1088" s="286">
        <v>672.28</v>
      </c>
      <c r="W1088" s="286">
        <v>113.24</v>
      </c>
      <c r="X1088" s="286">
        <v>266.27</v>
      </c>
      <c r="Y1088" s="286">
        <v>0</v>
      </c>
    </row>
    <row r="1089" spans="1:25">
      <c r="A1089" s="320">
        <v>18</v>
      </c>
      <c r="B1089" s="286">
        <v>33.909999999999997</v>
      </c>
      <c r="C1089" s="286">
        <v>77.83</v>
      </c>
      <c r="D1089" s="286">
        <v>78.180000000000007</v>
      </c>
      <c r="E1089" s="286">
        <v>52.17</v>
      </c>
      <c r="F1089" s="286">
        <v>70.930000000000007</v>
      </c>
      <c r="G1089" s="286">
        <v>14.8</v>
      </c>
      <c r="H1089" s="286">
        <v>7.48</v>
      </c>
      <c r="I1089" s="286">
        <v>5.66</v>
      </c>
      <c r="J1089" s="286">
        <v>0</v>
      </c>
      <c r="K1089" s="286">
        <v>11.85</v>
      </c>
      <c r="L1089" s="286">
        <v>18.7</v>
      </c>
      <c r="M1089" s="286">
        <v>0</v>
      </c>
      <c r="N1089" s="286">
        <v>0.77</v>
      </c>
      <c r="O1089" s="286">
        <v>50.25</v>
      </c>
      <c r="P1089" s="286">
        <v>174.46</v>
      </c>
      <c r="Q1089" s="286">
        <v>270.64999999999998</v>
      </c>
      <c r="R1089" s="286">
        <v>275.39</v>
      </c>
      <c r="S1089" s="286">
        <v>210.23</v>
      </c>
      <c r="T1089" s="286">
        <v>225.6</v>
      </c>
      <c r="U1089" s="286">
        <v>231.18</v>
      </c>
      <c r="V1089" s="286">
        <v>296.02</v>
      </c>
      <c r="W1089" s="286">
        <v>268.05</v>
      </c>
      <c r="X1089" s="286">
        <v>231.76</v>
      </c>
      <c r="Y1089" s="286">
        <v>572.37</v>
      </c>
    </row>
    <row r="1090" spans="1:25">
      <c r="A1090" s="320">
        <v>19</v>
      </c>
      <c r="B1090" s="286">
        <v>200.63</v>
      </c>
      <c r="C1090" s="286">
        <v>188.24</v>
      </c>
      <c r="D1090" s="286">
        <v>175.84</v>
      </c>
      <c r="E1090" s="286">
        <v>243.6</v>
      </c>
      <c r="F1090" s="286">
        <v>143.77000000000001</v>
      </c>
      <c r="G1090" s="286">
        <v>128.5</v>
      </c>
      <c r="H1090" s="286">
        <v>167.15</v>
      </c>
      <c r="I1090" s="286">
        <v>261.76</v>
      </c>
      <c r="J1090" s="286">
        <v>301.23</v>
      </c>
      <c r="K1090" s="286">
        <v>404.09</v>
      </c>
      <c r="L1090" s="286">
        <v>645.6</v>
      </c>
      <c r="M1090" s="286">
        <v>497.71</v>
      </c>
      <c r="N1090" s="286">
        <v>1011.88</v>
      </c>
      <c r="O1090" s="286">
        <v>743.36</v>
      </c>
      <c r="P1090" s="286">
        <v>594.28</v>
      </c>
      <c r="Q1090" s="286">
        <v>602.29999999999995</v>
      </c>
      <c r="R1090" s="286">
        <v>1884.42</v>
      </c>
      <c r="S1090" s="286">
        <v>574.08000000000004</v>
      </c>
      <c r="T1090" s="286">
        <v>594.39</v>
      </c>
      <c r="U1090" s="286">
        <v>677.42</v>
      </c>
      <c r="V1090" s="286">
        <v>374.17</v>
      </c>
      <c r="W1090" s="286">
        <v>355.08</v>
      </c>
      <c r="X1090" s="286">
        <v>209.83</v>
      </c>
      <c r="Y1090" s="286">
        <v>0</v>
      </c>
    </row>
    <row r="1091" spans="1:25">
      <c r="A1091" s="320">
        <v>20</v>
      </c>
      <c r="B1091" s="286">
        <v>0</v>
      </c>
      <c r="C1091" s="286">
        <v>4.1399999999999997</v>
      </c>
      <c r="D1091" s="286">
        <v>42.08</v>
      </c>
      <c r="E1091" s="286">
        <v>38.229999999999997</v>
      </c>
      <c r="F1091" s="286">
        <v>50.05</v>
      </c>
      <c r="G1091" s="286">
        <v>17.899999999999999</v>
      </c>
      <c r="H1091" s="286">
        <v>48.39</v>
      </c>
      <c r="I1091" s="286">
        <v>29.06</v>
      </c>
      <c r="J1091" s="286">
        <v>156.55000000000001</v>
      </c>
      <c r="K1091" s="286">
        <v>152.22999999999999</v>
      </c>
      <c r="L1091" s="286">
        <v>177.84</v>
      </c>
      <c r="M1091" s="286">
        <v>170.67</v>
      </c>
      <c r="N1091" s="286">
        <v>102.69</v>
      </c>
      <c r="O1091" s="286">
        <v>108.35</v>
      </c>
      <c r="P1091" s="286">
        <v>70.23</v>
      </c>
      <c r="Q1091" s="286">
        <v>80.010000000000005</v>
      </c>
      <c r="R1091" s="286">
        <v>58.46</v>
      </c>
      <c r="S1091" s="286">
        <v>44.7</v>
      </c>
      <c r="T1091" s="286">
        <v>140.41</v>
      </c>
      <c r="U1091" s="286">
        <v>130.5</v>
      </c>
      <c r="V1091" s="286">
        <v>128.66</v>
      </c>
      <c r="W1091" s="286">
        <v>0</v>
      </c>
      <c r="X1091" s="286">
        <v>0</v>
      </c>
      <c r="Y1091" s="286">
        <v>0</v>
      </c>
    </row>
    <row r="1092" spans="1:25">
      <c r="A1092" s="320">
        <v>21</v>
      </c>
      <c r="B1092" s="286">
        <v>0</v>
      </c>
      <c r="C1092" s="286">
        <v>61.71</v>
      </c>
      <c r="D1092" s="286">
        <v>46.24</v>
      </c>
      <c r="E1092" s="286">
        <v>32.65</v>
      </c>
      <c r="F1092" s="286">
        <v>104.86</v>
      </c>
      <c r="G1092" s="286">
        <v>0.08</v>
      </c>
      <c r="H1092" s="286">
        <v>4.55</v>
      </c>
      <c r="I1092" s="286">
        <v>0</v>
      </c>
      <c r="J1092" s="286">
        <v>0</v>
      </c>
      <c r="K1092" s="286">
        <v>0</v>
      </c>
      <c r="L1092" s="286">
        <v>11.95</v>
      </c>
      <c r="M1092" s="286">
        <v>59.62</v>
      </c>
      <c r="N1092" s="286">
        <v>130.57</v>
      </c>
      <c r="O1092" s="286">
        <v>216.45</v>
      </c>
      <c r="P1092" s="286">
        <v>232.46</v>
      </c>
      <c r="Q1092" s="286">
        <v>255.83</v>
      </c>
      <c r="R1092" s="286">
        <v>299.44</v>
      </c>
      <c r="S1092" s="286">
        <v>239.59</v>
      </c>
      <c r="T1092" s="286">
        <v>245.98</v>
      </c>
      <c r="U1092" s="286">
        <v>238.48</v>
      </c>
      <c r="V1092" s="286">
        <v>102.34</v>
      </c>
      <c r="W1092" s="286">
        <v>193.19</v>
      </c>
      <c r="X1092" s="286">
        <v>0</v>
      </c>
      <c r="Y1092" s="286">
        <v>69.92</v>
      </c>
    </row>
    <row r="1093" spans="1:25">
      <c r="A1093" s="320">
        <v>22</v>
      </c>
      <c r="B1093" s="286">
        <v>96.05</v>
      </c>
      <c r="C1093" s="286">
        <v>29.37</v>
      </c>
      <c r="D1093" s="286">
        <v>27.84</v>
      </c>
      <c r="E1093" s="286">
        <v>74.930000000000007</v>
      </c>
      <c r="F1093" s="286">
        <v>53.24</v>
      </c>
      <c r="G1093" s="286">
        <v>76.08</v>
      </c>
      <c r="H1093" s="286">
        <v>187.87</v>
      </c>
      <c r="I1093" s="286">
        <v>99.48</v>
      </c>
      <c r="J1093" s="286">
        <v>171.79</v>
      </c>
      <c r="K1093" s="286">
        <v>141.30000000000001</v>
      </c>
      <c r="L1093" s="286">
        <v>42.55</v>
      </c>
      <c r="M1093" s="286">
        <v>120.79</v>
      </c>
      <c r="N1093" s="286">
        <v>264.76</v>
      </c>
      <c r="O1093" s="286">
        <v>309.8</v>
      </c>
      <c r="P1093" s="286">
        <v>296.62</v>
      </c>
      <c r="Q1093" s="286">
        <v>337.21</v>
      </c>
      <c r="R1093" s="286">
        <v>300.70999999999998</v>
      </c>
      <c r="S1093" s="286">
        <v>219.14</v>
      </c>
      <c r="T1093" s="286">
        <v>323.95</v>
      </c>
      <c r="U1093" s="286">
        <v>260.58999999999997</v>
      </c>
      <c r="V1093" s="286">
        <v>494.67</v>
      </c>
      <c r="W1093" s="286">
        <v>645.20000000000005</v>
      </c>
      <c r="X1093" s="286">
        <v>310.68</v>
      </c>
      <c r="Y1093" s="286">
        <v>826.38</v>
      </c>
    </row>
    <row r="1094" spans="1:25">
      <c r="A1094" s="320">
        <v>23</v>
      </c>
      <c r="B1094" s="286">
        <v>31.95</v>
      </c>
      <c r="C1094" s="286">
        <v>68.7</v>
      </c>
      <c r="D1094" s="286">
        <v>56.78</v>
      </c>
      <c r="E1094" s="286">
        <v>143.12</v>
      </c>
      <c r="F1094" s="286">
        <v>442.96</v>
      </c>
      <c r="G1094" s="286">
        <v>405.43</v>
      </c>
      <c r="H1094" s="286">
        <v>290.08999999999997</v>
      </c>
      <c r="I1094" s="286">
        <v>329.86</v>
      </c>
      <c r="J1094" s="286">
        <v>303.63</v>
      </c>
      <c r="K1094" s="286">
        <v>289.24</v>
      </c>
      <c r="L1094" s="286">
        <v>340.81</v>
      </c>
      <c r="M1094" s="286">
        <v>469.39</v>
      </c>
      <c r="N1094" s="286">
        <v>447.85</v>
      </c>
      <c r="O1094" s="286">
        <v>452.16</v>
      </c>
      <c r="P1094" s="286">
        <v>450.08</v>
      </c>
      <c r="Q1094" s="286">
        <v>443.46</v>
      </c>
      <c r="R1094" s="286">
        <v>490.2</v>
      </c>
      <c r="S1094" s="286">
        <v>1478.2</v>
      </c>
      <c r="T1094" s="286">
        <v>457.77</v>
      </c>
      <c r="U1094" s="286">
        <v>372.94</v>
      </c>
      <c r="V1094" s="286">
        <v>146.51</v>
      </c>
      <c r="W1094" s="286">
        <v>7.65</v>
      </c>
      <c r="X1094" s="286">
        <v>10.119999999999999</v>
      </c>
      <c r="Y1094" s="286">
        <v>0</v>
      </c>
    </row>
    <row r="1095" spans="1:25">
      <c r="A1095" s="320">
        <v>24</v>
      </c>
      <c r="B1095" s="286">
        <v>216.7</v>
      </c>
      <c r="C1095" s="286">
        <v>389.43</v>
      </c>
      <c r="D1095" s="286">
        <v>468.69</v>
      </c>
      <c r="E1095" s="286">
        <v>474.17</v>
      </c>
      <c r="F1095" s="286">
        <v>546.24</v>
      </c>
      <c r="G1095" s="286">
        <v>478.62</v>
      </c>
      <c r="H1095" s="286">
        <v>288.31</v>
      </c>
      <c r="I1095" s="286">
        <v>281.41000000000003</v>
      </c>
      <c r="J1095" s="286">
        <v>207.82</v>
      </c>
      <c r="K1095" s="286">
        <v>249.8</v>
      </c>
      <c r="L1095" s="286">
        <v>255.17</v>
      </c>
      <c r="M1095" s="286">
        <v>315.75</v>
      </c>
      <c r="N1095" s="286">
        <v>330.56</v>
      </c>
      <c r="O1095" s="286">
        <v>408.93</v>
      </c>
      <c r="P1095" s="286">
        <v>489.09</v>
      </c>
      <c r="Q1095" s="286">
        <v>481.92</v>
      </c>
      <c r="R1095" s="286">
        <v>770.06</v>
      </c>
      <c r="S1095" s="286">
        <v>706.65</v>
      </c>
      <c r="T1095" s="286">
        <v>898.61</v>
      </c>
      <c r="U1095" s="286">
        <v>1590.57</v>
      </c>
      <c r="V1095" s="286">
        <v>1758.69</v>
      </c>
      <c r="W1095" s="286">
        <v>1881.76</v>
      </c>
      <c r="X1095" s="286">
        <v>417.24</v>
      </c>
      <c r="Y1095" s="286">
        <v>695.15</v>
      </c>
    </row>
    <row r="1096" spans="1:25">
      <c r="A1096" s="320">
        <v>25</v>
      </c>
      <c r="B1096" s="286">
        <v>229.64</v>
      </c>
      <c r="C1096" s="286">
        <v>159.81</v>
      </c>
      <c r="D1096" s="286">
        <v>103.3</v>
      </c>
      <c r="E1096" s="286">
        <v>133.37</v>
      </c>
      <c r="F1096" s="286">
        <v>111.03</v>
      </c>
      <c r="G1096" s="286">
        <v>106.65</v>
      </c>
      <c r="H1096" s="286">
        <v>93.34</v>
      </c>
      <c r="I1096" s="286">
        <v>112.05</v>
      </c>
      <c r="J1096" s="286">
        <v>139.91</v>
      </c>
      <c r="K1096" s="286">
        <v>144.71</v>
      </c>
      <c r="L1096" s="286">
        <v>211.93</v>
      </c>
      <c r="M1096" s="286">
        <v>229</v>
      </c>
      <c r="N1096" s="286">
        <v>238.53</v>
      </c>
      <c r="O1096" s="286">
        <v>440.61</v>
      </c>
      <c r="P1096" s="286">
        <v>410.14</v>
      </c>
      <c r="Q1096" s="286">
        <v>416.77</v>
      </c>
      <c r="R1096" s="286">
        <v>686.33</v>
      </c>
      <c r="S1096" s="286">
        <v>1323.09</v>
      </c>
      <c r="T1096" s="286">
        <v>1379.57</v>
      </c>
      <c r="U1096" s="286">
        <v>1463.06</v>
      </c>
      <c r="V1096" s="286">
        <v>243.17</v>
      </c>
      <c r="W1096" s="286">
        <v>1526.37</v>
      </c>
      <c r="X1096" s="286">
        <v>0</v>
      </c>
      <c r="Y1096" s="286">
        <v>1353.47</v>
      </c>
    </row>
    <row r="1097" spans="1:25">
      <c r="A1097" s="320">
        <v>26</v>
      </c>
      <c r="B1097" s="286">
        <v>164.79</v>
      </c>
      <c r="C1097" s="286">
        <v>64.56</v>
      </c>
      <c r="D1097" s="286">
        <v>49.42</v>
      </c>
      <c r="E1097" s="286">
        <v>55.02</v>
      </c>
      <c r="F1097" s="286">
        <v>32.15</v>
      </c>
      <c r="G1097" s="286">
        <v>1.28</v>
      </c>
      <c r="H1097" s="286">
        <v>16.59</v>
      </c>
      <c r="I1097" s="286">
        <v>0</v>
      </c>
      <c r="J1097" s="286">
        <v>16.09</v>
      </c>
      <c r="K1097" s="286">
        <v>64.66</v>
      </c>
      <c r="L1097" s="286">
        <v>34.5</v>
      </c>
      <c r="M1097" s="286">
        <v>118.68</v>
      </c>
      <c r="N1097" s="286">
        <v>170.72</v>
      </c>
      <c r="O1097" s="286">
        <v>315.16000000000003</v>
      </c>
      <c r="P1097" s="286">
        <v>727.9</v>
      </c>
      <c r="Q1097" s="286">
        <v>1609.43</v>
      </c>
      <c r="R1097" s="286">
        <v>1605.84</v>
      </c>
      <c r="S1097" s="286">
        <v>1534.81</v>
      </c>
      <c r="T1097" s="286">
        <v>1532.23</v>
      </c>
      <c r="U1097" s="286">
        <v>1649.48</v>
      </c>
      <c r="V1097" s="286">
        <v>172.03</v>
      </c>
      <c r="W1097" s="286">
        <v>1702.68</v>
      </c>
      <c r="X1097" s="286">
        <v>661.78</v>
      </c>
      <c r="Y1097" s="286">
        <v>1830.17</v>
      </c>
    </row>
    <row r="1098" spans="1:25">
      <c r="A1098" s="320">
        <v>27</v>
      </c>
      <c r="B1098" s="286">
        <v>0</v>
      </c>
      <c r="C1098" s="286">
        <v>34.5</v>
      </c>
      <c r="D1098" s="286">
        <v>1.29</v>
      </c>
      <c r="E1098" s="286">
        <v>0</v>
      </c>
      <c r="F1098" s="286">
        <v>0</v>
      </c>
      <c r="G1098" s="286">
        <v>12.11</v>
      </c>
      <c r="H1098" s="286">
        <v>0</v>
      </c>
      <c r="I1098" s="286">
        <v>15</v>
      </c>
      <c r="J1098" s="286">
        <v>0.12</v>
      </c>
      <c r="K1098" s="286">
        <v>0.03</v>
      </c>
      <c r="L1098" s="286">
        <v>10.38</v>
      </c>
      <c r="M1098" s="286">
        <v>154.58000000000001</v>
      </c>
      <c r="N1098" s="286">
        <v>132.09</v>
      </c>
      <c r="O1098" s="286">
        <v>0</v>
      </c>
      <c r="P1098" s="286">
        <v>0</v>
      </c>
      <c r="Q1098" s="286">
        <v>219.78</v>
      </c>
      <c r="R1098" s="286">
        <v>384.75</v>
      </c>
      <c r="S1098" s="286">
        <v>0</v>
      </c>
      <c r="T1098" s="286">
        <v>35.08</v>
      </c>
      <c r="U1098" s="286">
        <v>234.47</v>
      </c>
      <c r="V1098" s="286">
        <v>407.1</v>
      </c>
      <c r="W1098" s="286">
        <v>154.47</v>
      </c>
      <c r="X1098" s="286">
        <v>0</v>
      </c>
      <c r="Y1098" s="286">
        <v>0</v>
      </c>
    </row>
    <row r="1099" spans="1:25">
      <c r="A1099" s="320">
        <v>28</v>
      </c>
      <c r="B1099" s="286">
        <v>254.8</v>
      </c>
      <c r="C1099" s="286">
        <v>408.64</v>
      </c>
      <c r="D1099" s="286">
        <v>434.89</v>
      </c>
      <c r="E1099" s="286">
        <v>199.06</v>
      </c>
      <c r="F1099" s="286">
        <v>238.67</v>
      </c>
      <c r="G1099" s="286">
        <v>160.47999999999999</v>
      </c>
      <c r="H1099" s="286">
        <v>163.65</v>
      </c>
      <c r="I1099" s="286">
        <v>102.94</v>
      </c>
      <c r="J1099" s="286">
        <v>217.05</v>
      </c>
      <c r="K1099" s="286">
        <v>221.21</v>
      </c>
      <c r="L1099" s="286">
        <v>168.74</v>
      </c>
      <c r="M1099" s="286">
        <v>282</v>
      </c>
      <c r="N1099" s="286">
        <v>325.16000000000003</v>
      </c>
      <c r="O1099" s="286">
        <v>337.55</v>
      </c>
      <c r="P1099" s="286">
        <v>346.13</v>
      </c>
      <c r="Q1099" s="286">
        <v>516.35</v>
      </c>
      <c r="R1099" s="286">
        <v>563.71</v>
      </c>
      <c r="S1099" s="286">
        <v>817.09</v>
      </c>
      <c r="T1099" s="286">
        <v>1488.15</v>
      </c>
      <c r="U1099" s="286">
        <v>1557.52</v>
      </c>
      <c r="V1099" s="286">
        <v>1579.65</v>
      </c>
      <c r="W1099" s="286">
        <v>148.38</v>
      </c>
      <c r="X1099" s="286">
        <v>275.04000000000002</v>
      </c>
      <c r="Y1099" s="286">
        <v>103.68</v>
      </c>
    </row>
    <row r="1100" spans="1:25">
      <c r="A1100" s="320">
        <v>29</v>
      </c>
      <c r="B1100" s="286">
        <v>0</v>
      </c>
      <c r="C1100" s="286">
        <v>0</v>
      </c>
      <c r="D1100" s="286">
        <v>66.41</v>
      </c>
      <c r="E1100" s="286">
        <v>77.06</v>
      </c>
      <c r="F1100" s="286">
        <v>189.74</v>
      </c>
      <c r="G1100" s="286">
        <v>129.68</v>
      </c>
      <c r="H1100" s="286">
        <v>132.30000000000001</v>
      </c>
      <c r="I1100" s="286">
        <v>117.05</v>
      </c>
      <c r="J1100" s="286">
        <v>75.959999999999994</v>
      </c>
      <c r="K1100" s="286">
        <v>68.459999999999994</v>
      </c>
      <c r="L1100" s="286">
        <v>77.92</v>
      </c>
      <c r="M1100" s="286">
        <v>0</v>
      </c>
      <c r="N1100" s="286">
        <v>0</v>
      </c>
      <c r="O1100" s="286">
        <v>0</v>
      </c>
      <c r="P1100" s="286">
        <v>0</v>
      </c>
      <c r="Q1100" s="286">
        <v>0</v>
      </c>
      <c r="R1100" s="286">
        <v>0</v>
      </c>
      <c r="S1100" s="286">
        <v>0</v>
      </c>
      <c r="T1100" s="286">
        <v>0</v>
      </c>
      <c r="U1100" s="286">
        <v>0</v>
      </c>
      <c r="V1100" s="286">
        <v>0</v>
      </c>
      <c r="W1100" s="286">
        <v>0</v>
      </c>
      <c r="X1100" s="286">
        <v>0</v>
      </c>
      <c r="Y1100" s="286">
        <v>0</v>
      </c>
    </row>
    <row r="1101" spans="1:25">
      <c r="A1101" s="320">
        <v>30</v>
      </c>
      <c r="B1101" s="286">
        <v>19.36</v>
      </c>
      <c r="C1101" s="286">
        <v>227.51</v>
      </c>
      <c r="D1101" s="286">
        <v>117.83</v>
      </c>
      <c r="E1101" s="286">
        <v>20.71</v>
      </c>
      <c r="F1101" s="286">
        <v>137.35</v>
      </c>
      <c r="G1101" s="286">
        <v>111.95</v>
      </c>
      <c r="H1101" s="286">
        <v>106.96</v>
      </c>
      <c r="I1101" s="286">
        <v>170.3</v>
      </c>
      <c r="J1101" s="286">
        <v>220.3</v>
      </c>
      <c r="K1101" s="286">
        <v>225.45</v>
      </c>
      <c r="L1101" s="286">
        <v>258.39</v>
      </c>
      <c r="M1101" s="286">
        <v>248.81</v>
      </c>
      <c r="N1101" s="286">
        <v>177.68</v>
      </c>
      <c r="O1101" s="286">
        <v>184.39</v>
      </c>
      <c r="P1101" s="286">
        <v>188.9</v>
      </c>
      <c r="Q1101" s="286">
        <v>340.06</v>
      </c>
      <c r="R1101" s="286">
        <v>354.54</v>
      </c>
      <c r="S1101" s="286">
        <v>381.03</v>
      </c>
      <c r="T1101" s="286">
        <v>424.49</v>
      </c>
      <c r="U1101" s="286">
        <v>825.15</v>
      </c>
      <c r="V1101" s="286">
        <v>437.93</v>
      </c>
      <c r="W1101" s="286">
        <v>290.33</v>
      </c>
      <c r="X1101" s="286">
        <v>806.29</v>
      </c>
      <c r="Y1101" s="286">
        <v>1131.31</v>
      </c>
    </row>
    <row r="1102" spans="1:25">
      <c r="A1102" s="320">
        <v>31</v>
      </c>
      <c r="B1102" s="286">
        <v>0</v>
      </c>
      <c r="C1102" s="286">
        <v>0</v>
      </c>
      <c r="D1102" s="286">
        <v>0</v>
      </c>
      <c r="E1102" s="286">
        <v>0</v>
      </c>
      <c r="F1102" s="286">
        <v>0</v>
      </c>
      <c r="G1102" s="286">
        <v>0</v>
      </c>
      <c r="H1102" s="286">
        <v>0</v>
      </c>
      <c r="I1102" s="286">
        <v>0</v>
      </c>
      <c r="J1102" s="286">
        <v>0</v>
      </c>
      <c r="K1102" s="286">
        <v>0</v>
      </c>
      <c r="L1102" s="286">
        <v>0</v>
      </c>
      <c r="M1102" s="286">
        <v>0</v>
      </c>
      <c r="N1102" s="286">
        <v>0</v>
      </c>
      <c r="O1102" s="286">
        <v>0</v>
      </c>
      <c r="P1102" s="286">
        <v>0</v>
      </c>
      <c r="Q1102" s="286">
        <v>0</v>
      </c>
      <c r="R1102" s="286">
        <v>0</v>
      </c>
      <c r="S1102" s="286">
        <v>0</v>
      </c>
      <c r="T1102" s="286">
        <v>0</v>
      </c>
      <c r="U1102" s="286">
        <v>0</v>
      </c>
      <c r="V1102" s="286">
        <v>0</v>
      </c>
      <c r="W1102" s="286">
        <v>0</v>
      </c>
      <c r="X1102" s="286">
        <v>0</v>
      </c>
      <c r="Y1102" s="286">
        <v>0</v>
      </c>
    </row>
    <row r="1103" spans="1:25">
      <c r="A1103" s="310"/>
      <c r="B1103" s="310"/>
      <c r="C1103" s="310"/>
      <c r="D1103" s="310"/>
      <c r="E1103" s="310"/>
      <c r="F1103" s="310"/>
      <c r="G1103" s="310"/>
      <c r="H1103" s="310"/>
      <c r="I1103" s="310"/>
      <c r="J1103" s="310"/>
      <c r="K1103" s="310"/>
      <c r="L1103" s="310"/>
      <c r="M1103" s="310"/>
      <c r="N1103" s="310"/>
      <c r="O1103" s="310"/>
      <c r="P1103" s="310"/>
      <c r="Q1103" s="310"/>
      <c r="R1103" s="310"/>
      <c r="S1103" s="310"/>
      <c r="T1103" s="310"/>
      <c r="U1103" s="310"/>
      <c r="V1103" s="310"/>
      <c r="W1103" s="310"/>
      <c r="X1103" s="310"/>
      <c r="Y1103" s="310"/>
    </row>
    <row r="1104" spans="1:25">
      <c r="A1104" s="440" t="s">
        <v>218</v>
      </c>
      <c r="B1104" s="441" t="s">
        <v>321</v>
      </c>
      <c r="C1104" s="441"/>
      <c r="D1104" s="441"/>
      <c r="E1104" s="441"/>
      <c r="F1104" s="441"/>
      <c r="G1104" s="441"/>
      <c r="H1104" s="441"/>
      <c r="I1104" s="441"/>
      <c r="J1104" s="441"/>
      <c r="K1104" s="441"/>
      <c r="L1104" s="441"/>
      <c r="M1104" s="441"/>
      <c r="N1104" s="441"/>
      <c r="O1104" s="441"/>
      <c r="P1104" s="441"/>
      <c r="Q1104" s="441"/>
      <c r="R1104" s="441"/>
      <c r="S1104" s="441"/>
      <c r="T1104" s="441"/>
      <c r="U1104" s="441"/>
      <c r="V1104" s="441"/>
      <c r="W1104" s="441"/>
      <c r="X1104" s="441"/>
      <c r="Y1104" s="441"/>
    </row>
    <row r="1105" spans="1:25" ht="30">
      <c r="A1105" s="440"/>
      <c r="B1105" s="311" t="s">
        <v>1</v>
      </c>
      <c r="C1105" s="311" t="s">
        <v>2</v>
      </c>
      <c r="D1105" s="311" t="s">
        <v>3</v>
      </c>
      <c r="E1105" s="311" t="s">
        <v>4</v>
      </c>
      <c r="F1105" s="311" t="s">
        <v>5</v>
      </c>
      <c r="G1105" s="311" t="s">
        <v>6</v>
      </c>
      <c r="H1105" s="311" t="s">
        <v>7</v>
      </c>
      <c r="I1105" s="311" t="s">
        <v>8</v>
      </c>
      <c r="J1105" s="311" t="s">
        <v>9</v>
      </c>
      <c r="K1105" s="311" t="s">
        <v>10</v>
      </c>
      <c r="L1105" s="311" t="s">
        <v>11</v>
      </c>
      <c r="M1105" s="311" t="s">
        <v>12</v>
      </c>
      <c r="N1105" s="311" t="s">
        <v>13</v>
      </c>
      <c r="O1105" s="311" t="s">
        <v>14</v>
      </c>
      <c r="P1105" s="311" t="s">
        <v>15</v>
      </c>
      <c r="Q1105" s="311" t="s">
        <v>16</v>
      </c>
      <c r="R1105" s="311" t="s">
        <v>17</v>
      </c>
      <c r="S1105" s="311" t="s">
        <v>18</v>
      </c>
      <c r="T1105" s="311" t="s">
        <v>19</v>
      </c>
      <c r="U1105" s="311" t="s">
        <v>20</v>
      </c>
      <c r="V1105" s="311" t="s">
        <v>21</v>
      </c>
      <c r="W1105" s="311" t="s">
        <v>22</v>
      </c>
      <c r="X1105" s="311" t="s">
        <v>23</v>
      </c>
      <c r="Y1105" s="311" t="s">
        <v>24</v>
      </c>
    </row>
    <row r="1106" spans="1:25">
      <c r="A1106" s="320">
        <v>1</v>
      </c>
      <c r="B1106" s="286">
        <v>163.54</v>
      </c>
      <c r="C1106" s="286">
        <v>0</v>
      </c>
      <c r="D1106" s="286">
        <v>0</v>
      </c>
      <c r="E1106" s="286">
        <v>0</v>
      </c>
      <c r="F1106" s="286">
        <v>0</v>
      </c>
      <c r="G1106" s="286">
        <v>0</v>
      </c>
      <c r="H1106" s="286">
        <v>53.8</v>
      </c>
      <c r="I1106" s="286">
        <v>22.36</v>
      </c>
      <c r="J1106" s="286">
        <v>29.08</v>
      </c>
      <c r="K1106" s="286">
        <v>2.66</v>
      </c>
      <c r="L1106" s="286">
        <v>5.36</v>
      </c>
      <c r="M1106" s="286">
        <v>0</v>
      </c>
      <c r="N1106" s="286">
        <v>22.69</v>
      </c>
      <c r="O1106" s="286">
        <v>0</v>
      </c>
      <c r="P1106" s="286">
        <v>0</v>
      </c>
      <c r="Q1106" s="286">
        <v>0</v>
      </c>
      <c r="R1106" s="286">
        <v>0</v>
      </c>
      <c r="S1106" s="286">
        <v>0</v>
      </c>
      <c r="T1106" s="286">
        <v>0</v>
      </c>
      <c r="U1106" s="286">
        <v>0</v>
      </c>
      <c r="V1106" s="286">
        <v>0</v>
      </c>
      <c r="W1106" s="286">
        <v>0</v>
      </c>
      <c r="X1106" s="286">
        <v>0</v>
      </c>
      <c r="Y1106" s="286">
        <v>0</v>
      </c>
    </row>
    <row r="1107" spans="1:25">
      <c r="A1107" s="320">
        <v>2</v>
      </c>
      <c r="B1107" s="286">
        <v>0</v>
      </c>
      <c r="C1107" s="286">
        <v>0</v>
      </c>
      <c r="D1107" s="286">
        <v>31.8</v>
      </c>
      <c r="E1107" s="286">
        <v>99.19</v>
      </c>
      <c r="F1107" s="286">
        <v>0.22</v>
      </c>
      <c r="G1107" s="286">
        <v>12.62</v>
      </c>
      <c r="H1107" s="286">
        <v>0</v>
      </c>
      <c r="I1107" s="286">
        <v>0</v>
      </c>
      <c r="J1107" s="286">
        <v>0</v>
      </c>
      <c r="K1107" s="286">
        <v>0</v>
      </c>
      <c r="L1107" s="286">
        <v>0</v>
      </c>
      <c r="M1107" s="286">
        <v>0</v>
      </c>
      <c r="N1107" s="286">
        <v>0</v>
      </c>
      <c r="O1107" s="286">
        <v>0</v>
      </c>
      <c r="P1107" s="286">
        <v>0</v>
      </c>
      <c r="Q1107" s="286">
        <v>0</v>
      </c>
      <c r="R1107" s="286">
        <v>0</v>
      </c>
      <c r="S1107" s="286">
        <v>0</v>
      </c>
      <c r="T1107" s="286">
        <v>0</v>
      </c>
      <c r="U1107" s="286">
        <v>0</v>
      </c>
      <c r="V1107" s="286">
        <v>0</v>
      </c>
      <c r="W1107" s="286">
        <v>0</v>
      </c>
      <c r="X1107" s="286">
        <v>0</v>
      </c>
      <c r="Y1107" s="286">
        <v>0</v>
      </c>
    </row>
    <row r="1108" spans="1:25">
      <c r="A1108" s="320">
        <v>3</v>
      </c>
      <c r="B1108" s="286">
        <v>0</v>
      </c>
      <c r="C1108" s="286">
        <v>0</v>
      </c>
      <c r="D1108" s="286">
        <v>0</v>
      </c>
      <c r="E1108" s="286">
        <v>0</v>
      </c>
      <c r="F1108" s="286">
        <v>0.1</v>
      </c>
      <c r="G1108" s="286">
        <v>0</v>
      </c>
      <c r="H1108" s="286">
        <v>0</v>
      </c>
      <c r="I1108" s="286">
        <v>0</v>
      </c>
      <c r="J1108" s="286">
        <v>0</v>
      </c>
      <c r="K1108" s="286">
        <v>0</v>
      </c>
      <c r="L1108" s="286">
        <v>0</v>
      </c>
      <c r="M1108" s="286">
        <v>0</v>
      </c>
      <c r="N1108" s="286">
        <v>0</v>
      </c>
      <c r="O1108" s="286">
        <v>0</v>
      </c>
      <c r="P1108" s="286">
        <v>0</v>
      </c>
      <c r="Q1108" s="286">
        <v>0</v>
      </c>
      <c r="R1108" s="286">
        <v>0</v>
      </c>
      <c r="S1108" s="286">
        <v>0</v>
      </c>
      <c r="T1108" s="286">
        <v>0</v>
      </c>
      <c r="U1108" s="286">
        <v>0</v>
      </c>
      <c r="V1108" s="286">
        <v>0</v>
      </c>
      <c r="W1108" s="286">
        <v>0</v>
      </c>
      <c r="X1108" s="286">
        <v>0</v>
      </c>
      <c r="Y1108" s="286">
        <v>0</v>
      </c>
    </row>
    <row r="1109" spans="1:25">
      <c r="A1109" s="320">
        <v>4</v>
      </c>
      <c r="B1109" s="286">
        <v>0</v>
      </c>
      <c r="C1109" s="286">
        <v>0</v>
      </c>
      <c r="D1109" s="286">
        <v>0</v>
      </c>
      <c r="E1109" s="286">
        <v>0</v>
      </c>
      <c r="F1109" s="286">
        <v>0</v>
      </c>
      <c r="G1109" s="286">
        <v>0</v>
      </c>
      <c r="H1109" s="286">
        <v>0</v>
      </c>
      <c r="I1109" s="286">
        <v>0</v>
      </c>
      <c r="J1109" s="286">
        <v>0</v>
      </c>
      <c r="K1109" s="286">
        <v>0</v>
      </c>
      <c r="L1109" s="286">
        <v>0</v>
      </c>
      <c r="M1109" s="286">
        <v>0</v>
      </c>
      <c r="N1109" s="286">
        <v>0</v>
      </c>
      <c r="O1109" s="286">
        <v>0</v>
      </c>
      <c r="P1109" s="286">
        <v>0</v>
      </c>
      <c r="Q1109" s="286">
        <v>0</v>
      </c>
      <c r="R1109" s="286">
        <v>0</v>
      </c>
      <c r="S1109" s="286">
        <v>0</v>
      </c>
      <c r="T1109" s="286">
        <v>0</v>
      </c>
      <c r="U1109" s="286">
        <v>0</v>
      </c>
      <c r="V1109" s="286">
        <v>0.77</v>
      </c>
      <c r="W1109" s="286">
        <v>0</v>
      </c>
      <c r="X1109" s="286">
        <v>0</v>
      </c>
      <c r="Y1109" s="286">
        <v>0</v>
      </c>
    </row>
    <row r="1110" spans="1:25">
      <c r="A1110" s="320">
        <v>5</v>
      </c>
      <c r="B1110" s="286">
        <v>0</v>
      </c>
      <c r="C1110" s="286">
        <v>0</v>
      </c>
      <c r="D1110" s="286">
        <v>0</v>
      </c>
      <c r="E1110" s="286">
        <v>0</v>
      </c>
      <c r="F1110" s="286">
        <v>0</v>
      </c>
      <c r="G1110" s="286">
        <v>0</v>
      </c>
      <c r="H1110" s="286">
        <v>0</v>
      </c>
      <c r="I1110" s="286">
        <v>0</v>
      </c>
      <c r="J1110" s="286">
        <v>0</v>
      </c>
      <c r="K1110" s="286">
        <v>0</v>
      </c>
      <c r="L1110" s="286">
        <v>0</v>
      </c>
      <c r="M1110" s="286">
        <v>0</v>
      </c>
      <c r="N1110" s="286">
        <v>0</v>
      </c>
      <c r="O1110" s="286">
        <v>0</v>
      </c>
      <c r="P1110" s="286">
        <v>0</v>
      </c>
      <c r="Q1110" s="286">
        <v>0</v>
      </c>
      <c r="R1110" s="286">
        <v>0</v>
      </c>
      <c r="S1110" s="286">
        <v>0</v>
      </c>
      <c r="T1110" s="286">
        <v>0</v>
      </c>
      <c r="U1110" s="286">
        <v>105.97</v>
      </c>
      <c r="V1110" s="286">
        <v>148.43</v>
      </c>
      <c r="W1110" s="286">
        <v>209.58</v>
      </c>
      <c r="X1110" s="286">
        <v>428.11</v>
      </c>
      <c r="Y1110" s="286">
        <v>599.04</v>
      </c>
    </row>
    <row r="1111" spans="1:25">
      <c r="A1111" s="320">
        <v>6</v>
      </c>
      <c r="B1111" s="286">
        <v>0</v>
      </c>
      <c r="C1111" s="286">
        <v>0</v>
      </c>
      <c r="D1111" s="286">
        <v>0</v>
      </c>
      <c r="E1111" s="286">
        <v>0</v>
      </c>
      <c r="F1111" s="286">
        <v>0</v>
      </c>
      <c r="G1111" s="286">
        <v>0</v>
      </c>
      <c r="H1111" s="286">
        <v>0</v>
      </c>
      <c r="I1111" s="286">
        <v>0</v>
      </c>
      <c r="J1111" s="286">
        <v>0</v>
      </c>
      <c r="K1111" s="286">
        <v>0</v>
      </c>
      <c r="L1111" s="286">
        <v>0</v>
      </c>
      <c r="M1111" s="286">
        <v>0</v>
      </c>
      <c r="N1111" s="286">
        <v>0</v>
      </c>
      <c r="O1111" s="286">
        <v>0</v>
      </c>
      <c r="P1111" s="286">
        <v>0</v>
      </c>
      <c r="Q1111" s="286">
        <v>0</v>
      </c>
      <c r="R1111" s="286">
        <v>0</v>
      </c>
      <c r="S1111" s="286">
        <v>0</v>
      </c>
      <c r="T1111" s="286">
        <v>0</v>
      </c>
      <c r="U1111" s="286">
        <v>0</v>
      </c>
      <c r="V1111" s="286">
        <v>0</v>
      </c>
      <c r="W1111" s="286">
        <v>0</v>
      </c>
      <c r="X1111" s="286">
        <v>0</v>
      </c>
      <c r="Y1111" s="286">
        <v>331.01</v>
      </c>
    </row>
    <row r="1112" spans="1:25">
      <c r="A1112" s="320">
        <v>7</v>
      </c>
      <c r="B1112" s="286">
        <v>0.01</v>
      </c>
      <c r="C1112" s="286">
        <v>0</v>
      </c>
      <c r="D1112" s="286">
        <v>0</v>
      </c>
      <c r="E1112" s="286">
        <v>0</v>
      </c>
      <c r="F1112" s="286">
        <v>0</v>
      </c>
      <c r="G1112" s="286">
        <v>0</v>
      </c>
      <c r="H1112" s="286">
        <v>0</v>
      </c>
      <c r="I1112" s="286">
        <v>0</v>
      </c>
      <c r="J1112" s="286">
        <v>0</v>
      </c>
      <c r="K1112" s="286">
        <v>0</v>
      </c>
      <c r="L1112" s="286">
        <v>0</v>
      </c>
      <c r="M1112" s="286">
        <v>0</v>
      </c>
      <c r="N1112" s="286">
        <v>0</v>
      </c>
      <c r="O1112" s="286">
        <v>0</v>
      </c>
      <c r="P1112" s="286">
        <v>0</v>
      </c>
      <c r="Q1112" s="286">
        <v>0</v>
      </c>
      <c r="R1112" s="286">
        <v>0</v>
      </c>
      <c r="S1112" s="286">
        <v>0</v>
      </c>
      <c r="T1112" s="286">
        <v>0</v>
      </c>
      <c r="U1112" s="286">
        <v>0</v>
      </c>
      <c r="V1112" s="286">
        <v>0</v>
      </c>
      <c r="W1112" s="286">
        <v>0</v>
      </c>
      <c r="X1112" s="286">
        <v>0</v>
      </c>
      <c r="Y1112" s="286">
        <v>0</v>
      </c>
    </row>
    <row r="1113" spans="1:25">
      <c r="A1113" s="320">
        <v>8</v>
      </c>
      <c r="B1113" s="286">
        <v>0</v>
      </c>
      <c r="C1113" s="286">
        <v>0</v>
      </c>
      <c r="D1113" s="286">
        <v>0</v>
      </c>
      <c r="E1113" s="286">
        <v>0</v>
      </c>
      <c r="F1113" s="286">
        <v>0</v>
      </c>
      <c r="G1113" s="286">
        <v>0</v>
      </c>
      <c r="H1113" s="286">
        <v>0</v>
      </c>
      <c r="I1113" s="286">
        <v>0</v>
      </c>
      <c r="J1113" s="286">
        <v>0</v>
      </c>
      <c r="K1113" s="286">
        <v>0</v>
      </c>
      <c r="L1113" s="286">
        <v>0</v>
      </c>
      <c r="M1113" s="286">
        <v>0</v>
      </c>
      <c r="N1113" s="286">
        <v>0</v>
      </c>
      <c r="O1113" s="286">
        <v>0</v>
      </c>
      <c r="P1113" s="286">
        <v>0</v>
      </c>
      <c r="Q1113" s="286">
        <v>0</v>
      </c>
      <c r="R1113" s="286">
        <v>0</v>
      </c>
      <c r="S1113" s="286">
        <v>0</v>
      </c>
      <c r="T1113" s="286">
        <v>0</v>
      </c>
      <c r="U1113" s="286">
        <v>0</v>
      </c>
      <c r="V1113" s="286">
        <v>0</v>
      </c>
      <c r="W1113" s="286">
        <v>0</v>
      </c>
      <c r="X1113" s="286">
        <v>0</v>
      </c>
      <c r="Y1113" s="286">
        <v>27.06</v>
      </c>
    </row>
    <row r="1114" spans="1:25">
      <c r="A1114" s="320">
        <v>9</v>
      </c>
      <c r="B1114" s="286">
        <v>51.26</v>
      </c>
      <c r="C1114" s="286">
        <v>0</v>
      </c>
      <c r="D1114" s="286">
        <v>0</v>
      </c>
      <c r="E1114" s="286">
        <v>0</v>
      </c>
      <c r="F1114" s="286">
        <v>0</v>
      </c>
      <c r="G1114" s="286">
        <v>0</v>
      </c>
      <c r="H1114" s="286">
        <v>0</v>
      </c>
      <c r="I1114" s="286">
        <v>0</v>
      </c>
      <c r="J1114" s="286">
        <v>0</v>
      </c>
      <c r="K1114" s="286">
        <v>0</v>
      </c>
      <c r="L1114" s="286">
        <v>0</v>
      </c>
      <c r="M1114" s="286">
        <v>0</v>
      </c>
      <c r="N1114" s="286">
        <v>0</v>
      </c>
      <c r="O1114" s="286">
        <v>0</v>
      </c>
      <c r="P1114" s="286">
        <v>0</v>
      </c>
      <c r="Q1114" s="286">
        <v>0</v>
      </c>
      <c r="R1114" s="286">
        <v>0</v>
      </c>
      <c r="S1114" s="286">
        <v>0</v>
      </c>
      <c r="T1114" s="286">
        <v>0</v>
      </c>
      <c r="U1114" s="286">
        <v>0</v>
      </c>
      <c r="V1114" s="286">
        <v>0</v>
      </c>
      <c r="W1114" s="286">
        <v>0</v>
      </c>
      <c r="X1114" s="286">
        <v>19.8</v>
      </c>
      <c r="Y1114" s="286">
        <v>0</v>
      </c>
    </row>
    <row r="1115" spans="1:25">
      <c r="A1115" s="320">
        <v>10</v>
      </c>
      <c r="B1115" s="286">
        <v>2.76</v>
      </c>
      <c r="C1115" s="286">
        <v>0</v>
      </c>
      <c r="D1115" s="286">
        <v>0</v>
      </c>
      <c r="E1115" s="286">
        <v>0</v>
      </c>
      <c r="F1115" s="286">
        <v>0</v>
      </c>
      <c r="G1115" s="286">
        <v>0</v>
      </c>
      <c r="H1115" s="286">
        <v>0</v>
      </c>
      <c r="I1115" s="286">
        <v>0</v>
      </c>
      <c r="J1115" s="286">
        <v>0</v>
      </c>
      <c r="K1115" s="286">
        <v>0</v>
      </c>
      <c r="L1115" s="286">
        <v>0</v>
      </c>
      <c r="M1115" s="286">
        <v>0</v>
      </c>
      <c r="N1115" s="286">
        <v>0</v>
      </c>
      <c r="O1115" s="286">
        <v>0</v>
      </c>
      <c r="P1115" s="286">
        <v>0</v>
      </c>
      <c r="Q1115" s="286">
        <v>0</v>
      </c>
      <c r="R1115" s="286">
        <v>0</v>
      </c>
      <c r="S1115" s="286">
        <v>0</v>
      </c>
      <c r="T1115" s="286">
        <v>0</v>
      </c>
      <c r="U1115" s="286">
        <v>0</v>
      </c>
      <c r="V1115" s="286">
        <v>0</v>
      </c>
      <c r="W1115" s="286">
        <v>0</v>
      </c>
      <c r="X1115" s="286">
        <v>0</v>
      </c>
      <c r="Y1115" s="286">
        <v>0</v>
      </c>
    </row>
    <row r="1116" spans="1:25">
      <c r="A1116" s="320">
        <v>11</v>
      </c>
      <c r="B1116" s="286">
        <v>3.23</v>
      </c>
      <c r="C1116" s="286">
        <v>16.510000000000002</v>
      </c>
      <c r="D1116" s="286">
        <v>0</v>
      </c>
      <c r="E1116" s="286">
        <v>0</v>
      </c>
      <c r="F1116" s="286">
        <v>0</v>
      </c>
      <c r="G1116" s="286">
        <v>0</v>
      </c>
      <c r="H1116" s="286">
        <v>0</v>
      </c>
      <c r="I1116" s="286">
        <v>0</v>
      </c>
      <c r="J1116" s="286">
        <v>0</v>
      </c>
      <c r="K1116" s="286">
        <v>0</v>
      </c>
      <c r="L1116" s="286">
        <v>0</v>
      </c>
      <c r="M1116" s="286">
        <v>0</v>
      </c>
      <c r="N1116" s="286">
        <v>0</v>
      </c>
      <c r="O1116" s="286">
        <v>0</v>
      </c>
      <c r="P1116" s="286">
        <v>0</v>
      </c>
      <c r="Q1116" s="286">
        <v>0</v>
      </c>
      <c r="R1116" s="286">
        <v>0</v>
      </c>
      <c r="S1116" s="286">
        <v>0</v>
      </c>
      <c r="T1116" s="286">
        <v>0</v>
      </c>
      <c r="U1116" s="286">
        <v>0</v>
      </c>
      <c r="V1116" s="286">
        <v>0</v>
      </c>
      <c r="W1116" s="286">
        <v>0</v>
      </c>
      <c r="X1116" s="286">
        <v>0</v>
      </c>
      <c r="Y1116" s="286">
        <v>0</v>
      </c>
    </row>
    <row r="1117" spans="1:25">
      <c r="A1117" s="320">
        <v>12</v>
      </c>
      <c r="B1117" s="286">
        <v>0</v>
      </c>
      <c r="C1117" s="286">
        <v>0</v>
      </c>
      <c r="D1117" s="286">
        <v>0</v>
      </c>
      <c r="E1117" s="286">
        <v>0</v>
      </c>
      <c r="F1117" s="286">
        <v>0</v>
      </c>
      <c r="G1117" s="286">
        <v>0</v>
      </c>
      <c r="H1117" s="286">
        <v>0</v>
      </c>
      <c r="I1117" s="286">
        <v>0</v>
      </c>
      <c r="J1117" s="286">
        <v>0</v>
      </c>
      <c r="K1117" s="286">
        <v>0</v>
      </c>
      <c r="L1117" s="286">
        <v>0</v>
      </c>
      <c r="M1117" s="286">
        <v>0</v>
      </c>
      <c r="N1117" s="286">
        <v>0</v>
      </c>
      <c r="O1117" s="286">
        <v>0</v>
      </c>
      <c r="P1117" s="286">
        <v>0</v>
      </c>
      <c r="Q1117" s="286">
        <v>0</v>
      </c>
      <c r="R1117" s="286">
        <v>0</v>
      </c>
      <c r="S1117" s="286">
        <v>0</v>
      </c>
      <c r="T1117" s="286">
        <v>0</v>
      </c>
      <c r="U1117" s="286">
        <v>0</v>
      </c>
      <c r="V1117" s="286">
        <v>0</v>
      </c>
      <c r="W1117" s="286">
        <v>0</v>
      </c>
      <c r="X1117" s="286">
        <v>0</v>
      </c>
      <c r="Y1117" s="286">
        <v>0</v>
      </c>
    </row>
    <row r="1118" spans="1:25">
      <c r="A1118" s="320">
        <v>13</v>
      </c>
      <c r="B1118" s="286">
        <v>0</v>
      </c>
      <c r="C1118" s="286">
        <v>0</v>
      </c>
      <c r="D1118" s="286">
        <v>0</v>
      </c>
      <c r="E1118" s="286">
        <v>0</v>
      </c>
      <c r="F1118" s="286">
        <v>0</v>
      </c>
      <c r="G1118" s="286">
        <v>0</v>
      </c>
      <c r="H1118" s="286">
        <v>0</v>
      </c>
      <c r="I1118" s="286">
        <v>0</v>
      </c>
      <c r="J1118" s="286">
        <v>0</v>
      </c>
      <c r="K1118" s="286">
        <v>0</v>
      </c>
      <c r="L1118" s="286">
        <v>0</v>
      </c>
      <c r="M1118" s="286">
        <v>0</v>
      </c>
      <c r="N1118" s="286">
        <v>0</v>
      </c>
      <c r="O1118" s="286">
        <v>0</v>
      </c>
      <c r="P1118" s="286">
        <v>32.6</v>
      </c>
      <c r="Q1118" s="286">
        <v>59.9</v>
      </c>
      <c r="R1118" s="286">
        <v>45.8</v>
      </c>
      <c r="S1118" s="286">
        <v>24.26</v>
      </c>
      <c r="T1118" s="286">
        <v>4.97</v>
      </c>
      <c r="U1118" s="286">
        <v>69.7</v>
      </c>
      <c r="V1118" s="286">
        <v>127.78</v>
      </c>
      <c r="W1118" s="286">
        <v>271.64</v>
      </c>
      <c r="X1118" s="286">
        <v>291.97000000000003</v>
      </c>
      <c r="Y1118" s="286">
        <v>250.7</v>
      </c>
    </row>
    <row r="1119" spans="1:25">
      <c r="A1119" s="320">
        <v>14</v>
      </c>
      <c r="B1119" s="286">
        <v>0</v>
      </c>
      <c r="C1119" s="286">
        <v>0</v>
      </c>
      <c r="D1119" s="286">
        <v>0</v>
      </c>
      <c r="E1119" s="286">
        <v>0.39</v>
      </c>
      <c r="F1119" s="286">
        <v>0</v>
      </c>
      <c r="G1119" s="286">
        <v>9.92</v>
      </c>
      <c r="H1119" s="286">
        <v>5.41</v>
      </c>
      <c r="I1119" s="286">
        <v>7.45</v>
      </c>
      <c r="J1119" s="286">
        <v>12.36</v>
      </c>
      <c r="K1119" s="286">
        <v>32.14</v>
      </c>
      <c r="L1119" s="286">
        <v>41.88</v>
      </c>
      <c r="M1119" s="286">
        <v>103.05</v>
      </c>
      <c r="N1119" s="286">
        <v>24.67</v>
      </c>
      <c r="O1119" s="286">
        <v>23.18</v>
      </c>
      <c r="P1119" s="286">
        <v>109.13</v>
      </c>
      <c r="Q1119" s="286">
        <v>63.34</v>
      </c>
      <c r="R1119" s="286">
        <v>86.76</v>
      </c>
      <c r="S1119" s="286">
        <v>116.9</v>
      </c>
      <c r="T1119" s="286">
        <v>157.44999999999999</v>
      </c>
      <c r="U1119" s="286">
        <v>181.7</v>
      </c>
      <c r="V1119" s="286">
        <v>275.29000000000002</v>
      </c>
      <c r="W1119" s="286">
        <v>483.71</v>
      </c>
      <c r="X1119" s="286">
        <v>401.26</v>
      </c>
      <c r="Y1119" s="286">
        <v>363.34</v>
      </c>
    </row>
    <row r="1120" spans="1:25">
      <c r="A1120" s="320">
        <v>15</v>
      </c>
      <c r="B1120" s="286">
        <v>0</v>
      </c>
      <c r="C1120" s="286">
        <v>0</v>
      </c>
      <c r="D1120" s="286">
        <v>0</v>
      </c>
      <c r="E1120" s="286">
        <v>0</v>
      </c>
      <c r="F1120" s="286">
        <v>0</v>
      </c>
      <c r="G1120" s="286">
        <v>0</v>
      </c>
      <c r="H1120" s="286">
        <v>0</v>
      </c>
      <c r="I1120" s="286">
        <v>0</v>
      </c>
      <c r="J1120" s="286">
        <v>0</v>
      </c>
      <c r="K1120" s="286">
        <v>28.67</v>
      </c>
      <c r="L1120" s="286">
        <v>32.76</v>
      </c>
      <c r="M1120" s="286">
        <v>49.05</v>
      </c>
      <c r="N1120" s="286">
        <v>58.6</v>
      </c>
      <c r="O1120" s="286">
        <v>1.94</v>
      </c>
      <c r="P1120" s="286">
        <v>86.47</v>
      </c>
      <c r="Q1120" s="286">
        <v>76.239999999999995</v>
      </c>
      <c r="R1120" s="286">
        <v>95.9</v>
      </c>
      <c r="S1120" s="286">
        <v>130.63</v>
      </c>
      <c r="T1120" s="286">
        <v>89.89</v>
      </c>
      <c r="U1120" s="286">
        <v>121.06</v>
      </c>
      <c r="V1120" s="286">
        <v>198.34</v>
      </c>
      <c r="W1120" s="286">
        <v>356.2</v>
      </c>
      <c r="X1120" s="286">
        <v>448.91</v>
      </c>
      <c r="Y1120" s="286">
        <v>192.89</v>
      </c>
    </row>
    <row r="1121" spans="1:25">
      <c r="A1121" s="320">
        <v>16</v>
      </c>
      <c r="B1121" s="286">
        <v>0</v>
      </c>
      <c r="C1121" s="286">
        <v>0</v>
      </c>
      <c r="D1121" s="286">
        <v>0</v>
      </c>
      <c r="E1121" s="286">
        <v>0</v>
      </c>
      <c r="F1121" s="286">
        <v>0</v>
      </c>
      <c r="G1121" s="286">
        <v>0</v>
      </c>
      <c r="H1121" s="286">
        <v>0</v>
      </c>
      <c r="I1121" s="286">
        <v>0</v>
      </c>
      <c r="J1121" s="286">
        <v>0</v>
      </c>
      <c r="K1121" s="286">
        <v>0</v>
      </c>
      <c r="L1121" s="286">
        <v>0</v>
      </c>
      <c r="M1121" s="286">
        <v>0</v>
      </c>
      <c r="N1121" s="286">
        <v>0</v>
      </c>
      <c r="O1121" s="286">
        <v>0</v>
      </c>
      <c r="P1121" s="286">
        <v>0</v>
      </c>
      <c r="Q1121" s="286">
        <v>0.02</v>
      </c>
      <c r="R1121" s="286">
        <v>0</v>
      </c>
      <c r="S1121" s="286">
        <v>0</v>
      </c>
      <c r="T1121" s="286">
        <v>0</v>
      </c>
      <c r="U1121" s="286">
        <v>0</v>
      </c>
      <c r="V1121" s="286">
        <v>0</v>
      </c>
      <c r="W1121" s="286">
        <v>0</v>
      </c>
      <c r="X1121" s="286">
        <v>18.54</v>
      </c>
      <c r="Y1121" s="286">
        <v>0</v>
      </c>
    </row>
    <row r="1122" spans="1:25">
      <c r="A1122" s="320">
        <v>17</v>
      </c>
      <c r="B1122" s="286">
        <v>0</v>
      </c>
      <c r="C1122" s="286">
        <v>0</v>
      </c>
      <c r="D1122" s="286">
        <v>11.94</v>
      </c>
      <c r="E1122" s="286">
        <v>15.58</v>
      </c>
      <c r="F1122" s="286">
        <v>0</v>
      </c>
      <c r="G1122" s="286">
        <v>0</v>
      </c>
      <c r="H1122" s="286">
        <v>0</v>
      </c>
      <c r="I1122" s="286">
        <v>0</v>
      </c>
      <c r="J1122" s="286">
        <v>0</v>
      </c>
      <c r="K1122" s="286">
        <v>0</v>
      </c>
      <c r="L1122" s="286">
        <v>0</v>
      </c>
      <c r="M1122" s="286">
        <v>0</v>
      </c>
      <c r="N1122" s="286">
        <v>0</v>
      </c>
      <c r="O1122" s="286">
        <v>0</v>
      </c>
      <c r="P1122" s="286">
        <v>0</v>
      </c>
      <c r="Q1122" s="286">
        <v>0</v>
      </c>
      <c r="R1122" s="286">
        <v>0</v>
      </c>
      <c r="S1122" s="286">
        <v>0</v>
      </c>
      <c r="T1122" s="286">
        <v>0</v>
      </c>
      <c r="U1122" s="286">
        <v>0</v>
      </c>
      <c r="V1122" s="286">
        <v>0</v>
      </c>
      <c r="W1122" s="286">
        <v>0</v>
      </c>
      <c r="X1122" s="286">
        <v>0</v>
      </c>
      <c r="Y1122" s="286">
        <v>27.05</v>
      </c>
    </row>
    <row r="1123" spans="1:25">
      <c r="A1123" s="320">
        <v>18</v>
      </c>
      <c r="B1123" s="286">
        <v>0</v>
      </c>
      <c r="C1123" s="286">
        <v>0</v>
      </c>
      <c r="D1123" s="286">
        <v>0</v>
      </c>
      <c r="E1123" s="286">
        <v>0</v>
      </c>
      <c r="F1123" s="286">
        <v>0</v>
      </c>
      <c r="G1123" s="286">
        <v>0</v>
      </c>
      <c r="H1123" s="286">
        <v>0</v>
      </c>
      <c r="I1123" s="286">
        <v>0</v>
      </c>
      <c r="J1123" s="286">
        <v>3.3</v>
      </c>
      <c r="K1123" s="286">
        <v>0</v>
      </c>
      <c r="L1123" s="286">
        <v>0</v>
      </c>
      <c r="M1123" s="286">
        <v>36.14</v>
      </c>
      <c r="N1123" s="286">
        <v>0.11</v>
      </c>
      <c r="O1123" s="286">
        <v>0</v>
      </c>
      <c r="P1123" s="286">
        <v>0</v>
      </c>
      <c r="Q1123" s="286">
        <v>0</v>
      </c>
      <c r="R1123" s="286">
        <v>0</v>
      </c>
      <c r="S1123" s="286">
        <v>0</v>
      </c>
      <c r="T1123" s="286">
        <v>0</v>
      </c>
      <c r="U1123" s="286">
        <v>0</v>
      </c>
      <c r="V1123" s="286">
        <v>0</v>
      </c>
      <c r="W1123" s="286">
        <v>0</v>
      </c>
      <c r="X1123" s="286">
        <v>0</v>
      </c>
      <c r="Y1123" s="286">
        <v>0</v>
      </c>
    </row>
    <row r="1124" spans="1:25">
      <c r="A1124" s="320">
        <v>19</v>
      </c>
      <c r="B1124" s="286">
        <v>0</v>
      </c>
      <c r="C1124" s="286">
        <v>0</v>
      </c>
      <c r="D1124" s="286">
        <v>0</v>
      </c>
      <c r="E1124" s="286">
        <v>0</v>
      </c>
      <c r="F1124" s="286">
        <v>0</v>
      </c>
      <c r="G1124" s="286">
        <v>0</v>
      </c>
      <c r="H1124" s="286">
        <v>0</v>
      </c>
      <c r="I1124" s="286">
        <v>0</v>
      </c>
      <c r="J1124" s="286">
        <v>0</v>
      </c>
      <c r="K1124" s="286">
        <v>0</v>
      </c>
      <c r="L1124" s="286">
        <v>0</v>
      </c>
      <c r="M1124" s="286">
        <v>0</v>
      </c>
      <c r="N1124" s="286">
        <v>0</v>
      </c>
      <c r="O1124" s="286">
        <v>0</v>
      </c>
      <c r="P1124" s="286">
        <v>0</v>
      </c>
      <c r="Q1124" s="286">
        <v>0</v>
      </c>
      <c r="R1124" s="286">
        <v>0</v>
      </c>
      <c r="S1124" s="286">
        <v>0</v>
      </c>
      <c r="T1124" s="286">
        <v>0</v>
      </c>
      <c r="U1124" s="286">
        <v>0</v>
      </c>
      <c r="V1124" s="286">
        <v>0</v>
      </c>
      <c r="W1124" s="286">
        <v>0</v>
      </c>
      <c r="X1124" s="286">
        <v>0</v>
      </c>
      <c r="Y1124" s="286">
        <v>201.13</v>
      </c>
    </row>
    <row r="1125" spans="1:25">
      <c r="A1125" s="320">
        <v>20</v>
      </c>
      <c r="B1125" s="286">
        <v>56.72</v>
      </c>
      <c r="C1125" s="286">
        <v>0.01</v>
      </c>
      <c r="D1125" s="286">
        <v>0</v>
      </c>
      <c r="E1125" s="286">
        <v>0</v>
      </c>
      <c r="F1125" s="286">
        <v>0</v>
      </c>
      <c r="G1125" s="286">
        <v>0</v>
      </c>
      <c r="H1125" s="286">
        <v>0</v>
      </c>
      <c r="I1125" s="286">
        <v>0</v>
      </c>
      <c r="J1125" s="286">
        <v>0</v>
      </c>
      <c r="K1125" s="286">
        <v>0</v>
      </c>
      <c r="L1125" s="286">
        <v>0</v>
      </c>
      <c r="M1125" s="286">
        <v>0</v>
      </c>
      <c r="N1125" s="286">
        <v>0</v>
      </c>
      <c r="O1125" s="286">
        <v>0</v>
      </c>
      <c r="P1125" s="286">
        <v>0</v>
      </c>
      <c r="Q1125" s="286">
        <v>0</v>
      </c>
      <c r="R1125" s="286">
        <v>0</v>
      </c>
      <c r="S1125" s="286">
        <v>0</v>
      </c>
      <c r="T1125" s="286">
        <v>0</v>
      </c>
      <c r="U1125" s="286">
        <v>0</v>
      </c>
      <c r="V1125" s="286">
        <v>0</v>
      </c>
      <c r="W1125" s="286">
        <v>134.28</v>
      </c>
      <c r="X1125" s="286">
        <v>75.78</v>
      </c>
      <c r="Y1125" s="286">
        <v>333.92</v>
      </c>
    </row>
    <row r="1126" spans="1:25">
      <c r="A1126" s="320">
        <v>21</v>
      </c>
      <c r="B1126" s="286">
        <v>11.52</v>
      </c>
      <c r="C1126" s="286">
        <v>0</v>
      </c>
      <c r="D1126" s="286">
        <v>0</v>
      </c>
      <c r="E1126" s="286">
        <v>0</v>
      </c>
      <c r="F1126" s="286">
        <v>0</v>
      </c>
      <c r="G1126" s="286">
        <v>3.98</v>
      </c>
      <c r="H1126" s="286">
        <v>0</v>
      </c>
      <c r="I1126" s="286">
        <v>53.84</v>
      </c>
      <c r="J1126" s="286">
        <v>37.74</v>
      </c>
      <c r="K1126" s="286">
        <v>108.85</v>
      </c>
      <c r="L1126" s="286">
        <v>0</v>
      </c>
      <c r="M1126" s="286">
        <v>0</v>
      </c>
      <c r="N1126" s="286">
        <v>0</v>
      </c>
      <c r="O1126" s="286">
        <v>0</v>
      </c>
      <c r="P1126" s="286">
        <v>0</v>
      </c>
      <c r="Q1126" s="286">
        <v>0</v>
      </c>
      <c r="R1126" s="286">
        <v>0</v>
      </c>
      <c r="S1126" s="286">
        <v>0</v>
      </c>
      <c r="T1126" s="286">
        <v>0</v>
      </c>
      <c r="U1126" s="286">
        <v>0</v>
      </c>
      <c r="V1126" s="286">
        <v>0</v>
      </c>
      <c r="W1126" s="286">
        <v>0</v>
      </c>
      <c r="X1126" s="286">
        <v>149.26</v>
      </c>
      <c r="Y1126" s="286">
        <v>0</v>
      </c>
    </row>
    <row r="1127" spans="1:25">
      <c r="A1127" s="320">
        <v>22</v>
      </c>
      <c r="B1127" s="286">
        <v>0</v>
      </c>
      <c r="C1127" s="286">
        <v>0</v>
      </c>
      <c r="D1127" s="286">
        <v>0</v>
      </c>
      <c r="E1127" s="286">
        <v>0</v>
      </c>
      <c r="F1127" s="286">
        <v>0</v>
      </c>
      <c r="G1127" s="286">
        <v>0</v>
      </c>
      <c r="H1127" s="286">
        <v>0</v>
      </c>
      <c r="I1127" s="286">
        <v>0</v>
      </c>
      <c r="J1127" s="286">
        <v>0</v>
      </c>
      <c r="K1127" s="286">
        <v>0</v>
      </c>
      <c r="L1127" s="286">
        <v>0</v>
      </c>
      <c r="M1127" s="286">
        <v>0</v>
      </c>
      <c r="N1127" s="286">
        <v>0</v>
      </c>
      <c r="O1127" s="286">
        <v>0</v>
      </c>
      <c r="P1127" s="286">
        <v>0</v>
      </c>
      <c r="Q1127" s="286">
        <v>0</v>
      </c>
      <c r="R1127" s="286">
        <v>0</v>
      </c>
      <c r="S1127" s="286">
        <v>0</v>
      </c>
      <c r="T1127" s="286">
        <v>0</v>
      </c>
      <c r="U1127" s="286">
        <v>0</v>
      </c>
      <c r="V1127" s="286">
        <v>0</v>
      </c>
      <c r="W1127" s="286">
        <v>0</v>
      </c>
      <c r="X1127" s="286">
        <v>0</v>
      </c>
      <c r="Y1127" s="286">
        <v>0</v>
      </c>
    </row>
    <row r="1128" spans="1:25">
      <c r="A1128" s="320">
        <v>23</v>
      </c>
      <c r="B1128" s="286">
        <v>0</v>
      </c>
      <c r="C1128" s="286">
        <v>0</v>
      </c>
      <c r="D1128" s="286">
        <v>0</v>
      </c>
      <c r="E1128" s="286">
        <v>0</v>
      </c>
      <c r="F1128" s="286">
        <v>0</v>
      </c>
      <c r="G1128" s="286">
        <v>0</v>
      </c>
      <c r="H1128" s="286">
        <v>0</v>
      </c>
      <c r="I1128" s="286">
        <v>0</v>
      </c>
      <c r="J1128" s="286">
        <v>0</v>
      </c>
      <c r="K1128" s="286">
        <v>0</v>
      </c>
      <c r="L1128" s="286">
        <v>0</v>
      </c>
      <c r="M1128" s="286">
        <v>0</v>
      </c>
      <c r="N1128" s="286">
        <v>0</v>
      </c>
      <c r="O1128" s="286">
        <v>0</v>
      </c>
      <c r="P1128" s="286">
        <v>0</v>
      </c>
      <c r="Q1128" s="286">
        <v>0</v>
      </c>
      <c r="R1128" s="286">
        <v>0</v>
      </c>
      <c r="S1128" s="286">
        <v>0</v>
      </c>
      <c r="T1128" s="286">
        <v>0</v>
      </c>
      <c r="U1128" s="286">
        <v>0</v>
      </c>
      <c r="V1128" s="286">
        <v>0</v>
      </c>
      <c r="W1128" s="286">
        <v>0</v>
      </c>
      <c r="X1128" s="286">
        <v>0</v>
      </c>
      <c r="Y1128" s="286">
        <v>197.04</v>
      </c>
    </row>
    <row r="1129" spans="1:25">
      <c r="A1129" s="320">
        <v>24</v>
      </c>
      <c r="B1129" s="286">
        <v>0</v>
      </c>
      <c r="C1129" s="286">
        <v>0</v>
      </c>
      <c r="D1129" s="286">
        <v>0</v>
      </c>
      <c r="E1129" s="286">
        <v>0</v>
      </c>
      <c r="F1129" s="286">
        <v>0</v>
      </c>
      <c r="G1129" s="286">
        <v>0</v>
      </c>
      <c r="H1129" s="286">
        <v>0</v>
      </c>
      <c r="I1129" s="286">
        <v>0</v>
      </c>
      <c r="J1129" s="286">
        <v>0</v>
      </c>
      <c r="K1129" s="286">
        <v>0</v>
      </c>
      <c r="L1129" s="286">
        <v>0</v>
      </c>
      <c r="M1129" s="286">
        <v>0</v>
      </c>
      <c r="N1129" s="286">
        <v>0</v>
      </c>
      <c r="O1129" s="286">
        <v>0</v>
      </c>
      <c r="P1129" s="286">
        <v>0</v>
      </c>
      <c r="Q1129" s="286">
        <v>0</v>
      </c>
      <c r="R1129" s="286">
        <v>0</v>
      </c>
      <c r="S1129" s="286">
        <v>0</v>
      </c>
      <c r="T1129" s="286">
        <v>0</v>
      </c>
      <c r="U1129" s="286">
        <v>0</v>
      </c>
      <c r="V1129" s="286">
        <v>0</v>
      </c>
      <c r="W1129" s="286">
        <v>0</v>
      </c>
      <c r="X1129" s="286">
        <v>0</v>
      </c>
      <c r="Y1129" s="286">
        <v>0</v>
      </c>
    </row>
    <row r="1130" spans="1:25">
      <c r="A1130" s="320">
        <v>25</v>
      </c>
      <c r="B1130" s="286">
        <v>0</v>
      </c>
      <c r="C1130" s="286">
        <v>0</v>
      </c>
      <c r="D1130" s="286">
        <v>0</v>
      </c>
      <c r="E1130" s="286">
        <v>0</v>
      </c>
      <c r="F1130" s="286">
        <v>0</v>
      </c>
      <c r="G1130" s="286">
        <v>0</v>
      </c>
      <c r="H1130" s="286">
        <v>0</v>
      </c>
      <c r="I1130" s="286">
        <v>0</v>
      </c>
      <c r="J1130" s="286">
        <v>0</v>
      </c>
      <c r="K1130" s="286">
        <v>0</v>
      </c>
      <c r="L1130" s="286">
        <v>0</v>
      </c>
      <c r="M1130" s="286">
        <v>0</v>
      </c>
      <c r="N1130" s="286">
        <v>0</v>
      </c>
      <c r="O1130" s="286">
        <v>0</v>
      </c>
      <c r="P1130" s="286">
        <v>0</v>
      </c>
      <c r="Q1130" s="286">
        <v>0</v>
      </c>
      <c r="R1130" s="286">
        <v>0</v>
      </c>
      <c r="S1130" s="286">
        <v>0</v>
      </c>
      <c r="T1130" s="286">
        <v>0</v>
      </c>
      <c r="U1130" s="286">
        <v>0</v>
      </c>
      <c r="V1130" s="286">
        <v>0</v>
      </c>
      <c r="W1130" s="286">
        <v>0</v>
      </c>
      <c r="X1130" s="286">
        <v>279.43</v>
      </c>
      <c r="Y1130" s="286">
        <v>0</v>
      </c>
    </row>
    <row r="1131" spans="1:25">
      <c r="A1131" s="320">
        <v>26</v>
      </c>
      <c r="B1131" s="286">
        <v>0</v>
      </c>
      <c r="C1131" s="286">
        <v>0</v>
      </c>
      <c r="D1131" s="286">
        <v>0</v>
      </c>
      <c r="E1131" s="286">
        <v>0</v>
      </c>
      <c r="F1131" s="286">
        <v>0</v>
      </c>
      <c r="G1131" s="286">
        <v>1.04</v>
      </c>
      <c r="H1131" s="286">
        <v>0</v>
      </c>
      <c r="I1131" s="286">
        <v>36.590000000000003</v>
      </c>
      <c r="J1131" s="286">
        <v>0</v>
      </c>
      <c r="K1131" s="286">
        <v>0</v>
      </c>
      <c r="L1131" s="286">
        <v>0</v>
      </c>
      <c r="M1131" s="286">
        <v>0</v>
      </c>
      <c r="N1131" s="286">
        <v>0</v>
      </c>
      <c r="O1131" s="286">
        <v>0</v>
      </c>
      <c r="P1131" s="286">
        <v>0</v>
      </c>
      <c r="Q1131" s="286">
        <v>0</v>
      </c>
      <c r="R1131" s="286">
        <v>0</v>
      </c>
      <c r="S1131" s="286">
        <v>0</v>
      </c>
      <c r="T1131" s="286">
        <v>0</v>
      </c>
      <c r="U1131" s="286">
        <v>0</v>
      </c>
      <c r="V1131" s="286">
        <v>0</v>
      </c>
      <c r="W1131" s="286">
        <v>0</v>
      </c>
      <c r="X1131" s="286">
        <v>0</v>
      </c>
      <c r="Y1131" s="286">
        <v>0</v>
      </c>
    </row>
    <row r="1132" spans="1:25">
      <c r="A1132" s="320">
        <v>27</v>
      </c>
      <c r="B1132" s="286">
        <v>21.13</v>
      </c>
      <c r="C1132" s="286">
        <v>0</v>
      </c>
      <c r="D1132" s="286">
        <v>0.46</v>
      </c>
      <c r="E1132" s="286">
        <v>201.93</v>
      </c>
      <c r="F1132" s="286">
        <v>162.38</v>
      </c>
      <c r="G1132" s="286">
        <v>0</v>
      </c>
      <c r="H1132" s="286">
        <v>193</v>
      </c>
      <c r="I1132" s="286">
        <v>0</v>
      </c>
      <c r="J1132" s="286">
        <v>1.97</v>
      </c>
      <c r="K1132" s="286">
        <v>5.61</v>
      </c>
      <c r="L1132" s="286">
        <v>0</v>
      </c>
      <c r="M1132" s="286">
        <v>0</v>
      </c>
      <c r="N1132" s="286">
        <v>0</v>
      </c>
      <c r="O1132" s="286">
        <v>105.1</v>
      </c>
      <c r="P1132" s="286">
        <v>84.3</v>
      </c>
      <c r="Q1132" s="286">
        <v>0</v>
      </c>
      <c r="R1132" s="286">
        <v>0</v>
      </c>
      <c r="S1132" s="286">
        <v>85.78</v>
      </c>
      <c r="T1132" s="286">
        <v>0</v>
      </c>
      <c r="U1132" s="286">
        <v>0</v>
      </c>
      <c r="V1132" s="286">
        <v>0</v>
      </c>
      <c r="W1132" s="286">
        <v>0</v>
      </c>
      <c r="X1132" s="286">
        <v>234.66</v>
      </c>
      <c r="Y1132" s="286">
        <v>175.49</v>
      </c>
    </row>
    <row r="1133" spans="1:25">
      <c r="A1133" s="320">
        <v>28</v>
      </c>
      <c r="B1133" s="286">
        <v>0</v>
      </c>
      <c r="C1133" s="286">
        <v>0</v>
      </c>
      <c r="D1133" s="286">
        <v>0</v>
      </c>
      <c r="E1133" s="286">
        <v>0</v>
      </c>
      <c r="F1133" s="286">
        <v>0</v>
      </c>
      <c r="G1133" s="286">
        <v>0</v>
      </c>
      <c r="H1133" s="286">
        <v>0</v>
      </c>
      <c r="I1133" s="286">
        <v>0</v>
      </c>
      <c r="J1133" s="286">
        <v>0</v>
      </c>
      <c r="K1133" s="286">
        <v>0</v>
      </c>
      <c r="L1133" s="286">
        <v>0</v>
      </c>
      <c r="M1133" s="286">
        <v>0</v>
      </c>
      <c r="N1133" s="286">
        <v>0</v>
      </c>
      <c r="O1133" s="286">
        <v>0</v>
      </c>
      <c r="P1133" s="286">
        <v>0</v>
      </c>
      <c r="Q1133" s="286">
        <v>0</v>
      </c>
      <c r="R1133" s="286">
        <v>0</v>
      </c>
      <c r="S1133" s="286">
        <v>0</v>
      </c>
      <c r="T1133" s="286">
        <v>0</v>
      </c>
      <c r="U1133" s="286">
        <v>0</v>
      </c>
      <c r="V1133" s="286">
        <v>0</v>
      </c>
      <c r="W1133" s="286">
        <v>0</v>
      </c>
      <c r="X1133" s="286">
        <v>0</v>
      </c>
      <c r="Y1133" s="286">
        <v>0</v>
      </c>
    </row>
    <row r="1134" spans="1:25">
      <c r="A1134" s="320">
        <v>29</v>
      </c>
      <c r="B1134" s="286">
        <v>146.16</v>
      </c>
      <c r="C1134" s="286">
        <v>9.35</v>
      </c>
      <c r="D1134" s="286">
        <v>0</v>
      </c>
      <c r="E1134" s="286">
        <v>0</v>
      </c>
      <c r="F1134" s="286">
        <v>0</v>
      </c>
      <c r="G1134" s="286">
        <v>0</v>
      </c>
      <c r="H1134" s="286">
        <v>0</v>
      </c>
      <c r="I1134" s="286">
        <v>0</v>
      </c>
      <c r="J1134" s="286">
        <v>0</v>
      </c>
      <c r="K1134" s="286">
        <v>0</v>
      </c>
      <c r="L1134" s="286">
        <v>0</v>
      </c>
      <c r="M1134" s="286">
        <v>13.37</v>
      </c>
      <c r="N1134" s="286">
        <v>20.77</v>
      </c>
      <c r="O1134" s="286">
        <v>54.24</v>
      </c>
      <c r="P1134" s="286">
        <v>82.66</v>
      </c>
      <c r="Q1134" s="286">
        <v>85.19</v>
      </c>
      <c r="R1134" s="286">
        <v>47.33</v>
      </c>
      <c r="S1134" s="286">
        <v>64.89</v>
      </c>
      <c r="T1134" s="286">
        <v>105.77</v>
      </c>
      <c r="U1134" s="286">
        <v>128.66999999999999</v>
      </c>
      <c r="V1134" s="286">
        <v>157.56</v>
      </c>
      <c r="W1134" s="286">
        <v>185.95</v>
      </c>
      <c r="X1134" s="286">
        <v>490.16</v>
      </c>
      <c r="Y1134" s="286">
        <v>749.95</v>
      </c>
    </row>
    <row r="1135" spans="1:25">
      <c r="A1135" s="320">
        <v>30</v>
      </c>
      <c r="B1135" s="286">
        <v>0</v>
      </c>
      <c r="C1135" s="286">
        <v>0</v>
      </c>
      <c r="D1135" s="286">
        <v>0</v>
      </c>
      <c r="E1135" s="286">
        <v>0</v>
      </c>
      <c r="F1135" s="286">
        <v>0</v>
      </c>
      <c r="G1135" s="286">
        <v>0</v>
      </c>
      <c r="H1135" s="286">
        <v>0</v>
      </c>
      <c r="I1135" s="286">
        <v>0</v>
      </c>
      <c r="J1135" s="286">
        <v>0</v>
      </c>
      <c r="K1135" s="286">
        <v>0</v>
      </c>
      <c r="L1135" s="286">
        <v>0</v>
      </c>
      <c r="M1135" s="286">
        <v>0</v>
      </c>
      <c r="N1135" s="286">
        <v>0</v>
      </c>
      <c r="O1135" s="286">
        <v>0</v>
      </c>
      <c r="P1135" s="286">
        <v>0</v>
      </c>
      <c r="Q1135" s="286">
        <v>0</v>
      </c>
      <c r="R1135" s="286">
        <v>0</v>
      </c>
      <c r="S1135" s="286">
        <v>0</v>
      </c>
      <c r="T1135" s="286">
        <v>0</v>
      </c>
      <c r="U1135" s="286">
        <v>0</v>
      </c>
      <c r="V1135" s="286">
        <v>0</v>
      </c>
      <c r="W1135" s="286">
        <v>0</v>
      </c>
      <c r="X1135" s="286">
        <v>0</v>
      </c>
      <c r="Y1135" s="286">
        <v>0</v>
      </c>
    </row>
    <row r="1136" spans="1:25">
      <c r="A1136" s="320">
        <v>31</v>
      </c>
      <c r="B1136" s="286">
        <v>0</v>
      </c>
      <c r="C1136" s="286">
        <v>0</v>
      </c>
      <c r="D1136" s="286">
        <v>0</v>
      </c>
      <c r="E1136" s="286">
        <v>0</v>
      </c>
      <c r="F1136" s="286">
        <v>0</v>
      </c>
      <c r="G1136" s="286">
        <v>0</v>
      </c>
      <c r="H1136" s="286">
        <v>0</v>
      </c>
      <c r="I1136" s="286">
        <v>0</v>
      </c>
      <c r="J1136" s="286">
        <v>0</v>
      </c>
      <c r="K1136" s="286">
        <v>0</v>
      </c>
      <c r="L1136" s="286">
        <v>0</v>
      </c>
      <c r="M1136" s="286">
        <v>0</v>
      </c>
      <c r="N1136" s="286">
        <v>0</v>
      </c>
      <c r="O1136" s="286">
        <v>0</v>
      </c>
      <c r="P1136" s="286">
        <v>0</v>
      </c>
      <c r="Q1136" s="286">
        <v>0</v>
      </c>
      <c r="R1136" s="286">
        <v>0</v>
      </c>
      <c r="S1136" s="286">
        <v>0</v>
      </c>
      <c r="T1136" s="286">
        <v>0</v>
      </c>
      <c r="U1136" s="286">
        <v>0</v>
      </c>
      <c r="V1136" s="286">
        <v>0</v>
      </c>
      <c r="W1136" s="286">
        <v>0</v>
      </c>
      <c r="X1136" s="286">
        <v>0</v>
      </c>
      <c r="Y1136" s="286">
        <v>0</v>
      </c>
    </row>
    <row r="1137" spans="1:129" s="292" customFormat="1">
      <c r="B1137" s="295"/>
      <c r="C1137" s="295"/>
      <c r="D1137" s="295"/>
      <c r="E1137" s="295"/>
      <c r="F1137" s="295"/>
      <c r="G1137" s="295"/>
      <c r="H1137" s="295"/>
      <c r="I1137" s="295"/>
      <c r="J1137" s="295"/>
      <c r="K1137" s="295"/>
      <c r="L1137" s="295"/>
      <c r="M1137" s="295"/>
      <c r="N1137" s="295"/>
      <c r="O1137" s="295"/>
      <c r="P1137" s="295"/>
      <c r="Q1137" s="295"/>
      <c r="R1137" s="295"/>
      <c r="S1137" s="295"/>
      <c r="T1137" s="295"/>
      <c r="U1137" s="295"/>
      <c r="V1137" s="295"/>
      <c r="W1137" s="295"/>
      <c r="X1137" s="295"/>
      <c r="Y1137" s="295"/>
      <c r="Z1137" s="295"/>
      <c r="AA1137" s="295"/>
      <c r="AB1137" s="295"/>
      <c r="AC1137" s="295"/>
      <c r="AD1137" s="295"/>
      <c r="AE1137" s="295"/>
      <c r="AF1137" s="295"/>
      <c r="AG1137" s="295"/>
      <c r="AH1137" s="295"/>
      <c r="AI1137" s="295"/>
      <c r="AJ1137" s="295"/>
      <c r="AK1137" s="295"/>
      <c r="AL1137" s="295"/>
      <c r="AM1137" s="295"/>
      <c r="AN1137" s="295"/>
      <c r="AO1137" s="295"/>
      <c r="AP1137" s="295"/>
      <c r="AQ1137" s="295"/>
      <c r="AR1137" s="295"/>
      <c r="AS1137" s="295"/>
      <c r="AT1137" s="295"/>
      <c r="AU1137" s="295"/>
      <c r="AV1137" s="295"/>
      <c r="AW1137" s="295"/>
      <c r="AX1137" s="295"/>
      <c r="AY1137" s="295"/>
      <c r="AZ1137" s="295"/>
      <c r="BA1137" s="295"/>
      <c r="BB1137" s="295"/>
      <c r="BC1137" s="295"/>
      <c r="BD1137" s="295"/>
      <c r="BE1137" s="295"/>
      <c r="BF1137" s="295"/>
      <c r="BG1137" s="295"/>
      <c r="BH1137" s="295"/>
      <c r="BI1137" s="295"/>
      <c r="BJ1137" s="295"/>
      <c r="BK1137" s="295"/>
      <c r="BL1137" s="295"/>
      <c r="BM1137" s="295"/>
      <c r="BN1137" s="295"/>
      <c r="BO1137" s="295"/>
      <c r="BP1137" s="295"/>
      <c r="BQ1137" s="295"/>
      <c r="BR1137" s="295"/>
      <c r="BS1137" s="295"/>
      <c r="BT1137" s="295"/>
      <c r="BU1137" s="295"/>
      <c r="BV1137" s="295"/>
      <c r="BW1137" s="295"/>
      <c r="BX1137" s="295"/>
      <c r="BY1137" s="295"/>
      <c r="BZ1137" s="295"/>
      <c r="CA1137" s="295"/>
      <c r="CB1137" s="295"/>
      <c r="CC1137" s="295"/>
      <c r="CD1137" s="295"/>
      <c r="CE1137" s="295"/>
      <c r="CF1137" s="295"/>
      <c r="CG1137" s="295"/>
      <c r="CH1137" s="295"/>
      <c r="CI1137" s="295"/>
      <c r="CJ1137" s="295"/>
      <c r="CK1137" s="295"/>
      <c r="CL1137" s="295"/>
      <c r="CM1137" s="295"/>
      <c r="CN1137" s="295"/>
      <c r="CO1137" s="295"/>
      <c r="CP1137" s="295"/>
      <c r="CQ1137" s="295"/>
      <c r="CR1137" s="295"/>
      <c r="CS1137" s="295"/>
      <c r="CT1137" s="295"/>
      <c r="CU1137" s="295"/>
      <c r="CV1137" s="295"/>
      <c r="CW1137" s="295"/>
      <c r="CX1137" s="295"/>
      <c r="CY1137" s="295"/>
      <c r="CZ1137" s="295"/>
      <c r="DA1137" s="295"/>
      <c r="DB1137" s="295"/>
      <c r="DC1137" s="295"/>
      <c r="DD1137" s="295"/>
      <c r="DE1137" s="295"/>
      <c r="DF1137" s="295"/>
      <c r="DG1137" s="295"/>
      <c r="DH1137" s="295"/>
      <c r="DI1137" s="295"/>
      <c r="DJ1137" s="295"/>
      <c r="DK1137" s="295"/>
      <c r="DL1137" s="295"/>
      <c r="DM1137" s="295"/>
      <c r="DN1137" s="295"/>
      <c r="DO1137" s="295"/>
      <c r="DP1137" s="295"/>
      <c r="DQ1137" s="295"/>
      <c r="DR1137" s="295"/>
      <c r="DS1137" s="295"/>
      <c r="DT1137" s="295"/>
      <c r="DU1137" s="295"/>
      <c r="DV1137" s="295"/>
      <c r="DW1137" s="295"/>
      <c r="DX1137" s="295"/>
      <c r="DY1137" s="295"/>
    </row>
    <row r="1138" spans="1:129" s="292" customFormat="1" ht="15.75" customHeight="1">
      <c r="B1138" s="442" t="s">
        <v>230</v>
      </c>
      <c r="C1138" s="442"/>
      <c r="D1138" s="442"/>
      <c r="E1138" s="442"/>
      <c r="F1138" s="442"/>
      <c r="G1138" s="442"/>
      <c r="H1138" s="442"/>
      <c r="I1138" s="442"/>
      <c r="J1138" s="442"/>
      <c r="K1138" s="442"/>
      <c r="L1138" s="442"/>
      <c r="M1138" s="442"/>
      <c r="N1138" s="442"/>
      <c r="O1138" s="442"/>
      <c r="P1138" s="442"/>
      <c r="Q1138" s="442"/>
      <c r="R1138" s="296">
        <v>5.61</v>
      </c>
      <c r="S1138" s="269"/>
      <c r="T1138" s="269"/>
      <c r="U1138" s="269"/>
      <c r="V1138" s="269"/>
      <c r="W1138" s="269"/>
      <c r="X1138" s="269"/>
      <c r="Y1138" s="269"/>
      <c r="Z1138" s="269"/>
      <c r="AA1138" s="269"/>
      <c r="AB1138" s="269"/>
      <c r="AC1138" s="269"/>
      <c r="AD1138" s="269"/>
      <c r="AE1138" s="269"/>
      <c r="AF1138" s="269"/>
      <c r="AG1138" s="269"/>
      <c r="AH1138" s="269"/>
      <c r="AI1138" s="269"/>
      <c r="AJ1138" s="269"/>
      <c r="AK1138" s="269"/>
      <c r="AL1138" s="269"/>
      <c r="AM1138" s="269"/>
      <c r="AN1138" s="269"/>
      <c r="AO1138" s="269"/>
      <c r="AP1138" s="269"/>
      <c r="AQ1138" s="269"/>
      <c r="AR1138" s="269"/>
      <c r="AS1138" s="269"/>
      <c r="AT1138" s="269"/>
      <c r="AU1138" s="269"/>
      <c r="AV1138" s="269"/>
      <c r="AW1138" s="269"/>
      <c r="AX1138" s="269"/>
      <c r="AY1138" s="269"/>
      <c r="AZ1138" s="269"/>
      <c r="BA1138" s="269"/>
      <c r="BB1138" s="269"/>
      <c r="BC1138" s="269"/>
      <c r="BD1138" s="269"/>
      <c r="BE1138" s="269"/>
      <c r="BF1138" s="269"/>
      <c r="BG1138" s="269"/>
      <c r="BH1138" s="269"/>
      <c r="BI1138" s="269"/>
      <c r="BJ1138" s="269"/>
      <c r="BK1138" s="269"/>
      <c r="BL1138" s="269"/>
      <c r="BM1138" s="269"/>
      <c r="BN1138" s="269"/>
      <c r="BO1138" s="269"/>
      <c r="BP1138" s="269"/>
      <c r="BQ1138" s="269"/>
      <c r="BR1138" s="269"/>
      <c r="BS1138" s="269"/>
      <c r="BT1138" s="269"/>
      <c r="BU1138" s="269"/>
      <c r="BV1138" s="269"/>
      <c r="BW1138" s="269"/>
      <c r="BX1138" s="269"/>
      <c r="BY1138" s="269"/>
      <c r="BZ1138" s="269"/>
      <c r="CA1138" s="269"/>
      <c r="CB1138" s="269"/>
      <c r="CC1138" s="269"/>
      <c r="CD1138" s="269"/>
      <c r="CE1138" s="269"/>
      <c r="CF1138" s="269"/>
      <c r="CG1138" s="269"/>
      <c r="CH1138" s="269"/>
      <c r="CI1138" s="269"/>
      <c r="CJ1138" s="269"/>
      <c r="CK1138" s="269"/>
      <c r="CL1138" s="269"/>
      <c r="CM1138" s="269"/>
      <c r="CN1138" s="269"/>
      <c r="CO1138" s="269"/>
      <c r="CP1138" s="269"/>
      <c r="CQ1138" s="269"/>
      <c r="CR1138" s="269"/>
      <c r="CS1138" s="269"/>
      <c r="CT1138" s="269"/>
      <c r="CU1138" s="269"/>
      <c r="CV1138" s="269"/>
      <c r="CW1138" s="269"/>
      <c r="CX1138" s="269"/>
      <c r="CY1138" s="269"/>
      <c r="CZ1138" s="269"/>
      <c r="DA1138" s="269"/>
      <c r="DB1138" s="269"/>
      <c r="DC1138" s="269"/>
      <c r="DD1138" s="269"/>
      <c r="DE1138" s="269"/>
      <c r="DF1138" s="269"/>
      <c r="DG1138" s="269"/>
      <c r="DH1138" s="269"/>
      <c r="DI1138" s="269"/>
      <c r="DJ1138" s="269"/>
      <c r="DK1138" s="269"/>
      <c r="DL1138" s="269"/>
      <c r="DM1138" s="269"/>
      <c r="DN1138" s="269"/>
      <c r="DO1138" s="269"/>
      <c r="DP1138" s="269"/>
      <c r="DQ1138" s="269"/>
      <c r="DR1138" s="269"/>
      <c r="DS1138" s="269"/>
      <c r="DT1138" s="269"/>
      <c r="DU1138" s="269"/>
      <c r="DV1138" s="269"/>
      <c r="DW1138" s="269"/>
      <c r="DX1138" s="269"/>
      <c r="DY1138" s="269"/>
    </row>
    <row r="1139" spans="1:129" s="292" customFormat="1" ht="15.75" customHeight="1">
      <c r="B1139" s="442" t="s">
        <v>231</v>
      </c>
      <c r="C1139" s="442"/>
      <c r="D1139" s="442"/>
      <c r="E1139" s="442"/>
      <c r="F1139" s="442"/>
      <c r="G1139" s="442"/>
      <c r="H1139" s="442"/>
      <c r="I1139" s="442"/>
      <c r="J1139" s="442"/>
      <c r="K1139" s="442"/>
      <c r="L1139" s="442"/>
      <c r="M1139" s="442"/>
      <c r="N1139" s="442"/>
      <c r="O1139" s="442"/>
      <c r="P1139" s="442"/>
      <c r="Q1139" s="442"/>
      <c r="R1139" s="296">
        <v>108.52</v>
      </c>
      <c r="S1139" s="269"/>
      <c r="T1139" s="269"/>
      <c r="U1139" s="269"/>
      <c r="V1139" s="269"/>
      <c r="W1139" s="269"/>
      <c r="X1139" s="269"/>
      <c r="Y1139" s="269"/>
      <c r="Z1139" s="269"/>
      <c r="AA1139" s="269"/>
      <c r="AB1139" s="269"/>
      <c r="AC1139" s="269"/>
      <c r="AD1139" s="269"/>
      <c r="AE1139" s="269"/>
      <c r="AF1139" s="269"/>
      <c r="AG1139" s="269"/>
      <c r="AH1139" s="269"/>
      <c r="AI1139" s="269"/>
      <c r="AJ1139" s="269"/>
      <c r="AK1139" s="269"/>
      <c r="AL1139" s="269"/>
      <c r="AM1139" s="269"/>
      <c r="AN1139" s="269"/>
      <c r="AO1139" s="269"/>
      <c r="AP1139" s="269"/>
      <c r="AQ1139" s="269"/>
      <c r="AR1139" s="269"/>
      <c r="AS1139" s="269"/>
      <c r="AT1139" s="269"/>
      <c r="AU1139" s="269"/>
      <c r="AV1139" s="269"/>
      <c r="AW1139" s="269"/>
      <c r="AX1139" s="269"/>
      <c r="AY1139" s="269"/>
      <c r="AZ1139" s="269"/>
      <c r="BA1139" s="269"/>
      <c r="BB1139" s="269"/>
      <c r="BC1139" s="269"/>
      <c r="BD1139" s="269"/>
      <c r="BE1139" s="269"/>
      <c r="BF1139" s="269"/>
      <c r="BG1139" s="269"/>
      <c r="BH1139" s="269"/>
      <c r="BI1139" s="269"/>
      <c r="BJ1139" s="269"/>
      <c r="BK1139" s="269"/>
      <c r="BL1139" s="269"/>
      <c r="BM1139" s="269"/>
      <c r="BN1139" s="269"/>
      <c r="BO1139" s="269"/>
      <c r="BP1139" s="269"/>
      <c r="BQ1139" s="269"/>
      <c r="BR1139" s="269"/>
      <c r="BS1139" s="269"/>
      <c r="BT1139" s="269"/>
      <c r="BU1139" s="269"/>
      <c r="BV1139" s="269"/>
      <c r="BW1139" s="269"/>
      <c r="BX1139" s="269"/>
      <c r="BY1139" s="269"/>
      <c r="BZ1139" s="269"/>
      <c r="CA1139" s="269"/>
      <c r="CB1139" s="269"/>
      <c r="CC1139" s="269"/>
      <c r="CD1139" s="269"/>
      <c r="CE1139" s="269"/>
      <c r="CF1139" s="269"/>
      <c r="CG1139" s="269"/>
      <c r="CH1139" s="269"/>
      <c r="CI1139" s="269"/>
      <c r="CJ1139" s="269"/>
      <c r="CK1139" s="269"/>
      <c r="CL1139" s="269"/>
      <c r="CM1139" s="269"/>
      <c r="CN1139" s="269"/>
      <c r="CO1139" s="269"/>
      <c r="CP1139" s="269"/>
      <c r="CQ1139" s="269"/>
      <c r="CR1139" s="269"/>
      <c r="CS1139" s="269"/>
      <c r="CT1139" s="269"/>
      <c r="CU1139" s="269"/>
      <c r="CV1139" s="269"/>
      <c r="CW1139" s="269"/>
      <c r="CX1139" s="269"/>
      <c r="CY1139" s="269"/>
      <c r="CZ1139" s="269"/>
      <c r="DA1139" s="269"/>
      <c r="DB1139" s="269"/>
      <c r="DC1139" s="269"/>
      <c r="DD1139" s="269"/>
      <c r="DE1139" s="269"/>
      <c r="DF1139" s="269"/>
      <c r="DG1139" s="269"/>
      <c r="DH1139" s="269"/>
      <c r="DI1139" s="269"/>
      <c r="DJ1139" s="269"/>
      <c r="DK1139" s="269"/>
      <c r="DL1139" s="269"/>
      <c r="DM1139" s="269"/>
      <c r="DN1139" s="269"/>
      <c r="DO1139" s="269"/>
      <c r="DP1139" s="269"/>
      <c r="DQ1139" s="269"/>
      <c r="DR1139" s="269"/>
      <c r="DS1139" s="269"/>
      <c r="DT1139" s="269"/>
      <c r="DU1139" s="269"/>
      <c r="DV1139" s="269"/>
      <c r="DW1139" s="269"/>
      <c r="DX1139" s="269"/>
      <c r="DY1139" s="269"/>
    </row>
    <row r="1141" spans="1:129" s="333" customFormat="1" ht="15.75" thickBot="1">
      <c r="A1141" s="354" t="s">
        <v>224</v>
      </c>
      <c r="B1141" s="354"/>
      <c r="C1141" s="354"/>
      <c r="D1141" s="354"/>
      <c r="E1141" s="354"/>
      <c r="F1141" s="354"/>
      <c r="G1141" s="354"/>
      <c r="H1141" s="354"/>
      <c r="I1141" s="354"/>
      <c r="J1141" s="354"/>
      <c r="K1141" s="354"/>
      <c r="L1141" s="354"/>
      <c r="M1141" s="354"/>
      <c r="N1141" s="355">
        <v>903997.42</v>
      </c>
      <c r="O1141" s="356"/>
      <c r="P1141" s="356"/>
      <c r="Q1141" s="356"/>
      <c r="R1141" s="356"/>
      <c r="S1141" s="356"/>
      <c r="T1141" s="356"/>
      <c r="U1141" s="356"/>
      <c r="V1141" s="356"/>
      <c r="W1141" s="356"/>
      <c r="X1141" s="356"/>
      <c r="Y1141" s="356"/>
    </row>
    <row r="1142" spans="1:129" s="358" customFormat="1" ht="15" customHeight="1">
      <c r="A1142" s="443" t="s">
        <v>341</v>
      </c>
      <c r="B1142" s="444"/>
      <c r="C1142" s="444"/>
      <c r="D1142" s="444"/>
      <c r="E1142" s="444"/>
      <c r="F1142" s="444"/>
      <c r="G1142" s="444"/>
      <c r="H1142" s="444"/>
      <c r="I1142" s="444"/>
      <c r="J1142" s="444"/>
      <c r="K1142" s="444"/>
      <c r="L1142" s="444"/>
      <c r="M1142" s="444"/>
      <c r="N1142" s="360">
        <v>897333.37</v>
      </c>
      <c r="O1142" s="357"/>
      <c r="P1142" s="357"/>
      <c r="Q1142" s="357"/>
      <c r="R1142" s="357"/>
      <c r="S1142" s="357"/>
      <c r="T1142" s="357"/>
      <c r="U1142" s="357"/>
      <c r="V1142" s="357"/>
      <c r="W1142" s="357"/>
      <c r="X1142" s="357"/>
      <c r="Y1142" s="357"/>
    </row>
    <row r="1143" spans="1:129" s="358" customFormat="1">
      <c r="A1143" s="445" t="s">
        <v>343</v>
      </c>
      <c r="B1143" s="446"/>
      <c r="C1143" s="446"/>
      <c r="D1143" s="446"/>
      <c r="E1143" s="446"/>
      <c r="F1143" s="446"/>
      <c r="G1143" s="446"/>
      <c r="H1143" s="446"/>
      <c r="I1143" s="446"/>
      <c r="J1143" s="446"/>
      <c r="K1143" s="446"/>
      <c r="L1143" s="446"/>
      <c r="M1143" s="446"/>
      <c r="N1143" s="446"/>
      <c r="O1143" s="446"/>
      <c r="P1143" s="446"/>
      <c r="Q1143" s="446"/>
      <c r="R1143" s="446"/>
      <c r="S1143" s="359">
        <v>6664.05</v>
      </c>
      <c r="T1143" s="357"/>
      <c r="U1143" s="357"/>
      <c r="V1143" s="357"/>
      <c r="W1143" s="357"/>
      <c r="X1143" s="357"/>
      <c r="Y1143" s="357"/>
    </row>
    <row r="1145" spans="1:129">
      <c r="B1145" s="284" t="s">
        <v>77</v>
      </c>
    </row>
    <row r="1147" spans="1:129">
      <c r="B1147" s="436"/>
      <c r="C1147" s="436"/>
      <c r="D1147" s="436"/>
      <c r="E1147" s="436"/>
      <c r="F1147" s="436"/>
      <c r="G1147" s="436"/>
      <c r="H1147" s="436"/>
      <c r="I1147" s="436"/>
      <c r="J1147" s="436"/>
      <c r="K1147" s="436"/>
      <c r="L1147" s="436"/>
      <c r="M1147" s="436"/>
      <c r="N1147" s="436" t="s">
        <v>30</v>
      </c>
      <c r="O1147" s="436"/>
      <c r="P1147" s="436"/>
      <c r="Q1147" s="436"/>
      <c r="R1147" s="436"/>
    </row>
    <row r="1148" spans="1:129">
      <c r="A1148" s="292"/>
      <c r="B1148" s="436"/>
      <c r="C1148" s="436"/>
      <c r="D1148" s="436"/>
      <c r="E1148" s="436"/>
      <c r="F1148" s="436"/>
      <c r="G1148" s="436"/>
      <c r="H1148" s="436"/>
      <c r="I1148" s="436"/>
      <c r="J1148" s="436"/>
      <c r="K1148" s="436"/>
      <c r="L1148" s="436"/>
      <c r="M1148" s="436"/>
      <c r="N1148" s="293" t="s">
        <v>25</v>
      </c>
      <c r="O1148" s="293" t="s">
        <v>26</v>
      </c>
      <c r="P1148" s="293" t="s">
        <v>27</v>
      </c>
      <c r="Q1148" s="293" t="s">
        <v>28</v>
      </c>
      <c r="R1148" s="293" t="s">
        <v>29</v>
      </c>
    </row>
    <row r="1149" spans="1:129">
      <c r="A1149" s="278"/>
      <c r="B1149" s="437" t="s">
        <v>227</v>
      </c>
      <c r="C1149" s="437"/>
      <c r="D1149" s="437"/>
      <c r="E1149" s="437"/>
      <c r="F1149" s="437"/>
      <c r="G1149" s="437"/>
      <c r="H1149" s="437"/>
      <c r="I1149" s="437"/>
      <c r="J1149" s="437"/>
      <c r="K1149" s="437"/>
      <c r="L1149" s="437"/>
      <c r="M1149" s="437"/>
      <c r="N1149" s="286">
        <v>660517.64</v>
      </c>
      <c r="O1149" s="338">
        <v>660517.64</v>
      </c>
      <c r="P1149" s="286">
        <v>1317680.75</v>
      </c>
      <c r="Q1149" s="286">
        <v>1685720.33</v>
      </c>
      <c r="R1149" s="286">
        <v>1193003.23</v>
      </c>
    </row>
    <row r="1151" spans="1:129">
      <c r="B1151" s="284" t="s">
        <v>92</v>
      </c>
    </row>
    <row r="1153" spans="2:14">
      <c r="B1153" s="436"/>
      <c r="C1153" s="436"/>
      <c r="D1153" s="436"/>
      <c r="E1153" s="436"/>
      <c r="F1153" s="436"/>
      <c r="G1153" s="436"/>
      <c r="H1153" s="436"/>
      <c r="I1153" s="436"/>
      <c r="J1153" s="436"/>
      <c r="K1153" s="436"/>
      <c r="L1153" s="436"/>
      <c r="M1153" s="436"/>
      <c r="N1153" s="327" t="s">
        <v>339</v>
      </c>
    </row>
    <row r="1154" spans="2:14" ht="31.5" customHeight="1">
      <c r="B1154" s="438" t="s">
        <v>335</v>
      </c>
      <c r="C1154" s="439"/>
      <c r="D1154" s="439"/>
      <c r="E1154" s="439"/>
      <c r="F1154" s="439"/>
      <c r="G1154" s="439"/>
      <c r="H1154" s="439"/>
      <c r="I1154" s="439"/>
      <c r="J1154" s="439"/>
      <c r="K1154" s="439"/>
      <c r="L1154" s="439"/>
      <c r="M1154" s="439"/>
      <c r="N1154" s="286">
        <v>282975.71999999997</v>
      </c>
    </row>
  </sheetData>
  <mergeCells count="191"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  <mergeCell ref="B118:Y118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55:M255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A585:A586"/>
    <mergeCell ref="B585:Y585"/>
    <mergeCell ref="B539:M539"/>
    <mergeCell ref="N539:R539"/>
    <mergeCell ref="B545:M545"/>
    <mergeCell ref="A328:A329"/>
    <mergeCell ref="B328:Y328"/>
    <mergeCell ref="A464:A465"/>
    <mergeCell ref="B464:Y464"/>
    <mergeCell ref="A498:A499"/>
    <mergeCell ref="B546:M546"/>
    <mergeCell ref="A549:Y549"/>
    <mergeCell ref="B540:M540"/>
    <mergeCell ref="B541:M541"/>
    <mergeCell ref="A551:A552"/>
    <mergeCell ref="B551:Y551"/>
    <mergeCell ref="A533:M533"/>
    <mergeCell ref="A534:R534"/>
    <mergeCell ref="A619:A620"/>
    <mergeCell ref="B619:Y619"/>
    <mergeCell ref="A687:A688"/>
    <mergeCell ref="B687:Y687"/>
    <mergeCell ref="A721:A722"/>
    <mergeCell ref="B721:Y721"/>
    <mergeCell ref="A653:A654"/>
    <mergeCell ref="B653:Y653"/>
    <mergeCell ref="B789:Q789"/>
    <mergeCell ref="B790:Q790"/>
    <mergeCell ref="A755:A756"/>
    <mergeCell ref="B755:Y755"/>
    <mergeCell ref="A796:Y796"/>
    <mergeCell ref="A798:A799"/>
    <mergeCell ref="B798:Y798"/>
    <mergeCell ref="A832:A833"/>
    <mergeCell ref="B832:Y832"/>
    <mergeCell ref="A866:A867"/>
    <mergeCell ref="B866:Y866"/>
    <mergeCell ref="A793:M793"/>
    <mergeCell ref="A794:R794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36:A1037"/>
    <mergeCell ref="B1036:Y1036"/>
    <mergeCell ref="B1147:M1147"/>
    <mergeCell ref="N1147:R1147"/>
    <mergeCell ref="B1148:M1148"/>
    <mergeCell ref="B1149:M1149"/>
    <mergeCell ref="B1153:M1153"/>
    <mergeCell ref="B1154:M1154"/>
    <mergeCell ref="A1070:A1071"/>
    <mergeCell ref="B1070:Y1070"/>
    <mergeCell ref="A1104:A1105"/>
    <mergeCell ref="B1104:Y1104"/>
    <mergeCell ref="B1138:Q1138"/>
    <mergeCell ref="B1139:Q1139"/>
    <mergeCell ref="A1142:M1142"/>
    <mergeCell ref="A1143:R1143"/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7" t="s">
        <v>233</v>
      </c>
    </row>
    <row r="2" spans="1:25" ht="15.75">
      <c r="Y2" s="167" t="s">
        <v>234</v>
      </c>
    </row>
    <row r="3" spans="1:25" ht="15.75">
      <c r="Y3" s="167" t="s">
        <v>235</v>
      </c>
    </row>
    <row r="4" spans="1:25" ht="15.75">
      <c r="Y4" s="167" t="s">
        <v>236</v>
      </c>
    </row>
    <row r="5" spans="1:25" ht="15.75">
      <c r="Y5" s="167" t="s">
        <v>237</v>
      </c>
    </row>
    <row r="6" spans="1:25" ht="2.25" customHeight="1">
      <c r="Y6" s="167"/>
    </row>
    <row r="7" spans="1:25" ht="15.75">
      <c r="Y7" s="167" t="s">
        <v>238</v>
      </c>
    </row>
    <row r="8" spans="1:25" ht="2.25" customHeight="1"/>
    <row r="9" spans="1:25" ht="16.5">
      <c r="A9" s="476" t="s">
        <v>239</v>
      </c>
      <c r="B9" s="476"/>
      <c r="C9" s="476"/>
      <c r="D9" s="476"/>
      <c r="E9" s="476"/>
      <c r="F9" s="476"/>
      <c r="G9" s="476"/>
      <c r="H9" s="476"/>
      <c r="I9" s="476"/>
      <c r="J9" s="476"/>
      <c r="K9" s="476"/>
      <c r="L9" s="476"/>
      <c r="M9" s="476"/>
      <c r="N9" s="476"/>
      <c r="O9" s="476"/>
      <c r="P9" s="476"/>
      <c r="Q9" s="476"/>
      <c r="R9" s="476"/>
      <c r="S9" s="476"/>
      <c r="T9" s="476"/>
      <c r="U9" s="476"/>
      <c r="V9" s="476"/>
      <c r="W9" s="476"/>
      <c r="X9" s="476"/>
      <c r="Y9" s="476"/>
    </row>
    <row r="10" spans="1:25" ht="16.5">
      <c r="A10" s="477" t="s">
        <v>240</v>
      </c>
      <c r="B10" s="477"/>
      <c r="C10" s="477"/>
      <c r="D10" s="477"/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</row>
    <row r="11" spans="1:25" ht="16.5">
      <c r="A11" s="477" t="s">
        <v>241</v>
      </c>
      <c r="B11" s="477"/>
      <c r="C11" s="477"/>
      <c r="D11" s="477"/>
      <c r="E11" s="477"/>
      <c r="F11" s="477"/>
      <c r="G11" s="477"/>
      <c r="H11" s="477"/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7"/>
      <c r="V11" s="477"/>
      <c r="W11" s="477"/>
      <c r="X11" s="477"/>
      <c r="Y11" s="477"/>
    </row>
    <row r="12" spans="1:25" ht="16.5">
      <c r="A12" s="477" t="s">
        <v>246</v>
      </c>
      <c r="B12" s="477"/>
      <c r="C12" s="477"/>
      <c r="D12" s="477"/>
      <c r="E12" s="477"/>
      <c r="F12" s="477"/>
      <c r="G12" s="477"/>
      <c r="H12" s="477"/>
      <c r="I12" s="477"/>
      <c r="J12" s="477"/>
      <c r="K12" s="477"/>
      <c r="L12" s="477"/>
      <c r="M12" s="477"/>
      <c r="N12" s="477"/>
      <c r="O12" s="477"/>
      <c r="P12" s="477"/>
      <c r="Q12" s="477"/>
      <c r="R12" s="477"/>
      <c r="S12" s="477"/>
      <c r="T12" s="477"/>
      <c r="U12" s="477"/>
      <c r="V12" s="477"/>
      <c r="W12" s="477"/>
      <c r="X12" s="477"/>
      <c r="Y12" s="477"/>
    </row>
    <row r="13" spans="1:25" ht="15.75">
      <c r="A13" s="163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</row>
    <row r="14" spans="1:25" ht="20.25">
      <c r="A14" s="478" t="s">
        <v>242</v>
      </c>
      <c r="B14" s="478"/>
      <c r="C14" s="478"/>
      <c r="D14" s="478"/>
      <c r="E14" s="478"/>
      <c r="F14" s="478"/>
      <c r="G14" s="478"/>
      <c r="H14" s="478"/>
      <c r="I14" s="478"/>
      <c r="J14" s="478"/>
      <c r="K14" s="478"/>
      <c r="L14" s="478"/>
      <c r="M14" s="478"/>
      <c r="N14" s="478"/>
      <c r="O14" s="478"/>
      <c r="P14" s="478"/>
      <c r="Q14" s="478"/>
      <c r="R14" s="478"/>
      <c r="S14" s="478"/>
      <c r="T14" s="478"/>
      <c r="U14" s="478"/>
      <c r="V14" s="478"/>
      <c r="W14" s="478"/>
      <c r="X14" s="478"/>
      <c r="Y14" s="478"/>
    </row>
    <row r="15" spans="1:25" s="172" customFormat="1" ht="20.25">
      <c r="A15" s="168"/>
      <c r="B15" s="479" t="s">
        <v>245</v>
      </c>
      <c r="C15" s="479"/>
      <c r="D15" s="479"/>
      <c r="E15" s="479"/>
      <c r="F15" s="479"/>
      <c r="G15" s="479"/>
      <c r="H15" s="479"/>
      <c r="I15" s="479"/>
      <c r="J15" s="479"/>
      <c r="K15" s="479"/>
      <c r="L15" s="479"/>
      <c r="M15" s="479"/>
      <c r="N15" s="479"/>
      <c r="O15" s="479"/>
      <c r="P15" s="169" t="s">
        <v>107</v>
      </c>
      <c r="Q15" s="479" t="str">
        <f>'менее 670 кВт'!$Q$15</f>
        <v xml:space="preserve">апреле 2025 г. </v>
      </c>
      <c r="R15" s="479"/>
      <c r="S15" s="479"/>
      <c r="T15" s="479"/>
      <c r="U15" s="170"/>
      <c r="V15" s="170"/>
      <c r="W15" s="171"/>
      <c r="X15" s="171"/>
      <c r="Y15" s="171"/>
    </row>
    <row r="16" spans="1:25">
      <c r="A16" s="164"/>
      <c r="B16" s="481" t="s">
        <v>243</v>
      </c>
      <c r="C16" s="481"/>
      <c r="D16" s="481"/>
      <c r="E16" s="481"/>
      <c r="F16" s="481"/>
      <c r="G16" s="481"/>
      <c r="H16" s="481"/>
      <c r="I16" s="481"/>
      <c r="J16" s="481"/>
      <c r="K16" s="481"/>
      <c r="L16" s="481"/>
      <c r="M16" s="481"/>
      <c r="N16" s="481"/>
      <c r="O16" s="481"/>
      <c r="P16" s="164"/>
      <c r="Q16" s="482" t="s">
        <v>244</v>
      </c>
      <c r="R16" s="482"/>
      <c r="S16" s="482"/>
      <c r="T16" s="482"/>
      <c r="U16" s="166"/>
      <c r="V16" s="166"/>
      <c r="W16" s="166"/>
      <c r="X16" s="166"/>
      <c r="Y16" s="166"/>
    </row>
    <row r="18" spans="1:25" ht="57" customHeight="1">
      <c r="A18" s="427" t="s">
        <v>247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>
      <c r="A19" s="164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4"/>
      <c r="Q19" s="165"/>
      <c r="R19" s="165"/>
      <c r="S19" s="165"/>
      <c r="T19" s="165"/>
      <c r="U19" s="166"/>
      <c r="V19" s="166"/>
      <c r="W19" s="166"/>
      <c r="X19" s="166"/>
      <c r="Y19" s="166"/>
    </row>
    <row r="20" spans="1:25">
      <c r="A20" s="164"/>
      <c r="B20" s="149" t="s">
        <v>248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4"/>
      <c r="Q20" s="165"/>
      <c r="R20" s="165"/>
      <c r="S20" s="165"/>
      <c r="T20" s="165"/>
      <c r="U20" s="166"/>
      <c r="V20" s="166"/>
      <c r="W20" s="166"/>
      <c r="X20" s="166"/>
      <c r="Y20" s="166"/>
    </row>
    <row r="21" spans="1:25" ht="15" customHeight="1">
      <c r="A21" s="495"/>
      <c r="B21" s="495"/>
      <c r="C21" s="495"/>
      <c r="D21" s="495"/>
      <c r="E21" s="495"/>
      <c r="F21" s="495"/>
      <c r="G21" s="495"/>
      <c r="H21" s="495"/>
      <c r="I21" s="495"/>
      <c r="J21" s="495"/>
      <c r="K21" s="495"/>
      <c r="L21" s="495"/>
      <c r="M21" s="496" t="s">
        <v>249</v>
      </c>
      <c r="N21" s="496"/>
      <c r="O21" s="496"/>
      <c r="P21" s="496"/>
      <c r="Q21" s="500" t="s">
        <v>250</v>
      </c>
      <c r="R21" s="500"/>
      <c r="S21" s="165"/>
      <c r="T21" s="165"/>
      <c r="U21" s="166"/>
      <c r="V21" s="166"/>
      <c r="W21" s="166"/>
      <c r="X21" s="166"/>
      <c r="Y21" s="166"/>
    </row>
    <row r="22" spans="1:25" s="177" customFormat="1" ht="15.75">
      <c r="A22" s="495"/>
      <c r="B22" s="495"/>
      <c r="C22" s="495"/>
      <c r="D22" s="495"/>
      <c r="E22" s="495"/>
      <c r="F22" s="495"/>
      <c r="G22" s="495"/>
      <c r="H22" s="495"/>
      <c r="I22" s="495"/>
      <c r="J22" s="495"/>
      <c r="K22" s="495"/>
      <c r="L22" s="495"/>
      <c r="M22" s="496" t="s">
        <v>30</v>
      </c>
      <c r="N22" s="496"/>
      <c r="O22" s="496"/>
      <c r="P22" s="496"/>
      <c r="Q22" s="500"/>
      <c r="R22" s="500"/>
      <c r="S22" s="175"/>
      <c r="T22" s="175"/>
      <c r="U22" s="176"/>
      <c r="V22" s="176"/>
      <c r="W22" s="176"/>
      <c r="X22" s="176"/>
      <c r="Y22" s="176"/>
    </row>
    <row r="23" spans="1:25" ht="15.75">
      <c r="A23" s="495"/>
      <c r="B23" s="495"/>
      <c r="C23" s="495"/>
      <c r="D23" s="495"/>
      <c r="E23" s="495"/>
      <c r="F23" s="495"/>
      <c r="G23" s="495"/>
      <c r="H23" s="495"/>
      <c r="I23" s="495"/>
      <c r="J23" s="495"/>
      <c r="K23" s="495"/>
      <c r="L23" s="495"/>
      <c r="M23" s="178" t="s">
        <v>25</v>
      </c>
      <c r="N23" s="178" t="s">
        <v>27</v>
      </c>
      <c r="O23" s="178" t="s">
        <v>28</v>
      </c>
      <c r="P23" s="178" t="s">
        <v>29</v>
      </c>
      <c r="Q23" s="500"/>
      <c r="R23" s="500"/>
      <c r="S23" s="165"/>
      <c r="T23" s="165"/>
      <c r="U23" s="166"/>
      <c r="V23" s="166"/>
      <c r="W23" s="166"/>
      <c r="X23" s="166"/>
      <c r="Y23" s="166"/>
    </row>
    <row r="24" spans="1:25" ht="15.75">
      <c r="A24" s="497" t="s">
        <v>258</v>
      </c>
      <c r="B24" s="498"/>
      <c r="C24" s="498"/>
      <c r="D24" s="498"/>
      <c r="E24" s="498"/>
      <c r="F24" s="498"/>
      <c r="G24" s="498"/>
      <c r="H24" s="498"/>
      <c r="I24" s="498"/>
      <c r="J24" s="498"/>
      <c r="K24" s="498"/>
      <c r="L24" s="499"/>
      <c r="M24" s="179" t="e">
        <f>#REF!</f>
        <v>#REF!</v>
      </c>
      <c r="N24" s="179" t="e">
        <f>#REF!</f>
        <v>#REF!</v>
      </c>
      <c r="O24" s="179" t="e">
        <f>#REF!</f>
        <v>#REF!</v>
      </c>
      <c r="P24" s="179" t="e">
        <f>#REF!</f>
        <v>#REF!</v>
      </c>
      <c r="Q24" s="485" t="e">
        <f>#REF!</f>
        <v>#REF!</v>
      </c>
      <c r="R24" s="485"/>
      <c r="S24" s="165"/>
      <c r="T24" s="165"/>
      <c r="U24" s="166"/>
      <c r="V24" s="166"/>
      <c r="W24" s="166"/>
      <c r="X24" s="166"/>
      <c r="Y24" s="166"/>
    </row>
    <row r="25" spans="1:25">
      <c r="A25" s="164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4"/>
      <c r="Q25" s="165"/>
      <c r="R25" s="165"/>
      <c r="S25" s="165"/>
      <c r="T25" s="165"/>
      <c r="U25" s="166"/>
      <c r="V25" s="166"/>
      <c r="W25" s="166"/>
      <c r="X25" s="166"/>
      <c r="Y25" s="166"/>
    </row>
    <row r="26" spans="1:25" ht="33" customHeight="1">
      <c r="A26" s="490" t="s">
        <v>84</v>
      </c>
      <c r="B26" s="490"/>
      <c r="C26" s="490"/>
      <c r="D26" s="490"/>
      <c r="E26" s="490"/>
      <c r="F26" s="490"/>
      <c r="G26" s="490"/>
      <c r="H26" s="490"/>
      <c r="I26" s="490"/>
      <c r="J26" s="490"/>
      <c r="K26" s="491" t="s">
        <v>85</v>
      </c>
      <c r="L26" s="491"/>
      <c r="M26" s="187" t="e">
        <f>ROUND(M29+M30*M31,2)+M58</f>
        <v>#REF!</v>
      </c>
      <c r="N26" s="165"/>
      <c r="O26" s="165"/>
      <c r="P26" s="164"/>
      <c r="Q26" s="165"/>
      <c r="R26" s="165"/>
      <c r="S26" s="165"/>
      <c r="T26" s="165"/>
      <c r="U26" s="166"/>
      <c r="V26" s="166"/>
      <c r="W26" s="166"/>
      <c r="X26" s="166"/>
      <c r="Y26" s="166"/>
    </row>
    <row r="27" spans="1:25" s="151" customFormat="1">
      <c r="A27" s="184"/>
      <c r="B27" s="16"/>
      <c r="C27" s="16"/>
      <c r="D27" s="16"/>
      <c r="E27" s="16"/>
      <c r="H27" s="165"/>
      <c r="I27" s="165"/>
      <c r="J27" s="165"/>
      <c r="L27" s="33"/>
      <c r="M27" s="185"/>
      <c r="N27" s="165"/>
      <c r="O27" s="165"/>
      <c r="P27" s="186"/>
      <c r="Q27" s="165"/>
      <c r="R27" s="165"/>
      <c r="S27" s="165"/>
      <c r="T27" s="165"/>
      <c r="U27" s="166"/>
      <c r="V27" s="166"/>
      <c r="W27" s="166"/>
      <c r="X27" s="166"/>
      <c r="Y27" s="166"/>
    </row>
    <row r="28" spans="1:25" ht="31.5" customHeight="1">
      <c r="A28" s="492" t="s">
        <v>86</v>
      </c>
      <c r="B28" s="492"/>
      <c r="C28" s="492"/>
      <c r="D28" s="492"/>
      <c r="E28" s="492"/>
      <c r="F28" s="492"/>
      <c r="G28" s="492"/>
      <c r="H28" s="492"/>
      <c r="I28" s="492"/>
      <c r="J28" s="492"/>
      <c r="K28" s="493" t="s">
        <v>38</v>
      </c>
      <c r="L28" s="493"/>
      <c r="M28" s="181" t="s">
        <v>37</v>
      </c>
      <c r="N28" s="165"/>
      <c r="O28" s="165"/>
      <c r="P28" s="164"/>
      <c r="Q28" s="165"/>
      <c r="R28" s="165"/>
      <c r="S28" s="165"/>
      <c r="T28" s="165"/>
      <c r="U28" s="166"/>
      <c r="V28" s="166"/>
      <c r="W28" s="166"/>
      <c r="X28" s="166"/>
      <c r="Y28" s="166"/>
    </row>
    <row r="29" spans="1:25" ht="15" customHeight="1">
      <c r="A29" s="182" t="s">
        <v>52</v>
      </c>
      <c r="B29" s="494" t="s">
        <v>54</v>
      </c>
      <c r="C29" s="494"/>
      <c r="D29" s="494"/>
      <c r="E29" s="494"/>
      <c r="F29" s="494"/>
      <c r="G29" s="494"/>
      <c r="H29" s="494"/>
      <c r="I29" s="494"/>
      <c r="J29" s="494"/>
      <c r="K29" s="491" t="s">
        <v>87</v>
      </c>
      <c r="L29" s="491"/>
      <c r="M29" s="183" t="e">
        <f>#REF!</f>
        <v>#REF!</v>
      </c>
      <c r="N29" s="165"/>
      <c r="O29" s="165"/>
      <c r="P29" s="164"/>
      <c r="Q29" s="165"/>
      <c r="R29" s="165"/>
      <c r="S29" s="165"/>
      <c r="T29" s="165"/>
      <c r="U29" s="166"/>
      <c r="V29" s="166"/>
      <c r="W29" s="166"/>
      <c r="X29" s="166"/>
      <c r="Y29" s="166"/>
    </row>
    <row r="30" spans="1:25" ht="15.75" customHeight="1">
      <c r="A30" s="182" t="s">
        <v>53</v>
      </c>
      <c r="B30" s="494" t="s">
        <v>55</v>
      </c>
      <c r="C30" s="494"/>
      <c r="D30" s="494"/>
      <c r="E30" s="494"/>
      <c r="F30" s="494"/>
      <c r="G30" s="494"/>
      <c r="H30" s="494"/>
      <c r="I30" s="494"/>
      <c r="J30" s="494"/>
      <c r="K30" s="491" t="s">
        <v>88</v>
      </c>
      <c r="L30" s="491"/>
      <c r="M30" s="183" t="e">
        <f>#REF!</f>
        <v>#REF!</v>
      </c>
      <c r="N30" s="165"/>
      <c r="O30" s="165"/>
      <c r="P30" s="164"/>
      <c r="Q30" s="165"/>
      <c r="R30" s="165"/>
      <c r="S30" s="165"/>
      <c r="T30" s="165"/>
      <c r="U30" s="166"/>
      <c r="V30" s="166"/>
      <c r="W30" s="166"/>
      <c r="X30" s="166"/>
      <c r="Y30" s="166"/>
    </row>
    <row r="31" spans="1:25" ht="29.25" customHeight="1">
      <c r="A31" s="182" t="s">
        <v>56</v>
      </c>
      <c r="B31" s="494" t="s">
        <v>89</v>
      </c>
      <c r="C31" s="494"/>
      <c r="D31" s="494"/>
      <c r="E31" s="494"/>
      <c r="F31" s="494"/>
      <c r="G31" s="494"/>
      <c r="H31" s="494"/>
      <c r="I31" s="494"/>
      <c r="J31" s="494"/>
      <c r="K31" s="491" t="s">
        <v>57</v>
      </c>
      <c r="L31" s="491"/>
      <c r="M31" s="188" t="e">
        <f>#REF!</f>
        <v>#REF!</v>
      </c>
      <c r="N31" s="165"/>
      <c r="O31" s="165"/>
      <c r="P31" s="164"/>
      <c r="Q31" s="165"/>
      <c r="R31" s="165"/>
      <c r="S31" s="165"/>
      <c r="T31" s="165"/>
      <c r="U31" s="166"/>
      <c r="V31" s="166"/>
      <c r="W31" s="166"/>
      <c r="X31" s="166"/>
      <c r="Y31" s="166"/>
    </row>
    <row r="32" spans="1:25" ht="16.5" customHeight="1">
      <c r="A32" s="182" t="s">
        <v>58</v>
      </c>
      <c r="B32" s="494" t="s">
        <v>59</v>
      </c>
      <c r="C32" s="494"/>
      <c r="D32" s="494"/>
      <c r="E32" s="494"/>
      <c r="F32" s="494"/>
      <c r="G32" s="494"/>
      <c r="H32" s="494"/>
      <c r="I32" s="494"/>
      <c r="J32" s="494"/>
      <c r="K32" s="491" t="s">
        <v>39</v>
      </c>
      <c r="L32" s="491"/>
      <c r="M32" s="183" t="e">
        <f>#REF!</f>
        <v>#REF!</v>
      </c>
      <c r="N32" s="165"/>
      <c r="O32" s="165"/>
      <c r="P32" s="164"/>
      <c r="Q32" s="165"/>
      <c r="R32" s="165"/>
      <c r="S32" s="165"/>
      <c r="T32" s="165"/>
      <c r="U32" s="166"/>
      <c r="V32" s="166"/>
      <c r="W32" s="166"/>
      <c r="X32" s="166"/>
      <c r="Y32" s="166"/>
    </row>
    <row r="33" spans="1:25" ht="31.5" customHeight="1">
      <c r="A33" s="182" t="s">
        <v>60</v>
      </c>
      <c r="B33" s="494" t="s">
        <v>61</v>
      </c>
      <c r="C33" s="494"/>
      <c r="D33" s="494"/>
      <c r="E33" s="494"/>
      <c r="F33" s="494"/>
      <c r="G33" s="494"/>
      <c r="H33" s="494"/>
      <c r="I33" s="494"/>
      <c r="J33" s="494"/>
      <c r="K33" s="491" t="s">
        <v>39</v>
      </c>
      <c r="L33" s="491"/>
      <c r="M33" s="183" t="e">
        <f>#REF!</f>
        <v>#REF!</v>
      </c>
      <c r="N33" s="165"/>
      <c r="O33" s="165"/>
      <c r="P33" s="164"/>
      <c r="Q33" s="165"/>
      <c r="R33" s="165"/>
      <c r="S33" s="165"/>
      <c r="T33" s="165"/>
      <c r="U33" s="166"/>
      <c r="V33" s="166"/>
      <c r="W33" s="166"/>
      <c r="X33" s="166"/>
      <c r="Y33" s="166"/>
    </row>
    <row r="34" spans="1:25" ht="27.75" customHeight="1">
      <c r="A34" s="182" t="s">
        <v>62</v>
      </c>
      <c r="B34" s="494" t="s">
        <v>63</v>
      </c>
      <c r="C34" s="494"/>
      <c r="D34" s="494"/>
      <c r="E34" s="494"/>
      <c r="F34" s="494"/>
      <c r="G34" s="494"/>
      <c r="H34" s="494"/>
      <c r="I34" s="494"/>
      <c r="J34" s="494"/>
      <c r="K34" s="491" t="s">
        <v>39</v>
      </c>
      <c r="L34" s="491"/>
      <c r="M34" s="183" t="e">
        <f>#REF!</f>
        <v>#REF!</v>
      </c>
      <c r="N34" s="165"/>
      <c r="O34" s="165"/>
      <c r="P34" s="164"/>
      <c r="Q34" s="165"/>
      <c r="R34" s="165"/>
      <c r="S34" s="165"/>
      <c r="T34" s="165"/>
      <c r="U34" s="166"/>
      <c r="V34" s="166"/>
      <c r="W34" s="166"/>
      <c r="X34" s="166"/>
      <c r="Y34" s="166"/>
    </row>
    <row r="35" spans="1:25" ht="15" customHeight="1">
      <c r="A35" s="182"/>
      <c r="B35" s="494" t="s">
        <v>40</v>
      </c>
      <c r="C35" s="494"/>
      <c r="D35" s="494"/>
      <c r="E35" s="494"/>
      <c r="F35" s="494"/>
      <c r="G35" s="494"/>
      <c r="H35" s="494"/>
      <c r="I35" s="494"/>
      <c r="J35" s="494"/>
      <c r="K35" s="491" t="s">
        <v>39</v>
      </c>
      <c r="L35" s="491"/>
      <c r="M35" s="183" t="e">
        <f>#REF!</f>
        <v>#REF!</v>
      </c>
      <c r="N35" s="165"/>
      <c r="O35" s="165"/>
      <c r="P35" s="164"/>
      <c r="Q35" s="165"/>
      <c r="R35" s="165"/>
      <c r="S35" s="165"/>
      <c r="T35" s="165"/>
      <c r="U35" s="166"/>
      <c r="V35" s="166"/>
      <c r="W35" s="166"/>
      <c r="X35" s="166"/>
      <c r="Y35" s="166"/>
    </row>
    <row r="36" spans="1:25" ht="15" customHeight="1">
      <c r="A36" s="182"/>
      <c r="B36" s="494" t="s">
        <v>41</v>
      </c>
      <c r="C36" s="494"/>
      <c r="D36" s="494"/>
      <c r="E36" s="494"/>
      <c r="F36" s="494"/>
      <c r="G36" s="494"/>
      <c r="H36" s="494"/>
      <c r="I36" s="494"/>
      <c r="J36" s="494"/>
      <c r="K36" s="491" t="s">
        <v>39</v>
      </c>
      <c r="L36" s="491"/>
      <c r="M36" s="183" t="e">
        <f>#REF!</f>
        <v>#REF!</v>
      </c>
      <c r="N36" s="165"/>
      <c r="O36" s="165"/>
      <c r="P36" s="164"/>
      <c r="Q36" s="165"/>
      <c r="R36" s="165"/>
      <c r="S36" s="165"/>
      <c r="T36" s="165"/>
      <c r="U36" s="166"/>
      <c r="V36" s="166"/>
      <c r="W36" s="166"/>
      <c r="X36" s="166"/>
      <c r="Y36" s="166"/>
    </row>
    <row r="37" spans="1:25" ht="15" customHeight="1">
      <c r="A37" s="182"/>
      <c r="B37" s="494" t="s">
        <v>42</v>
      </c>
      <c r="C37" s="494"/>
      <c r="D37" s="494"/>
      <c r="E37" s="494"/>
      <c r="F37" s="494"/>
      <c r="G37" s="494"/>
      <c r="H37" s="494"/>
      <c r="I37" s="494"/>
      <c r="J37" s="494"/>
      <c r="K37" s="491" t="s">
        <v>39</v>
      </c>
      <c r="L37" s="491"/>
      <c r="M37" s="183" t="e">
        <f>#REF!</f>
        <v>#REF!</v>
      </c>
      <c r="N37" s="165"/>
      <c r="O37" s="165"/>
      <c r="P37" s="164"/>
      <c r="Q37" s="165"/>
      <c r="R37" s="165"/>
      <c r="S37" s="165"/>
      <c r="T37" s="165"/>
      <c r="U37" s="166"/>
      <c r="V37" s="166"/>
      <c r="W37" s="166"/>
      <c r="X37" s="166"/>
      <c r="Y37" s="166"/>
    </row>
    <row r="38" spans="1:25" ht="15" customHeight="1">
      <c r="A38" s="182"/>
      <c r="B38" s="494" t="s">
        <v>43</v>
      </c>
      <c r="C38" s="494"/>
      <c r="D38" s="494"/>
      <c r="E38" s="494"/>
      <c r="F38" s="494"/>
      <c r="G38" s="494"/>
      <c r="H38" s="494"/>
      <c r="I38" s="494"/>
      <c r="J38" s="494"/>
      <c r="K38" s="491" t="s">
        <v>39</v>
      </c>
      <c r="L38" s="491"/>
      <c r="M38" s="183" t="e">
        <f>#REF!</f>
        <v>#REF!</v>
      </c>
      <c r="N38" s="165"/>
      <c r="O38" s="165"/>
      <c r="P38" s="164"/>
      <c r="Q38" s="165"/>
      <c r="R38" s="165"/>
      <c r="S38" s="165"/>
      <c r="T38" s="165"/>
      <c r="U38" s="166"/>
      <c r="V38" s="166"/>
      <c r="W38" s="166"/>
      <c r="X38" s="166"/>
      <c r="Y38" s="166"/>
    </row>
    <row r="39" spans="1:25" ht="15" customHeight="1">
      <c r="A39" s="182"/>
      <c r="B39" s="494" t="s">
        <v>44</v>
      </c>
      <c r="C39" s="494"/>
      <c r="D39" s="494"/>
      <c r="E39" s="494"/>
      <c r="F39" s="494"/>
      <c r="G39" s="494"/>
      <c r="H39" s="494"/>
      <c r="I39" s="494"/>
      <c r="J39" s="494"/>
      <c r="K39" s="491" t="s">
        <v>39</v>
      </c>
      <c r="L39" s="491"/>
      <c r="M39" s="183" t="e">
        <f>#REF!</f>
        <v>#REF!</v>
      </c>
      <c r="N39" s="165"/>
      <c r="O39" s="165"/>
      <c r="P39" s="164"/>
      <c r="Q39" s="165"/>
      <c r="R39" s="165"/>
      <c r="S39" s="165"/>
      <c r="T39" s="165"/>
      <c r="U39" s="166"/>
      <c r="V39" s="166"/>
      <c r="W39" s="166"/>
      <c r="X39" s="166"/>
      <c r="Y39" s="166"/>
    </row>
    <row r="40" spans="1:25" ht="12.75" customHeight="1">
      <c r="A40" s="182" t="s">
        <v>66</v>
      </c>
      <c r="B40" s="494" t="s">
        <v>65</v>
      </c>
      <c r="C40" s="494"/>
      <c r="D40" s="494"/>
      <c r="E40" s="494"/>
      <c r="F40" s="494"/>
      <c r="G40" s="494"/>
      <c r="H40" s="494"/>
      <c r="I40" s="494"/>
      <c r="J40" s="494"/>
      <c r="K40" s="491" t="s">
        <v>39</v>
      </c>
      <c r="L40" s="491"/>
      <c r="M40" s="183" t="e">
        <f>#REF!</f>
        <v>#REF!</v>
      </c>
      <c r="N40" s="165"/>
      <c r="O40" s="165"/>
      <c r="P40" s="164"/>
      <c r="Q40" s="165"/>
      <c r="R40" s="165"/>
      <c r="S40" s="165"/>
      <c r="T40" s="165"/>
      <c r="U40" s="166"/>
      <c r="V40" s="166"/>
      <c r="W40" s="166"/>
      <c r="X40" s="166"/>
      <c r="Y40" s="166"/>
    </row>
    <row r="41" spans="1:25" ht="29.25" customHeight="1">
      <c r="A41" s="182" t="s">
        <v>64</v>
      </c>
      <c r="B41" s="494" t="s">
        <v>67</v>
      </c>
      <c r="C41" s="494"/>
      <c r="D41" s="494"/>
      <c r="E41" s="494"/>
      <c r="F41" s="494"/>
      <c r="G41" s="494"/>
      <c r="H41" s="494"/>
      <c r="I41" s="494"/>
      <c r="J41" s="494"/>
      <c r="K41" s="491" t="s">
        <v>47</v>
      </c>
      <c r="L41" s="491"/>
      <c r="M41" s="183" t="e">
        <f>#REF!</f>
        <v>#REF!</v>
      </c>
      <c r="N41" s="165"/>
      <c r="O41" s="165"/>
      <c r="P41" s="164"/>
      <c r="Q41" s="165"/>
      <c r="R41" s="165"/>
      <c r="S41" s="165"/>
      <c r="T41" s="165"/>
      <c r="U41" s="166"/>
      <c r="V41" s="166"/>
      <c r="W41" s="166"/>
      <c r="X41" s="166"/>
      <c r="Y41" s="166"/>
    </row>
    <row r="42" spans="1:25" ht="15" customHeight="1">
      <c r="A42" s="182"/>
      <c r="B42" s="494" t="s">
        <v>45</v>
      </c>
      <c r="C42" s="494"/>
      <c r="D42" s="494"/>
      <c r="E42" s="494"/>
      <c r="F42" s="494"/>
      <c r="G42" s="494"/>
      <c r="H42" s="494"/>
      <c r="I42" s="494"/>
      <c r="J42" s="494"/>
      <c r="K42" s="491" t="s">
        <v>47</v>
      </c>
      <c r="L42" s="491"/>
      <c r="M42" s="183" t="e">
        <f>#REF!</f>
        <v>#REF!</v>
      </c>
      <c r="N42" s="165"/>
      <c r="O42" s="165"/>
      <c r="P42" s="164"/>
      <c r="Q42" s="165"/>
      <c r="R42" s="165"/>
      <c r="S42" s="165"/>
      <c r="T42" s="165"/>
      <c r="U42" s="166"/>
      <c r="V42" s="166"/>
      <c r="W42" s="166"/>
      <c r="X42" s="166"/>
      <c r="Y42" s="166"/>
    </row>
    <row r="43" spans="1:25" ht="15" customHeight="1">
      <c r="A43" s="182"/>
      <c r="B43" s="494" t="s">
        <v>48</v>
      </c>
      <c r="C43" s="494"/>
      <c r="D43" s="494"/>
      <c r="E43" s="494"/>
      <c r="F43" s="494"/>
      <c r="G43" s="494"/>
      <c r="H43" s="494"/>
      <c r="I43" s="494"/>
      <c r="J43" s="494"/>
      <c r="K43" s="491" t="s">
        <v>47</v>
      </c>
      <c r="L43" s="491"/>
      <c r="M43" s="183" t="e">
        <f>#REF!</f>
        <v>#REF!</v>
      </c>
      <c r="N43" s="165"/>
      <c r="O43" s="165"/>
      <c r="P43" s="164"/>
      <c r="Q43" s="165"/>
      <c r="R43" s="165"/>
      <c r="S43" s="165"/>
      <c r="T43" s="165"/>
      <c r="U43" s="166"/>
      <c r="V43" s="166"/>
      <c r="W43" s="166"/>
      <c r="X43" s="166"/>
      <c r="Y43" s="166"/>
    </row>
    <row r="44" spans="1:25" ht="15" customHeight="1">
      <c r="A44" s="182"/>
      <c r="B44" s="494" t="s">
        <v>49</v>
      </c>
      <c r="C44" s="494"/>
      <c r="D44" s="494"/>
      <c r="E44" s="494"/>
      <c r="F44" s="494"/>
      <c r="G44" s="494"/>
      <c r="H44" s="494"/>
      <c r="I44" s="494"/>
      <c r="J44" s="494"/>
      <c r="K44" s="491" t="s">
        <v>47</v>
      </c>
      <c r="L44" s="491"/>
      <c r="M44" s="183" t="e">
        <f>#REF!</f>
        <v>#REF!</v>
      </c>
      <c r="N44" s="165"/>
      <c r="O44" s="165"/>
      <c r="P44" s="164"/>
      <c r="Q44" s="165"/>
      <c r="R44" s="165"/>
      <c r="S44" s="165"/>
      <c r="T44" s="165"/>
      <c r="U44" s="166"/>
      <c r="V44" s="166"/>
      <c r="W44" s="166"/>
      <c r="X44" s="166"/>
      <c r="Y44" s="166"/>
    </row>
    <row r="45" spans="1:25" ht="15" customHeight="1">
      <c r="A45" s="182"/>
      <c r="B45" s="494" t="s">
        <v>46</v>
      </c>
      <c r="C45" s="494"/>
      <c r="D45" s="494"/>
      <c r="E45" s="494"/>
      <c r="F45" s="494"/>
      <c r="G45" s="494"/>
      <c r="H45" s="494"/>
      <c r="I45" s="494"/>
      <c r="J45" s="494"/>
      <c r="K45" s="491" t="s">
        <v>47</v>
      </c>
      <c r="L45" s="491"/>
      <c r="M45" s="183" t="e">
        <f>#REF!</f>
        <v>#REF!</v>
      </c>
      <c r="N45" s="165"/>
      <c r="O45" s="165"/>
      <c r="P45" s="164"/>
      <c r="Q45" s="165"/>
      <c r="R45" s="165"/>
      <c r="S45" s="165"/>
      <c r="T45" s="165"/>
      <c r="U45" s="166"/>
      <c r="V45" s="166"/>
      <c r="W45" s="166"/>
      <c r="X45" s="166"/>
      <c r="Y45" s="166"/>
    </row>
    <row r="46" spans="1:25" ht="15" customHeight="1">
      <c r="A46" s="182"/>
      <c r="B46" s="501" t="s">
        <v>50</v>
      </c>
      <c r="C46" s="501"/>
      <c r="D46" s="501"/>
      <c r="E46" s="501"/>
      <c r="F46" s="501"/>
      <c r="G46" s="501"/>
      <c r="H46" s="501"/>
      <c r="I46" s="501"/>
      <c r="J46" s="501"/>
      <c r="K46" s="491" t="s">
        <v>47</v>
      </c>
      <c r="L46" s="491"/>
      <c r="M46" s="183" t="e">
        <f>#REF!</f>
        <v>#REF!</v>
      </c>
      <c r="N46" s="165"/>
      <c r="O46" s="165"/>
      <c r="P46" s="164"/>
      <c r="Q46" s="165"/>
      <c r="R46" s="165"/>
      <c r="S46" s="165"/>
      <c r="T46" s="165"/>
      <c r="U46" s="166"/>
      <c r="V46" s="166"/>
      <c r="W46" s="166"/>
      <c r="X46" s="166"/>
      <c r="Y46" s="166"/>
    </row>
    <row r="47" spans="1:25" ht="15" customHeight="1">
      <c r="A47" s="182"/>
      <c r="B47" s="494" t="s">
        <v>48</v>
      </c>
      <c r="C47" s="494"/>
      <c r="D47" s="494"/>
      <c r="E47" s="494"/>
      <c r="F47" s="494"/>
      <c r="G47" s="494"/>
      <c r="H47" s="494"/>
      <c r="I47" s="494"/>
      <c r="J47" s="494"/>
      <c r="K47" s="491" t="s">
        <v>47</v>
      </c>
      <c r="L47" s="491"/>
      <c r="M47" s="183" t="e">
        <f>#REF!</f>
        <v>#REF!</v>
      </c>
      <c r="N47" s="165"/>
      <c r="O47" s="165"/>
      <c r="P47" s="164"/>
      <c r="Q47" s="165"/>
      <c r="R47" s="165"/>
      <c r="S47" s="165"/>
      <c r="T47" s="165"/>
      <c r="U47" s="166"/>
      <c r="V47" s="166"/>
      <c r="W47" s="166"/>
      <c r="X47" s="166"/>
      <c r="Y47" s="166"/>
    </row>
    <row r="48" spans="1:25" ht="15" customHeight="1">
      <c r="A48" s="182"/>
      <c r="B48" s="494" t="s">
        <v>46</v>
      </c>
      <c r="C48" s="494"/>
      <c r="D48" s="494"/>
      <c r="E48" s="494"/>
      <c r="F48" s="494"/>
      <c r="G48" s="494"/>
      <c r="H48" s="494"/>
      <c r="I48" s="494"/>
      <c r="J48" s="494"/>
      <c r="K48" s="491" t="s">
        <v>47</v>
      </c>
      <c r="L48" s="491"/>
      <c r="M48" s="183" t="e">
        <f>#REF!</f>
        <v>#REF!</v>
      </c>
      <c r="N48" s="165"/>
      <c r="O48" s="165"/>
      <c r="P48" s="164"/>
      <c r="Q48" s="165"/>
      <c r="R48" s="165"/>
      <c r="S48" s="165"/>
      <c r="T48" s="165"/>
      <c r="U48" s="166"/>
      <c r="V48" s="166"/>
      <c r="W48" s="166"/>
      <c r="X48" s="166"/>
      <c r="Y48" s="166"/>
    </row>
    <row r="49" spans="1:25" ht="15" customHeight="1">
      <c r="A49" s="182" t="s">
        <v>68</v>
      </c>
      <c r="B49" s="494" t="s">
        <v>69</v>
      </c>
      <c r="C49" s="494"/>
      <c r="D49" s="494"/>
      <c r="E49" s="494"/>
      <c r="F49" s="494"/>
      <c r="G49" s="494"/>
      <c r="H49" s="494"/>
      <c r="I49" s="494"/>
      <c r="J49" s="494"/>
      <c r="K49" s="491" t="s">
        <v>47</v>
      </c>
      <c r="L49" s="491"/>
      <c r="M49" s="183" t="e">
        <f>#REF!</f>
        <v>#REF!</v>
      </c>
      <c r="N49" s="165"/>
      <c r="O49" s="165"/>
      <c r="P49" s="164"/>
      <c r="Q49" s="165"/>
      <c r="R49" s="165"/>
      <c r="S49" s="165"/>
      <c r="T49" s="165"/>
      <c r="U49" s="166"/>
      <c r="V49" s="166"/>
      <c r="W49" s="166"/>
      <c r="X49" s="166"/>
      <c r="Y49" s="166"/>
    </row>
    <row r="50" spans="1:25" ht="28.5" customHeight="1">
      <c r="A50" s="182" t="s">
        <v>70</v>
      </c>
      <c r="B50" s="494" t="s">
        <v>71</v>
      </c>
      <c r="C50" s="494"/>
      <c r="D50" s="494"/>
      <c r="E50" s="494"/>
      <c r="F50" s="494"/>
      <c r="G50" s="494"/>
      <c r="H50" s="494"/>
      <c r="I50" s="494"/>
      <c r="J50" s="494"/>
      <c r="K50" s="491" t="s">
        <v>47</v>
      </c>
      <c r="L50" s="491"/>
      <c r="M50" s="183" t="e">
        <f>#REF!</f>
        <v>#REF!</v>
      </c>
      <c r="N50" s="165"/>
      <c r="O50" s="165"/>
      <c r="P50" s="164"/>
      <c r="Q50" s="165"/>
      <c r="R50" s="165"/>
      <c r="S50" s="165"/>
      <c r="T50" s="165"/>
      <c r="U50" s="166"/>
      <c r="V50" s="166"/>
      <c r="W50" s="166"/>
      <c r="X50" s="166"/>
      <c r="Y50" s="166"/>
    </row>
    <row r="51" spans="1:25" ht="31.5" customHeight="1">
      <c r="A51" s="182" t="s">
        <v>72</v>
      </c>
      <c r="B51" s="494" t="s">
        <v>73</v>
      </c>
      <c r="C51" s="494"/>
      <c r="D51" s="494"/>
      <c r="E51" s="494"/>
      <c r="F51" s="494"/>
      <c r="G51" s="494"/>
      <c r="H51" s="494"/>
      <c r="I51" s="494"/>
      <c r="J51" s="494"/>
      <c r="K51" s="491" t="s">
        <v>47</v>
      </c>
      <c r="L51" s="491"/>
      <c r="M51" s="183" t="e">
        <f>#REF!</f>
        <v>#REF!</v>
      </c>
      <c r="N51" s="165"/>
      <c r="O51" s="165"/>
      <c r="P51" s="164"/>
      <c r="Q51" s="165"/>
      <c r="R51" s="165"/>
      <c r="S51" s="165"/>
      <c r="T51" s="165"/>
      <c r="U51" s="166"/>
      <c r="V51" s="166"/>
      <c r="W51" s="166"/>
      <c r="X51" s="166"/>
      <c r="Y51" s="166"/>
    </row>
    <row r="52" spans="1:25" ht="15" customHeight="1">
      <c r="A52" s="182"/>
      <c r="B52" s="494" t="s">
        <v>40</v>
      </c>
      <c r="C52" s="494"/>
      <c r="D52" s="494"/>
      <c r="E52" s="494"/>
      <c r="F52" s="494"/>
      <c r="G52" s="494"/>
      <c r="H52" s="494"/>
      <c r="I52" s="494"/>
      <c r="J52" s="494"/>
      <c r="K52" s="491" t="s">
        <v>47</v>
      </c>
      <c r="L52" s="491"/>
      <c r="M52" s="183" t="e">
        <f>#REF!</f>
        <v>#REF!</v>
      </c>
      <c r="N52" s="165"/>
      <c r="O52" s="165"/>
      <c r="P52" s="164"/>
      <c r="Q52" s="165"/>
      <c r="R52" s="165"/>
      <c r="S52" s="165"/>
      <c r="T52" s="165"/>
      <c r="U52" s="166"/>
      <c r="V52" s="166"/>
      <c r="W52" s="166"/>
      <c r="X52" s="166"/>
      <c r="Y52" s="166"/>
    </row>
    <row r="53" spans="1:25" ht="15" customHeight="1">
      <c r="A53" s="182"/>
      <c r="B53" s="494" t="s">
        <v>41</v>
      </c>
      <c r="C53" s="494"/>
      <c r="D53" s="494"/>
      <c r="E53" s="494"/>
      <c r="F53" s="494"/>
      <c r="G53" s="494"/>
      <c r="H53" s="494"/>
      <c r="I53" s="494"/>
      <c r="J53" s="494"/>
      <c r="K53" s="491" t="s">
        <v>47</v>
      </c>
      <c r="L53" s="491"/>
      <c r="M53" s="183" t="e">
        <f>#REF!</f>
        <v>#REF!</v>
      </c>
      <c r="N53" s="165"/>
      <c r="O53" s="165"/>
      <c r="P53" s="164"/>
      <c r="Q53" s="165"/>
      <c r="R53" s="165"/>
      <c r="S53" s="165"/>
      <c r="T53" s="165"/>
      <c r="U53" s="166"/>
      <c r="V53" s="166"/>
      <c r="W53" s="166"/>
      <c r="X53" s="166"/>
      <c r="Y53" s="166"/>
    </row>
    <row r="54" spans="1:25" ht="15" customHeight="1">
      <c r="A54" s="182"/>
      <c r="B54" s="494" t="s">
        <v>42</v>
      </c>
      <c r="C54" s="494"/>
      <c r="D54" s="494"/>
      <c r="E54" s="494"/>
      <c r="F54" s="494"/>
      <c r="G54" s="494"/>
      <c r="H54" s="494"/>
      <c r="I54" s="494"/>
      <c r="J54" s="494"/>
      <c r="K54" s="491" t="s">
        <v>47</v>
      </c>
      <c r="L54" s="491"/>
      <c r="M54" s="183" t="e">
        <f>#REF!</f>
        <v>#REF!</v>
      </c>
      <c r="N54" s="165"/>
      <c r="O54" s="165"/>
      <c r="P54" s="164"/>
      <c r="Q54" s="165"/>
      <c r="R54" s="165"/>
      <c r="S54" s="165"/>
      <c r="T54" s="165"/>
      <c r="U54" s="166"/>
      <c r="V54" s="166"/>
      <c r="W54" s="166"/>
      <c r="X54" s="166"/>
      <c r="Y54" s="166"/>
    </row>
    <row r="55" spans="1:25" ht="15" customHeight="1">
      <c r="A55" s="182"/>
      <c r="B55" s="494" t="s">
        <v>43</v>
      </c>
      <c r="C55" s="494"/>
      <c r="D55" s="494"/>
      <c r="E55" s="494"/>
      <c r="F55" s="494"/>
      <c r="G55" s="494"/>
      <c r="H55" s="494"/>
      <c r="I55" s="494"/>
      <c r="J55" s="494"/>
      <c r="K55" s="491" t="s">
        <v>47</v>
      </c>
      <c r="L55" s="491"/>
      <c r="M55" s="183" t="e">
        <f>#REF!</f>
        <v>#REF!</v>
      </c>
      <c r="N55" s="165"/>
      <c r="O55" s="165"/>
      <c r="P55" s="164"/>
      <c r="Q55" s="165"/>
      <c r="R55" s="165"/>
      <c r="S55" s="165"/>
      <c r="T55" s="165"/>
      <c r="U55" s="166"/>
      <c r="V55" s="166"/>
      <c r="W55" s="166"/>
      <c r="X55" s="166"/>
      <c r="Y55" s="166"/>
    </row>
    <row r="56" spans="1:25" ht="15" customHeight="1">
      <c r="A56" s="182"/>
      <c r="B56" s="494" t="s">
        <v>44</v>
      </c>
      <c r="C56" s="494"/>
      <c r="D56" s="494"/>
      <c r="E56" s="494"/>
      <c r="F56" s="494"/>
      <c r="G56" s="494"/>
      <c r="H56" s="494"/>
      <c r="I56" s="494"/>
      <c r="J56" s="494"/>
      <c r="K56" s="491" t="s">
        <v>47</v>
      </c>
      <c r="L56" s="491"/>
      <c r="M56" s="183" t="e">
        <f>#REF!</f>
        <v>#REF!</v>
      </c>
      <c r="N56" s="165"/>
      <c r="O56" s="165"/>
      <c r="P56" s="164"/>
      <c r="Q56" s="165"/>
      <c r="R56" s="165"/>
      <c r="S56" s="165"/>
      <c r="T56" s="165"/>
      <c r="U56" s="166"/>
      <c r="V56" s="166"/>
      <c r="W56" s="166"/>
      <c r="X56" s="166"/>
      <c r="Y56" s="166"/>
    </row>
    <row r="57" spans="1:25" ht="16.5" customHeight="1">
      <c r="A57" s="182" t="s">
        <v>74</v>
      </c>
      <c r="B57" s="494" t="s">
        <v>75</v>
      </c>
      <c r="C57" s="494"/>
      <c r="D57" s="494"/>
      <c r="E57" s="494"/>
      <c r="F57" s="494"/>
      <c r="G57" s="494"/>
      <c r="H57" s="494"/>
      <c r="I57" s="494"/>
      <c r="J57" s="494"/>
      <c r="K57" s="491" t="s">
        <v>47</v>
      </c>
      <c r="L57" s="491"/>
      <c r="M57" s="183" t="e">
        <f>#REF!</f>
        <v>#REF!</v>
      </c>
      <c r="N57" s="165"/>
      <c r="O57" s="165"/>
      <c r="P57" s="164"/>
      <c r="Q57" s="165"/>
      <c r="R57" s="165"/>
      <c r="S57" s="165"/>
      <c r="T57" s="165"/>
      <c r="U57" s="166"/>
      <c r="V57" s="166"/>
      <c r="W57" s="166"/>
      <c r="X57" s="166"/>
      <c r="Y57" s="166"/>
    </row>
    <row r="58" spans="1:25" ht="32.25" customHeight="1">
      <c r="A58" s="180" t="s">
        <v>76</v>
      </c>
      <c r="B58" s="502" t="s">
        <v>215</v>
      </c>
      <c r="C58" s="502"/>
      <c r="D58" s="502"/>
      <c r="E58" s="502"/>
      <c r="F58" s="502"/>
      <c r="G58" s="502"/>
      <c r="H58" s="502"/>
      <c r="I58" s="502"/>
      <c r="J58" s="502"/>
      <c r="K58" s="491" t="s">
        <v>87</v>
      </c>
      <c r="L58" s="491"/>
      <c r="M58" s="183" t="e">
        <f>#REF!</f>
        <v>#REF!</v>
      </c>
      <c r="N58" s="165"/>
      <c r="O58" s="165"/>
      <c r="P58" s="164"/>
      <c r="Q58" s="165"/>
      <c r="R58" s="165"/>
      <c r="S58" s="165"/>
      <c r="T58" s="165"/>
      <c r="U58" s="166"/>
      <c r="V58" s="166"/>
      <c r="W58" s="166"/>
      <c r="X58" s="166"/>
      <c r="Y58" s="166"/>
    </row>
    <row r="59" spans="1:25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4"/>
      <c r="Q59" s="165"/>
      <c r="R59" s="165"/>
      <c r="S59" s="165"/>
      <c r="T59" s="165"/>
      <c r="U59" s="166"/>
      <c r="V59" s="166"/>
      <c r="W59" s="166"/>
      <c r="X59" s="166"/>
      <c r="Y59" s="166"/>
    </row>
    <row r="60" spans="1:25" ht="57" customHeight="1">
      <c r="A60" s="427" t="s">
        <v>251</v>
      </c>
      <c r="B60" s="427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  <c r="S60" s="427"/>
      <c r="T60" s="427"/>
      <c r="U60" s="427"/>
      <c r="V60" s="427"/>
      <c r="W60" s="427"/>
      <c r="X60" s="427"/>
      <c r="Y60" s="427"/>
    </row>
    <row r="61" spans="1:25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4"/>
      <c r="Q61" s="165"/>
      <c r="R61" s="165"/>
      <c r="S61" s="165"/>
      <c r="T61" s="165"/>
      <c r="U61" s="166"/>
      <c r="V61" s="166"/>
      <c r="W61" s="166"/>
      <c r="X61" s="166"/>
      <c r="Y61" s="166"/>
    </row>
    <row r="62" spans="1:25">
      <c r="A62" s="164"/>
      <c r="B62" s="149" t="s">
        <v>78</v>
      </c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4"/>
      <c r="Q62" s="165"/>
      <c r="R62" s="165"/>
      <c r="S62" s="165"/>
      <c r="T62" s="165"/>
      <c r="U62" s="166"/>
      <c r="V62" s="166"/>
      <c r="W62" s="166"/>
      <c r="X62" s="166"/>
      <c r="Y62" s="166"/>
    </row>
    <row r="63" spans="1:25" ht="15.75" customHeight="1">
      <c r="A63" s="496" t="s">
        <v>252</v>
      </c>
      <c r="B63" s="496"/>
      <c r="C63" s="496"/>
      <c r="D63" s="496"/>
      <c r="E63" s="496"/>
      <c r="F63" s="496"/>
      <c r="G63" s="496"/>
      <c r="H63" s="496"/>
      <c r="I63" s="496"/>
      <c r="J63" s="496"/>
      <c r="K63" s="496"/>
      <c r="L63" s="496"/>
      <c r="M63" s="496" t="s">
        <v>249</v>
      </c>
      <c r="N63" s="496"/>
      <c r="O63" s="496"/>
      <c r="P63" s="496"/>
      <c r="Q63" s="500" t="s">
        <v>250</v>
      </c>
      <c r="R63" s="500"/>
      <c r="S63" s="165"/>
      <c r="T63" s="165"/>
      <c r="U63" s="166"/>
      <c r="V63" s="166"/>
      <c r="W63" s="166"/>
      <c r="X63" s="166"/>
      <c r="Y63" s="166"/>
    </row>
    <row r="64" spans="1:25" ht="15.75">
      <c r="A64" s="496"/>
      <c r="B64" s="496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 t="s">
        <v>30</v>
      </c>
      <c r="N64" s="496"/>
      <c r="O64" s="496"/>
      <c r="P64" s="496"/>
      <c r="Q64" s="500"/>
      <c r="R64" s="500"/>
      <c r="S64" s="165"/>
      <c r="T64" s="165"/>
      <c r="U64" s="166"/>
      <c r="V64" s="166"/>
      <c r="W64" s="166"/>
      <c r="X64" s="166"/>
      <c r="Y64" s="166"/>
    </row>
    <row r="65" spans="1:25" ht="15.75">
      <c r="A65" s="496"/>
      <c r="B65" s="496"/>
      <c r="C65" s="496"/>
      <c r="D65" s="496"/>
      <c r="E65" s="496"/>
      <c r="F65" s="496"/>
      <c r="G65" s="496"/>
      <c r="H65" s="496"/>
      <c r="I65" s="496"/>
      <c r="J65" s="496"/>
      <c r="K65" s="496"/>
      <c r="L65" s="496"/>
      <c r="M65" s="178" t="s">
        <v>25</v>
      </c>
      <c r="N65" s="178" t="s">
        <v>27</v>
      </c>
      <c r="O65" s="178" t="s">
        <v>28</v>
      </c>
      <c r="P65" s="178" t="s">
        <v>29</v>
      </c>
      <c r="Q65" s="500"/>
      <c r="R65" s="500"/>
      <c r="S65" s="165"/>
      <c r="T65" s="165"/>
      <c r="U65" s="166"/>
      <c r="V65" s="166"/>
      <c r="W65" s="166"/>
      <c r="X65" s="166"/>
      <c r="Y65" s="166"/>
    </row>
    <row r="66" spans="1:25" ht="15.75">
      <c r="A66" s="497" t="s">
        <v>253</v>
      </c>
      <c r="B66" s="498"/>
      <c r="C66" s="498"/>
      <c r="D66" s="498"/>
      <c r="E66" s="498"/>
      <c r="F66" s="498"/>
      <c r="G66" s="498"/>
      <c r="H66" s="498"/>
      <c r="I66" s="498"/>
      <c r="J66" s="498"/>
      <c r="K66" s="498"/>
      <c r="L66" s="499"/>
      <c r="M66" s="179" t="e">
        <f>#REF!</f>
        <v>#REF!</v>
      </c>
      <c r="N66" s="179" t="e">
        <f>#REF!</f>
        <v>#REF!</v>
      </c>
      <c r="O66" s="179" t="e">
        <f>#REF!</f>
        <v>#REF!</v>
      </c>
      <c r="P66" s="179" t="e">
        <f>#REF!</f>
        <v>#REF!</v>
      </c>
      <c r="Q66" s="485" t="e">
        <f>#REF!</f>
        <v>#REF!</v>
      </c>
      <c r="R66" s="485"/>
      <c r="S66" s="165"/>
      <c r="T66" s="165"/>
      <c r="U66" s="166"/>
      <c r="V66" s="166"/>
      <c r="W66" s="166"/>
      <c r="X66" s="166"/>
      <c r="Y66" s="166"/>
    </row>
    <row r="67" spans="1:25" ht="15.75">
      <c r="A67" s="497" t="s">
        <v>254</v>
      </c>
      <c r="B67" s="498"/>
      <c r="C67" s="498"/>
      <c r="D67" s="498"/>
      <c r="E67" s="498"/>
      <c r="F67" s="498"/>
      <c r="G67" s="498"/>
      <c r="H67" s="498"/>
      <c r="I67" s="498"/>
      <c r="J67" s="498"/>
      <c r="K67" s="498"/>
      <c r="L67" s="499"/>
      <c r="M67" s="189" t="e">
        <f>#REF!</f>
        <v>#REF!</v>
      </c>
      <c r="N67" s="189" t="e">
        <f>#REF!</f>
        <v>#REF!</v>
      </c>
      <c r="O67" s="189" t="e">
        <f>#REF!</f>
        <v>#REF!</v>
      </c>
      <c r="P67" s="189" t="e">
        <f>#REF!</f>
        <v>#REF!</v>
      </c>
      <c r="Q67" s="486" t="e">
        <f>#REF!</f>
        <v>#REF!</v>
      </c>
      <c r="R67" s="486"/>
      <c r="S67" s="165"/>
      <c r="T67" s="165"/>
      <c r="U67" s="166"/>
      <c r="V67" s="166"/>
      <c r="W67" s="166"/>
      <c r="X67" s="166"/>
      <c r="Y67" s="166"/>
    </row>
    <row r="68" spans="1:25" ht="15.75">
      <c r="A68" s="497" t="s">
        <v>255</v>
      </c>
      <c r="B68" s="498"/>
      <c r="C68" s="498"/>
      <c r="D68" s="498"/>
      <c r="E68" s="498"/>
      <c r="F68" s="498"/>
      <c r="G68" s="498"/>
      <c r="H68" s="498"/>
      <c r="I68" s="498"/>
      <c r="J68" s="498"/>
      <c r="K68" s="498"/>
      <c r="L68" s="499"/>
      <c r="M68" s="189" t="e">
        <f>#REF!</f>
        <v>#REF!</v>
      </c>
      <c r="N68" s="189" t="e">
        <f>#REF!</f>
        <v>#REF!</v>
      </c>
      <c r="O68" s="189" t="e">
        <f>#REF!</f>
        <v>#REF!</v>
      </c>
      <c r="P68" s="189" t="e">
        <f>#REF!</f>
        <v>#REF!</v>
      </c>
      <c r="Q68" s="486" t="e">
        <f>#REF!</f>
        <v>#REF!</v>
      </c>
      <c r="R68" s="486"/>
      <c r="S68" s="165"/>
      <c r="T68" s="165"/>
      <c r="U68" s="166"/>
      <c r="V68" s="166"/>
      <c r="W68" s="166"/>
      <c r="X68" s="166"/>
      <c r="Y68" s="166"/>
    </row>
    <row r="69" spans="1:25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4"/>
      <c r="Q69" s="165"/>
      <c r="R69" s="165"/>
      <c r="S69" s="165"/>
      <c r="T69" s="165"/>
      <c r="U69" s="166"/>
      <c r="V69" s="166"/>
      <c r="W69" s="166"/>
      <c r="X69" s="166"/>
      <c r="Y69" s="166"/>
    </row>
    <row r="70" spans="1:25">
      <c r="A70" s="164"/>
      <c r="B70" s="149" t="s">
        <v>256</v>
      </c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4"/>
      <c r="Q70" s="165"/>
      <c r="R70" s="165"/>
      <c r="S70" s="165"/>
      <c r="T70" s="165"/>
      <c r="U70" s="166"/>
      <c r="V70" s="166"/>
      <c r="W70" s="166"/>
      <c r="X70" s="166"/>
      <c r="Y70" s="166"/>
    </row>
    <row r="71" spans="1:25" ht="15.75" customHeight="1">
      <c r="A71" s="496" t="s">
        <v>252</v>
      </c>
      <c r="B71" s="496"/>
      <c r="C71" s="496"/>
      <c r="D71" s="496"/>
      <c r="E71" s="496"/>
      <c r="F71" s="496"/>
      <c r="G71" s="496"/>
      <c r="H71" s="496"/>
      <c r="I71" s="496"/>
      <c r="J71" s="496"/>
      <c r="K71" s="496"/>
      <c r="L71" s="496"/>
      <c r="M71" s="496" t="s">
        <v>249</v>
      </c>
      <c r="N71" s="496"/>
      <c r="O71" s="496"/>
      <c r="P71" s="496"/>
      <c r="Q71" s="500" t="s">
        <v>250</v>
      </c>
      <c r="R71" s="500"/>
      <c r="S71" s="165"/>
      <c r="T71" s="165"/>
      <c r="U71" s="166"/>
      <c r="V71" s="166"/>
      <c r="W71" s="166"/>
      <c r="X71" s="166"/>
      <c r="Y71" s="166"/>
    </row>
    <row r="72" spans="1:25" ht="15.75">
      <c r="A72" s="496"/>
      <c r="B72" s="496"/>
      <c r="C72" s="496"/>
      <c r="D72" s="496"/>
      <c r="E72" s="496"/>
      <c r="F72" s="496"/>
      <c r="G72" s="496"/>
      <c r="H72" s="496"/>
      <c r="I72" s="496"/>
      <c r="J72" s="496"/>
      <c r="K72" s="496"/>
      <c r="L72" s="496"/>
      <c r="M72" s="496" t="s">
        <v>30</v>
      </c>
      <c r="N72" s="496"/>
      <c r="O72" s="496"/>
      <c r="P72" s="496"/>
      <c r="Q72" s="500"/>
      <c r="R72" s="500"/>
      <c r="S72" s="165"/>
      <c r="T72" s="165"/>
      <c r="U72" s="166"/>
      <c r="V72" s="166"/>
      <c r="W72" s="166"/>
      <c r="X72" s="166"/>
      <c r="Y72" s="166"/>
    </row>
    <row r="73" spans="1:25" ht="15.75">
      <c r="A73" s="496"/>
      <c r="B73" s="496"/>
      <c r="C73" s="496"/>
      <c r="D73" s="496"/>
      <c r="E73" s="496"/>
      <c r="F73" s="496"/>
      <c r="G73" s="496"/>
      <c r="H73" s="496"/>
      <c r="I73" s="496"/>
      <c r="J73" s="496"/>
      <c r="K73" s="496"/>
      <c r="L73" s="496"/>
      <c r="M73" s="178" t="s">
        <v>25</v>
      </c>
      <c r="N73" s="178" t="s">
        <v>27</v>
      </c>
      <c r="O73" s="178" t="s">
        <v>28</v>
      </c>
      <c r="P73" s="178" t="s">
        <v>29</v>
      </c>
      <c r="Q73" s="500"/>
      <c r="R73" s="500"/>
      <c r="S73" s="165"/>
      <c r="T73" s="165"/>
      <c r="U73" s="166"/>
      <c r="V73" s="166"/>
      <c r="W73" s="166"/>
      <c r="X73" s="166"/>
      <c r="Y73" s="166"/>
    </row>
    <row r="74" spans="1:25" ht="15.75">
      <c r="A74" s="497" t="s">
        <v>253</v>
      </c>
      <c r="B74" s="498"/>
      <c r="C74" s="498"/>
      <c r="D74" s="498"/>
      <c r="E74" s="498"/>
      <c r="F74" s="498"/>
      <c r="G74" s="498"/>
      <c r="H74" s="498"/>
      <c r="I74" s="498"/>
      <c r="J74" s="498"/>
      <c r="K74" s="498"/>
      <c r="L74" s="499"/>
      <c r="M74" s="179" t="e">
        <f>#REF!</f>
        <v>#REF!</v>
      </c>
      <c r="N74" s="179" t="e">
        <f>#REF!</f>
        <v>#REF!</v>
      </c>
      <c r="O74" s="179" t="e">
        <f>#REF!</f>
        <v>#REF!</v>
      </c>
      <c r="P74" s="179" t="e">
        <f>#REF!</f>
        <v>#REF!</v>
      </c>
      <c r="Q74" s="485" t="e">
        <f>#REF!</f>
        <v>#REF!</v>
      </c>
      <c r="R74" s="485"/>
      <c r="S74" s="165"/>
      <c r="T74" s="165"/>
      <c r="U74" s="166"/>
      <c r="V74" s="166"/>
      <c r="W74" s="166"/>
      <c r="X74" s="166"/>
      <c r="Y74" s="166"/>
    </row>
    <row r="75" spans="1:25" ht="15.75">
      <c r="A75" s="497" t="s">
        <v>257</v>
      </c>
      <c r="B75" s="498"/>
      <c r="C75" s="498"/>
      <c r="D75" s="498"/>
      <c r="E75" s="498"/>
      <c r="F75" s="498"/>
      <c r="G75" s="498"/>
      <c r="H75" s="498"/>
      <c r="I75" s="498"/>
      <c r="J75" s="498"/>
      <c r="K75" s="498"/>
      <c r="L75" s="499"/>
      <c r="M75" s="189" t="e">
        <f>#REF!</f>
        <v>#REF!</v>
      </c>
      <c r="N75" s="189" t="e">
        <f>#REF!</f>
        <v>#REF!</v>
      </c>
      <c r="O75" s="189" t="e">
        <f>#REF!</f>
        <v>#REF!</v>
      </c>
      <c r="P75" s="189" t="e">
        <f>#REF!</f>
        <v>#REF!</v>
      </c>
      <c r="Q75" s="486" t="e">
        <f>#REF!</f>
        <v>#REF!</v>
      </c>
      <c r="R75" s="486"/>
      <c r="S75" s="165"/>
      <c r="T75" s="165"/>
      <c r="U75" s="166"/>
      <c r="V75" s="166"/>
      <c r="W75" s="166"/>
      <c r="X75" s="166"/>
      <c r="Y75" s="166"/>
    </row>
    <row r="77" spans="1:25" ht="56.25" customHeight="1">
      <c r="A77" s="427" t="s">
        <v>217</v>
      </c>
      <c r="B77" s="427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  <c r="S77" s="427"/>
      <c r="T77" s="427"/>
      <c r="U77" s="427"/>
      <c r="V77" s="427"/>
      <c r="W77" s="427"/>
      <c r="X77" s="427"/>
      <c r="Y77" s="427"/>
    </row>
    <row r="78" spans="1:25" s="148" customFormat="1" ht="21.75" customHeight="1">
      <c r="B78" s="149" t="s">
        <v>219</v>
      </c>
    </row>
    <row r="79" spans="1:25" ht="18" customHeight="1">
      <c r="A79" s="473" t="s">
        <v>218</v>
      </c>
      <c r="B79" s="474" t="s">
        <v>95</v>
      </c>
      <c r="C79" s="474"/>
      <c r="D79" s="474"/>
      <c r="E79" s="474"/>
      <c r="F79" s="474"/>
      <c r="G79" s="474"/>
      <c r="H79" s="474"/>
      <c r="I79" s="474"/>
      <c r="J79" s="474"/>
      <c r="K79" s="474"/>
      <c r="L79" s="474"/>
      <c r="M79" s="474"/>
      <c r="N79" s="474"/>
      <c r="O79" s="474"/>
      <c r="P79" s="474"/>
      <c r="Q79" s="474"/>
      <c r="R79" s="474"/>
      <c r="S79" s="474"/>
      <c r="T79" s="474"/>
      <c r="U79" s="474"/>
      <c r="V79" s="474"/>
      <c r="W79" s="474"/>
      <c r="X79" s="474"/>
      <c r="Y79" s="474"/>
    </row>
    <row r="80" spans="1:25">
      <c r="A80" s="473"/>
      <c r="B80" s="161" t="s">
        <v>1</v>
      </c>
      <c r="C80" s="161" t="s">
        <v>2</v>
      </c>
      <c r="D80" s="161" t="s">
        <v>3</v>
      </c>
      <c r="E80" s="161" t="s">
        <v>4</v>
      </c>
      <c r="F80" s="161" t="s">
        <v>5</v>
      </c>
      <c r="G80" s="161" t="s">
        <v>6</v>
      </c>
      <c r="H80" s="161" t="s">
        <v>7</v>
      </c>
      <c r="I80" s="161" t="s">
        <v>8</v>
      </c>
      <c r="J80" s="161" t="s">
        <v>9</v>
      </c>
      <c r="K80" s="161" t="s">
        <v>10</v>
      </c>
      <c r="L80" s="161" t="s">
        <v>11</v>
      </c>
      <c r="M80" s="161" t="s">
        <v>12</v>
      </c>
      <c r="N80" s="161" t="s">
        <v>13</v>
      </c>
      <c r="O80" s="161" t="s">
        <v>14</v>
      </c>
      <c r="P80" s="161" t="s">
        <v>15</v>
      </c>
      <c r="Q80" s="161" t="s">
        <v>16</v>
      </c>
      <c r="R80" s="161" t="s">
        <v>17</v>
      </c>
      <c r="S80" s="161" t="s">
        <v>18</v>
      </c>
      <c r="T80" s="161" t="s">
        <v>19</v>
      </c>
      <c r="U80" s="161" t="s">
        <v>20</v>
      </c>
      <c r="V80" s="161" t="s">
        <v>21</v>
      </c>
      <c r="W80" s="161" t="s">
        <v>22</v>
      </c>
      <c r="X80" s="161" t="s">
        <v>23</v>
      </c>
      <c r="Y80" s="161" t="s">
        <v>24</v>
      </c>
    </row>
    <row r="81" spans="1:25">
      <c r="A81" s="147">
        <v>1</v>
      </c>
      <c r="B81" s="159" t="e">
        <f>#REF!</f>
        <v>#REF!</v>
      </c>
      <c r="C81" s="159" t="e">
        <f>#REF!</f>
        <v>#REF!</v>
      </c>
      <c r="D81" s="159" t="e">
        <f>#REF!</f>
        <v>#REF!</v>
      </c>
      <c r="E81" s="159" t="e">
        <f>#REF!</f>
        <v>#REF!</v>
      </c>
      <c r="F81" s="159" t="e">
        <f>#REF!</f>
        <v>#REF!</v>
      </c>
      <c r="G81" s="159" t="e">
        <f>#REF!</f>
        <v>#REF!</v>
      </c>
      <c r="H81" s="159" t="e">
        <f>#REF!</f>
        <v>#REF!</v>
      </c>
      <c r="I81" s="159" t="e">
        <f>#REF!</f>
        <v>#REF!</v>
      </c>
      <c r="J81" s="159" t="e">
        <f>#REF!</f>
        <v>#REF!</v>
      </c>
      <c r="K81" s="159" t="e">
        <f>#REF!</f>
        <v>#REF!</v>
      </c>
      <c r="L81" s="159" t="e">
        <f>#REF!</f>
        <v>#REF!</v>
      </c>
      <c r="M81" s="159" t="e">
        <f>#REF!</f>
        <v>#REF!</v>
      </c>
      <c r="N81" s="159" t="e">
        <f>#REF!</f>
        <v>#REF!</v>
      </c>
      <c r="O81" s="159" t="e">
        <f>#REF!</f>
        <v>#REF!</v>
      </c>
      <c r="P81" s="159" t="e">
        <f>#REF!</f>
        <v>#REF!</v>
      </c>
      <c r="Q81" s="159" t="e">
        <f>#REF!</f>
        <v>#REF!</v>
      </c>
      <c r="R81" s="159" t="e">
        <f>#REF!</f>
        <v>#REF!</v>
      </c>
      <c r="S81" s="159" t="e">
        <f>#REF!</f>
        <v>#REF!</v>
      </c>
      <c r="T81" s="159" t="e">
        <f>#REF!</f>
        <v>#REF!</v>
      </c>
      <c r="U81" s="159" t="e">
        <f>#REF!</f>
        <v>#REF!</v>
      </c>
      <c r="V81" s="159" t="e">
        <f>#REF!</f>
        <v>#REF!</v>
      </c>
      <c r="W81" s="159" t="e">
        <f>#REF!</f>
        <v>#REF!</v>
      </c>
      <c r="X81" s="159" t="e">
        <f>#REF!</f>
        <v>#REF!</v>
      </c>
      <c r="Y81" s="159" t="e">
        <f>#REF!</f>
        <v>#REF!</v>
      </c>
    </row>
    <row r="82" spans="1:25">
      <c r="A82" s="147">
        <v>2</v>
      </c>
      <c r="B82" s="159" t="e">
        <f>#REF!</f>
        <v>#REF!</v>
      </c>
      <c r="C82" s="159" t="e">
        <f>#REF!</f>
        <v>#REF!</v>
      </c>
      <c r="D82" s="159" t="e">
        <f>#REF!</f>
        <v>#REF!</v>
      </c>
      <c r="E82" s="159" t="e">
        <f>#REF!</f>
        <v>#REF!</v>
      </c>
      <c r="F82" s="159" t="e">
        <f>#REF!</f>
        <v>#REF!</v>
      </c>
      <c r="G82" s="159" t="e">
        <f>#REF!</f>
        <v>#REF!</v>
      </c>
      <c r="H82" s="159" t="e">
        <f>#REF!</f>
        <v>#REF!</v>
      </c>
      <c r="I82" s="159" t="e">
        <f>#REF!</f>
        <v>#REF!</v>
      </c>
      <c r="J82" s="159" t="e">
        <f>#REF!</f>
        <v>#REF!</v>
      </c>
      <c r="K82" s="159" t="e">
        <f>#REF!</f>
        <v>#REF!</v>
      </c>
      <c r="L82" s="159" t="e">
        <f>#REF!</f>
        <v>#REF!</v>
      </c>
      <c r="M82" s="159" t="e">
        <f>#REF!</f>
        <v>#REF!</v>
      </c>
      <c r="N82" s="159" t="e">
        <f>#REF!</f>
        <v>#REF!</v>
      </c>
      <c r="O82" s="159" t="e">
        <f>#REF!</f>
        <v>#REF!</v>
      </c>
      <c r="P82" s="159" t="e">
        <f>#REF!</f>
        <v>#REF!</v>
      </c>
      <c r="Q82" s="159" t="e">
        <f>#REF!</f>
        <v>#REF!</v>
      </c>
      <c r="R82" s="159" t="e">
        <f>#REF!</f>
        <v>#REF!</v>
      </c>
      <c r="S82" s="159" t="e">
        <f>#REF!</f>
        <v>#REF!</v>
      </c>
      <c r="T82" s="159" t="e">
        <f>#REF!</f>
        <v>#REF!</v>
      </c>
      <c r="U82" s="159" t="e">
        <f>#REF!</f>
        <v>#REF!</v>
      </c>
      <c r="V82" s="159" t="e">
        <f>#REF!</f>
        <v>#REF!</v>
      </c>
      <c r="W82" s="159" t="e">
        <f>#REF!</f>
        <v>#REF!</v>
      </c>
      <c r="X82" s="159" t="e">
        <f>#REF!</f>
        <v>#REF!</v>
      </c>
      <c r="Y82" s="159" t="e">
        <f>#REF!</f>
        <v>#REF!</v>
      </c>
    </row>
    <row r="83" spans="1:25">
      <c r="A83" s="147">
        <v>3</v>
      </c>
      <c r="B83" s="159" t="e">
        <f>#REF!</f>
        <v>#REF!</v>
      </c>
      <c r="C83" s="159" t="e">
        <f>#REF!</f>
        <v>#REF!</v>
      </c>
      <c r="D83" s="159" t="e">
        <f>#REF!</f>
        <v>#REF!</v>
      </c>
      <c r="E83" s="159" t="e">
        <f>#REF!</f>
        <v>#REF!</v>
      </c>
      <c r="F83" s="159" t="e">
        <f>#REF!</f>
        <v>#REF!</v>
      </c>
      <c r="G83" s="159" t="e">
        <f>#REF!</f>
        <v>#REF!</v>
      </c>
      <c r="H83" s="159" t="e">
        <f>#REF!</f>
        <v>#REF!</v>
      </c>
      <c r="I83" s="159" t="e">
        <f>#REF!</f>
        <v>#REF!</v>
      </c>
      <c r="J83" s="159" t="e">
        <f>#REF!</f>
        <v>#REF!</v>
      </c>
      <c r="K83" s="159" t="e">
        <f>#REF!</f>
        <v>#REF!</v>
      </c>
      <c r="L83" s="159" t="e">
        <f>#REF!</f>
        <v>#REF!</v>
      </c>
      <c r="M83" s="159" t="e">
        <f>#REF!</f>
        <v>#REF!</v>
      </c>
      <c r="N83" s="159" t="e">
        <f>#REF!</f>
        <v>#REF!</v>
      </c>
      <c r="O83" s="159" t="e">
        <f>#REF!</f>
        <v>#REF!</v>
      </c>
      <c r="P83" s="159" t="e">
        <f>#REF!</f>
        <v>#REF!</v>
      </c>
      <c r="Q83" s="159" t="e">
        <f>#REF!</f>
        <v>#REF!</v>
      </c>
      <c r="R83" s="159" t="e">
        <f>#REF!</f>
        <v>#REF!</v>
      </c>
      <c r="S83" s="159" t="e">
        <f>#REF!</f>
        <v>#REF!</v>
      </c>
      <c r="T83" s="159" t="e">
        <f>#REF!</f>
        <v>#REF!</v>
      </c>
      <c r="U83" s="159" t="e">
        <f>#REF!</f>
        <v>#REF!</v>
      </c>
      <c r="V83" s="159" t="e">
        <f>#REF!</f>
        <v>#REF!</v>
      </c>
      <c r="W83" s="159" t="e">
        <f>#REF!</f>
        <v>#REF!</v>
      </c>
      <c r="X83" s="159" t="e">
        <f>#REF!</f>
        <v>#REF!</v>
      </c>
      <c r="Y83" s="159" t="e">
        <f>#REF!</f>
        <v>#REF!</v>
      </c>
    </row>
    <row r="84" spans="1:25">
      <c r="A84" s="147">
        <v>4</v>
      </c>
      <c r="B84" s="159" t="e">
        <f>#REF!</f>
        <v>#REF!</v>
      </c>
      <c r="C84" s="159" t="e">
        <f>#REF!</f>
        <v>#REF!</v>
      </c>
      <c r="D84" s="159" t="e">
        <f>#REF!</f>
        <v>#REF!</v>
      </c>
      <c r="E84" s="159" t="e">
        <f>#REF!</f>
        <v>#REF!</v>
      </c>
      <c r="F84" s="159" t="e">
        <f>#REF!</f>
        <v>#REF!</v>
      </c>
      <c r="G84" s="159" t="e">
        <f>#REF!</f>
        <v>#REF!</v>
      </c>
      <c r="H84" s="159" t="e">
        <f>#REF!</f>
        <v>#REF!</v>
      </c>
      <c r="I84" s="159" t="e">
        <f>#REF!</f>
        <v>#REF!</v>
      </c>
      <c r="J84" s="159" t="e">
        <f>#REF!</f>
        <v>#REF!</v>
      </c>
      <c r="K84" s="159" t="e">
        <f>#REF!</f>
        <v>#REF!</v>
      </c>
      <c r="L84" s="159" t="e">
        <f>#REF!</f>
        <v>#REF!</v>
      </c>
      <c r="M84" s="159" t="e">
        <f>#REF!</f>
        <v>#REF!</v>
      </c>
      <c r="N84" s="159" t="e">
        <f>#REF!</f>
        <v>#REF!</v>
      </c>
      <c r="O84" s="159" t="e">
        <f>#REF!</f>
        <v>#REF!</v>
      </c>
      <c r="P84" s="159" t="e">
        <f>#REF!</f>
        <v>#REF!</v>
      </c>
      <c r="Q84" s="159" t="e">
        <f>#REF!</f>
        <v>#REF!</v>
      </c>
      <c r="R84" s="159" t="e">
        <f>#REF!</f>
        <v>#REF!</v>
      </c>
      <c r="S84" s="159" t="e">
        <f>#REF!</f>
        <v>#REF!</v>
      </c>
      <c r="T84" s="159" t="e">
        <f>#REF!</f>
        <v>#REF!</v>
      </c>
      <c r="U84" s="159" t="e">
        <f>#REF!</f>
        <v>#REF!</v>
      </c>
      <c r="V84" s="159" t="e">
        <f>#REF!</f>
        <v>#REF!</v>
      </c>
      <c r="W84" s="159" t="e">
        <f>#REF!</f>
        <v>#REF!</v>
      </c>
      <c r="X84" s="159" t="e">
        <f>#REF!</f>
        <v>#REF!</v>
      </c>
      <c r="Y84" s="159" t="e">
        <f>#REF!</f>
        <v>#REF!</v>
      </c>
    </row>
    <row r="85" spans="1:25">
      <c r="A85" s="147">
        <v>5</v>
      </c>
      <c r="B85" s="159" t="e">
        <f>#REF!</f>
        <v>#REF!</v>
      </c>
      <c r="C85" s="159" t="e">
        <f>#REF!</f>
        <v>#REF!</v>
      </c>
      <c r="D85" s="159" t="e">
        <f>#REF!</f>
        <v>#REF!</v>
      </c>
      <c r="E85" s="159" t="e">
        <f>#REF!</f>
        <v>#REF!</v>
      </c>
      <c r="F85" s="159" t="e">
        <f>#REF!</f>
        <v>#REF!</v>
      </c>
      <c r="G85" s="159" t="e">
        <f>#REF!</f>
        <v>#REF!</v>
      </c>
      <c r="H85" s="159" t="e">
        <f>#REF!</f>
        <v>#REF!</v>
      </c>
      <c r="I85" s="159" t="e">
        <f>#REF!</f>
        <v>#REF!</v>
      </c>
      <c r="J85" s="159" t="e">
        <f>#REF!</f>
        <v>#REF!</v>
      </c>
      <c r="K85" s="159" t="e">
        <f>#REF!</f>
        <v>#REF!</v>
      </c>
      <c r="L85" s="159" t="e">
        <f>#REF!</f>
        <v>#REF!</v>
      </c>
      <c r="M85" s="159" t="e">
        <f>#REF!</f>
        <v>#REF!</v>
      </c>
      <c r="N85" s="159" t="e">
        <f>#REF!</f>
        <v>#REF!</v>
      </c>
      <c r="O85" s="159" t="e">
        <f>#REF!</f>
        <v>#REF!</v>
      </c>
      <c r="P85" s="159" t="e">
        <f>#REF!</f>
        <v>#REF!</v>
      </c>
      <c r="Q85" s="159" t="e">
        <f>#REF!</f>
        <v>#REF!</v>
      </c>
      <c r="R85" s="159" t="e">
        <f>#REF!</f>
        <v>#REF!</v>
      </c>
      <c r="S85" s="159" t="e">
        <f>#REF!</f>
        <v>#REF!</v>
      </c>
      <c r="T85" s="159" t="e">
        <f>#REF!</f>
        <v>#REF!</v>
      </c>
      <c r="U85" s="159" t="e">
        <f>#REF!</f>
        <v>#REF!</v>
      </c>
      <c r="V85" s="159" t="e">
        <f>#REF!</f>
        <v>#REF!</v>
      </c>
      <c r="W85" s="159" t="e">
        <f>#REF!</f>
        <v>#REF!</v>
      </c>
      <c r="X85" s="159" t="e">
        <f>#REF!</f>
        <v>#REF!</v>
      </c>
      <c r="Y85" s="159" t="e">
        <f>#REF!</f>
        <v>#REF!</v>
      </c>
    </row>
    <row r="86" spans="1:25">
      <c r="A86" s="147">
        <v>6</v>
      </c>
      <c r="B86" s="159" t="e">
        <f>#REF!</f>
        <v>#REF!</v>
      </c>
      <c r="C86" s="159" t="e">
        <f>#REF!</f>
        <v>#REF!</v>
      </c>
      <c r="D86" s="159" t="e">
        <f>#REF!</f>
        <v>#REF!</v>
      </c>
      <c r="E86" s="159" t="e">
        <f>#REF!</f>
        <v>#REF!</v>
      </c>
      <c r="F86" s="159" t="e">
        <f>#REF!</f>
        <v>#REF!</v>
      </c>
      <c r="G86" s="159" t="e">
        <f>#REF!</f>
        <v>#REF!</v>
      </c>
      <c r="H86" s="159" t="e">
        <f>#REF!</f>
        <v>#REF!</v>
      </c>
      <c r="I86" s="159" t="e">
        <f>#REF!</f>
        <v>#REF!</v>
      </c>
      <c r="J86" s="159" t="e">
        <f>#REF!</f>
        <v>#REF!</v>
      </c>
      <c r="K86" s="159" t="e">
        <f>#REF!</f>
        <v>#REF!</v>
      </c>
      <c r="L86" s="159" t="e">
        <f>#REF!</f>
        <v>#REF!</v>
      </c>
      <c r="M86" s="159" t="e">
        <f>#REF!</f>
        <v>#REF!</v>
      </c>
      <c r="N86" s="159" t="e">
        <f>#REF!</f>
        <v>#REF!</v>
      </c>
      <c r="O86" s="159" t="e">
        <f>#REF!</f>
        <v>#REF!</v>
      </c>
      <c r="P86" s="159" t="e">
        <f>#REF!</f>
        <v>#REF!</v>
      </c>
      <c r="Q86" s="159" t="e">
        <f>#REF!</f>
        <v>#REF!</v>
      </c>
      <c r="R86" s="159" t="e">
        <f>#REF!</f>
        <v>#REF!</v>
      </c>
      <c r="S86" s="159" t="e">
        <f>#REF!</f>
        <v>#REF!</v>
      </c>
      <c r="T86" s="159" t="e">
        <f>#REF!</f>
        <v>#REF!</v>
      </c>
      <c r="U86" s="159" t="e">
        <f>#REF!</f>
        <v>#REF!</v>
      </c>
      <c r="V86" s="159" t="e">
        <f>#REF!</f>
        <v>#REF!</v>
      </c>
      <c r="W86" s="159" t="e">
        <f>#REF!</f>
        <v>#REF!</v>
      </c>
      <c r="X86" s="159" t="e">
        <f>#REF!</f>
        <v>#REF!</v>
      </c>
      <c r="Y86" s="159" t="e">
        <f>#REF!</f>
        <v>#REF!</v>
      </c>
    </row>
    <row r="87" spans="1:25">
      <c r="A87" s="147">
        <v>7</v>
      </c>
      <c r="B87" s="159" t="e">
        <f>#REF!</f>
        <v>#REF!</v>
      </c>
      <c r="C87" s="159" t="e">
        <f>#REF!</f>
        <v>#REF!</v>
      </c>
      <c r="D87" s="159" t="e">
        <f>#REF!</f>
        <v>#REF!</v>
      </c>
      <c r="E87" s="159" t="e">
        <f>#REF!</f>
        <v>#REF!</v>
      </c>
      <c r="F87" s="159" t="e">
        <f>#REF!</f>
        <v>#REF!</v>
      </c>
      <c r="G87" s="159" t="e">
        <f>#REF!</f>
        <v>#REF!</v>
      </c>
      <c r="H87" s="159" t="e">
        <f>#REF!</f>
        <v>#REF!</v>
      </c>
      <c r="I87" s="159" t="e">
        <f>#REF!</f>
        <v>#REF!</v>
      </c>
      <c r="J87" s="159" t="e">
        <f>#REF!</f>
        <v>#REF!</v>
      </c>
      <c r="K87" s="159" t="e">
        <f>#REF!</f>
        <v>#REF!</v>
      </c>
      <c r="L87" s="159" t="e">
        <f>#REF!</f>
        <v>#REF!</v>
      </c>
      <c r="M87" s="159" t="e">
        <f>#REF!</f>
        <v>#REF!</v>
      </c>
      <c r="N87" s="159" t="e">
        <f>#REF!</f>
        <v>#REF!</v>
      </c>
      <c r="O87" s="159" t="e">
        <f>#REF!</f>
        <v>#REF!</v>
      </c>
      <c r="P87" s="159" t="e">
        <f>#REF!</f>
        <v>#REF!</v>
      </c>
      <c r="Q87" s="159" t="e">
        <f>#REF!</f>
        <v>#REF!</v>
      </c>
      <c r="R87" s="159" t="e">
        <f>#REF!</f>
        <v>#REF!</v>
      </c>
      <c r="S87" s="159" t="e">
        <f>#REF!</f>
        <v>#REF!</v>
      </c>
      <c r="T87" s="159" t="e">
        <f>#REF!</f>
        <v>#REF!</v>
      </c>
      <c r="U87" s="159" t="e">
        <f>#REF!</f>
        <v>#REF!</v>
      </c>
      <c r="V87" s="159" t="e">
        <f>#REF!</f>
        <v>#REF!</v>
      </c>
      <c r="W87" s="159" t="e">
        <f>#REF!</f>
        <v>#REF!</v>
      </c>
      <c r="X87" s="159" t="e">
        <f>#REF!</f>
        <v>#REF!</v>
      </c>
      <c r="Y87" s="159" t="e">
        <f>#REF!</f>
        <v>#REF!</v>
      </c>
    </row>
    <row r="88" spans="1:25">
      <c r="A88" s="147">
        <v>8</v>
      </c>
      <c r="B88" s="159" t="e">
        <f>#REF!</f>
        <v>#REF!</v>
      </c>
      <c r="C88" s="159" t="e">
        <f>#REF!</f>
        <v>#REF!</v>
      </c>
      <c r="D88" s="159" t="e">
        <f>#REF!</f>
        <v>#REF!</v>
      </c>
      <c r="E88" s="159" t="e">
        <f>#REF!</f>
        <v>#REF!</v>
      </c>
      <c r="F88" s="159" t="e">
        <f>#REF!</f>
        <v>#REF!</v>
      </c>
      <c r="G88" s="159" t="e">
        <f>#REF!</f>
        <v>#REF!</v>
      </c>
      <c r="H88" s="159" t="e">
        <f>#REF!</f>
        <v>#REF!</v>
      </c>
      <c r="I88" s="159" t="e">
        <f>#REF!</f>
        <v>#REF!</v>
      </c>
      <c r="J88" s="159" t="e">
        <f>#REF!</f>
        <v>#REF!</v>
      </c>
      <c r="K88" s="159" t="e">
        <f>#REF!</f>
        <v>#REF!</v>
      </c>
      <c r="L88" s="159" t="e">
        <f>#REF!</f>
        <v>#REF!</v>
      </c>
      <c r="M88" s="159" t="e">
        <f>#REF!</f>
        <v>#REF!</v>
      </c>
      <c r="N88" s="159" t="e">
        <f>#REF!</f>
        <v>#REF!</v>
      </c>
      <c r="O88" s="159" t="e">
        <f>#REF!</f>
        <v>#REF!</v>
      </c>
      <c r="P88" s="159" t="e">
        <f>#REF!</f>
        <v>#REF!</v>
      </c>
      <c r="Q88" s="159" t="e">
        <f>#REF!</f>
        <v>#REF!</v>
      </c>
      <c r="R88" s="159" t="e">
        <f>#REF!</f>
        <v>#REF!</v>
      </c>
      <c r="S88" s="159" t="e">
        <f>#REF!</f>
        <v>#REF!</v>
      </c>
      <c r="T88" s="159" t="e">
        <f>#REF!</f>
        <v>#REF!</v>
      </c>
      <c r="U88" s="159" t="e">
        <f>#REF!</f>
        <v>#REF!</v>
      </c>
      <c r="V88" s="159" t="e">
        <f>#REF!</f>
        <v>#REF!</v>
      </c>
      <c r="W88" s="159" t="e">
        <f>#REF!</f>
        <v>#REF!</v>
      </c>
      <c r="X88" s="159" t="e">
        <f>#REF!</f>
        <v>#REF!</v>
      </c>
      <c r="Y88" s="159" t="e">
        <f>#REF!</f>
        <v>#REF!</v>
      </c>
    </row>
    <row r="89" spans="1:25">
      <c r="A89" s="147">
        <v>9</v>
      </c>
      <c r="B89" s="159" t="e">
        <f>#REF!</f>
        <v>#REF!</v>
      </c>
      <c r="C89" s="159" t="e">
        <f>#REF!</f>
        <v>#REF!</v>
      </c>
      <c r="D89" s="159" t="e">
        <f>#REF!</f>
        <v>#REF!</v>
      </c>
      <c r="E89" s="159" t="e">
        <f>#REF!</f>
        <v>#REF!</v>
      </c>
      <c r="F89" s="159" t="e">
        <f>#REF!</f>
        <v>#REF!</v>
      </c>
      <c r="G89" s="159" t="e">
        <f>#REF!</f>
        <v>#REF!</v>
      </c>
      <c r="H89" s="159" t="e">
        <f>#REF!</f>
        <v>#REF!</v>
      </c>
      <c r="I89" s="159" t="e">
        <f>#REF!</f>
        <v>#REF!</v>
      </c>
      <c r="J89" s="159" t="e">
        <f>#REF!</f>
        <v>#REF!</v>
      </c>
      <c r="K89" s="159" t="e">
        <f>#REF!</f>
        <v>#REF!</v>
      </c>
      <c r="L89" s="159" t="e">
        <f>#REF!</f>
        <v>#REF!</v>
      </c>
      <c r="M89" s="159" t="e">
        <f>#REF!</f>
        <v>#REF!</v>
      </c>
      <c r="N89" s="159" t="e">
        <f>#REF!</f>
        <v>#REF!</v>
      </c>
      <c r="O89" s="159" t="e">
        <f>#REF!</f>
        <v>#REF!</v>
      </c>
      <c r="P89" s="159" t="e">
        <f>#REF!</f>
        <v>#REF!</v>
      </c>
      <c r="Q89" s="159" t="e">
        <f>#REF!</f>
        <v>#REF!</v>
      </c>
      <c r="R89" s="159" t="e">
        <f>#REF!</f>
        <v>#REF!</v>
      </c>
      <c r="S89" s="159" t="e">
        <f>#REF!</f>
        <v>#REF!</v>
      </c>
      <c r="T89" s="159" t="e">
        <f>#REF!</f>
        <v>#REF!</v>
      </c>
      <c r="U89" s="159" t="e">
        <f>#REF!</f>
        <v>#REF!</v>
      </c>
      <c r="V89" s="159" t="e">
        <f>#REF!</f>
        <v>#REF!</v>
      </c>
      <c r="W89" s="159" t="e">
        <f>#REF!</f>
        <v>#REF!</v>
      </c>
      <c r="X89" s="159" t="e">
        <f>#REF!</f>
        <v>#REF!</v>
      </c>
      <c r="Y89" s="159" t="e">
        <f>#REF!</f>
        <v>#REF!</v>
      </c>
    </row>
    <row r="90" spans="1:25">
      <c r="A90" s="147">
        <v>10</v>
      </c>
      <c r="B90" s="159" t="e">
        <f>#REF!</f>
        <v>#REF!</v>
      </c>
      <c r="C90" s="159" t="e">
        <f>#REF!</f>
        <v>#REF!</v>
      </c>
      <c r="D90" s="159" t="e">
        <f>#REF!</f>
        <v>#REF!</v>
      </c>
      <c r="E90" s="159" t="e">
        <f>#REF!</f>
        <v>#REF!</v>
      </c>
      <c r="F90" s="159" t="e">
        <f>#REF!</f>
        <v>#REF!</v>
      </c>
      <c r="G90" s="159" t="e">
        <f>#REF!</f>
        <v>#REF!</v>
      </c>
      <c r="H90" s="159" t="e">
        <f>#REF!</f>
        <v>#REF!</v>
      </c>
      <c r="I90" s="159" t="e">
        <f>#REF!</f>
        <v>#REF!</v>
      </c>
      <c r="J90" s="159" t="e">
        <f>#REF!</f>
        <v>#REF!</v>
      </c>
      <c r="K90" s="159" t="e">
        <f>#REF!</f>
        <v>#REF!</v>
      </c>
      <c r="L90" s="159" t="e">
        <f>#REF!</f>
        <v>#REF!</v>
      </c>
      <c r="M90" s="159" t="e">
        <f>#REF!</f>
        <v>#REF!</v>
      </c>
      <c r="N90" s="159" t="e">
        <f>#REF!</f>
        <v>#REF!</v>
      </c>
      <c r="O90" s="159" t="e">
        <f>#REF!</f>
        <v>#REF!</v>
      </c>
      <c r="P90" s="159" t="e">
        <f>#REF!</f>
        <v>#REF!</v>
      </c>
      <c r="Q90" s="159" t="e">
        <f>#REF!</f>
        <v>#REF!</v>
      </c>
      <c r="R90" s="159" t="e">
        <f>#REF!</f>
        <v>#REF!</v>
      </c>
      <c r="S90" s="159" t="e">
        <f>#REF!</f>
        <v>#REF!</v>
      </c>
      <c r="T90" s="159" t="e">
        <f>#REF!</f>
        <v>#REF!</v>
      </c>
      <c r="U90" s="159" t="e">
        <f>#REF!</f>
        <v>#REF!</v>
      </c>
      <c r="V90" s="159" t="e">
        <f>#REF!</f>
        <v>#REF!</v>
      </c>
      <c r="W90" s="159" t="e">
        <f>#REF!</f>
        <v>#REF!</v>
      </c>
      <c r="X90" s="159" t="e">
        <f>#REF!</f>
        <v>#REF!</v>
      </c>
      <c r="Y90" s="159" t="e">
        <f>#REF!</f>
        <v>#REF!</v>
      </c>
    </row>
    <row r="91" spans="1:25">
      <c r="A91" s="147">
        <v>11</v>
      </c>
      <c r="B91" s="159" t="e">
        <f>#REF!</f>
        <v>#REF!</v>
      </c>
      <c r="C91" s="159" t="e">
        <f>#REF!</f>
        <v>#REF!</v>
      </c>
      <c r="D91" s="159" t="e">
        <f>#REF!</f>
        <v>#REF!</v>
      </c>
      <c r="E91" s="159" t="e">
        <f>#REF!</f>
        <v>#REF!</v>
      </c>
      <c r="F91" s="159" t="e">
        <f>#REF!</f>
        <v>#REF!</v>
      </c>
      <c r="G91" s="159" t="e">
        <f>#REF!</f>
        <v>#REF!</v>
      </c>
      <c r="H91" s="159" t="e">
        <f>#REF!</f>
        <v>#REF!</v>
      </c>
      <c r="I91" s="159" t="e">
        <f>#REF!</f>
        <v>#REF!</v>
      </c>
      <c r="J91" s="159" t="e">
        <f>#REF!</f>
        <v>#REF!</v>
      </c>
      <c r="K91" s="159" t="e">
        <f>#REF!</f>
        <v>#REF!</v>
      </c>
      <c r="L91" s="159" t="e">
        <f>#REF!</f>
        <v>#REF!</v>
      </c>
      <c r="M91" s="159" t="e">
        <f>#REF!</f>
        <v>#REF!</v>
      </c>
      <c r="N91" s="159" t="e">
        <f>#REF!</f>
        <v>#REF!</v>
      </c>
      <c r="O91" s="159" t="e">
        <f>#REF!</f>
        <v>#REF!</v>
      </c>
      <c r="P91" s="159" t="e">
        <f>#REF!</f>
        <v>#REF!</v>
      </c>
      <c r="Q91" s="159" t="e">
        <f>#REF!</f>
        <v>#REF!</v>
      </c>
      <c r="R91" s="159" t="e">
        <f>#REF!</f>
        <v>#REF!</v>
      </c>
      <c r="S91" s="159" t="e">
        <f>#REF!</f>
        <v>#REF!</v>
      </c>
      <c r="T91" s="159" t="e">
        <f>#REF!</f>
        <v>#REF!</v>
      </c>
      <c r="U91" s="159" t="e">
        <f>#REF!</f>
        <v>#REF!</v>
      </c>
      <c r="V91" s="159" t="e">
        <f>#REF!</f>
        <v>#REF!</v>
      </c>
      <c r="W91" s="159" t="e">
        <f>#REF!</f>
        <v>#REF!</v>
      </c>
      <c r="X91" s="159" t="e">
        <f>#REF!</f>
        <v>#REF!</v>
      </c>
      <c r="Y91" s="159" t="e">
        <f>#REF!</f>
        <v>#REF!</v>
      </c>
    </row>
    <row r="92" spans="1:25">
      <c r="A92" s="147">
        <v>12</v>
      </c>
      <c r="B92" s="159" t="e">
        <f>#REF!</f>
        <v>#REF!</v>
      </c>
      <c r="C92" s="159" t="e">
        <f>#REF!</f>
        <v>#REF!</v>
      </c>
      <c r="D92" s="159" t="e">
        <f>#REF!</f>
        <v>#REF!</v>
      </c>
      <c r="E92" s="159" t="e">
        <f>#REF!</f>
        <v>#REF!</v>
      </c>
      <c r="F92" s="159" t="e">
        <f>#REF!</f>
        <v>#REF!</v>
      </c>
      <c r="G92" s="159" t="e">
        <f>#REF!</f>
        <v>#REF!</v>
      </c>
      <c r="H92" s="159" t="e">
        <f>#REF!</f>
        <v>#REF!</v>
      </c>
      <c r="I92" s="159" t="e">
        <f>#REF!</f>
        <v>#REF!</v>
      </c>
      <c r="J92" s="159" t="e">
        <f>#REF!</f>
        <v>#REF!</v>
      </c>
      <c r="K92" s="159" t="e">
        <f>#REF!</f>
        <v>#REF!</v>
      </c>
      <c r="L92" s="159" t="e">
        <f>#REF!</f>
        <v>#REF!</v>
      </c>
      <c r="M92" s="159" t="e">
        <f>#REF!</f>
        <v>#REF!</v>
      </c>
      <c r="N92" s="159" t="e">
        <f>#REF!</f>
        <v>#REF!</v>
      </c>
      <c r="O92" s="159" t="e">
        <f>#REF!</f>
        <v>#REF!</v>
      </c>
      <c r="P92" s="159" t="e">
        <f>#REF!</f>
        <v>#REF!</v>
      </c>
      <c r="Q92" s="159" t="e">
        <f>#REF!</f>
        <v>#REF!</v>
      </c>
      <c r="R92" s="159" t="e">
        <f>#REF!</f>
        <v>#REF!</v>
      </c>
      <c r="S92" s="159" t="e">
        <f>#REF!</f>
        <v>#REF!</v>
      </c>
      <c r="T92" s="159" t="e">
        <f>#REF!</f>
        <v>#REF!</v>
      </c>
      <c r="U92" s="159" t="e">
        <f>#REF!</f>
        <v>#REF!</v>
      </c>
      <c r="V92" s="159" t="e">
        <f>#REF!</f>
        <v>#REF!</v>
      </c>
      <c r="W92" s="159" t="e">
        <f>#REF!</f>
        <v>#REF!</v>
      </c>
      <c r="X92" s="159" t="e">
        <f>#REF!</f>
        <v>#REF!</v>
      </c>
      <c r="Y92" s="159" t="e">
        <f>#REF!</f>
        <v>#REF!</v>
      </c>
    </row>
    <row r="93" spans="1:25">
      <c r="A93" s="147">
        <v>13</v>
      </c>
      <c r="B93" s="159" t="e">
        <f>#REF!</f>
        <v>#REF!</v>
      </c>
      <c r="C93" s="159" t="e">
        <f>#REF!</f>
        <v>#REF!</v>
      </c>
      <c r="D93" s="159" t="e">
        <f>#REF!</f>
        <v>#REF!</v>
      </c>
      <c r="E93" s="159" t="e">
        <f>#REF!</f>
        <v>#REF!</v>
      </c>
      <c r="F93" s="159" t="e">
        <f>#REF!</f>
        <v>#REF!</v>
      </c>
      <c r="G93" s="159" t="e">
        <f>#REF!</f>
        <v>#REF!</v>
      </c>
      <c r="H93" s="159" t="e">
        <f>#REF!</f>
        <v>#REF!</v>
      </c>
      <c r="I93" s="159" t="e">
        <f>#REF!</f>
        <v>#REF!</v>
      </c>
      <c r="J93" s="159" t="e">
        <f>#REF!</f>
        <v>#REF!</v>
      </c>
      <c r="K93" s="159" t="e">
        <f>#REF!</f>
        <v>#REF!</v>
      </c>
      <c r="L93" s="159" t="e">
        <f>#REF!</f>
        <v>#REF!</v>
      </c>
      <c r="M93" s="159" t="e">
        <f>#REF!</f>
        <v>#REF!</v>
      </c>
      <c r="N93" s="159" t="e">
        <f>#REF!</f>
        <v>#REF!</v>
      </c>
      <c r="O93" s="159" t="e">
        <f>#REF!</f>
        <v>#REF!</v>
      </c>
      <c r="P93" s="159" t="e">
        <f>#REF!</f>
        <v>#REF!</v>
      </c>
      <c r="Q93" s="159" t="e">
        <f>#REF!</f>
        <v>#REF!</v>
      </c>
      <c r="R93" s="159" t="e">
        <f>#REF!</f>
        <v>#REF!</v>
      </c>
      <c r="S93" s="159" t="e">
        <f>#REF!</f>
        <v>#REF!</v>
      </c>
      <c r="T93" s="159" t="e">
        <f>#REF!</f>
        <v>#REF!</v>
      </c>
      <c r="U93" s="159" t="e">
        <f>#REF!</f>
        <v>#REF!</v>
      </c>
      <c r="V93" s="159" t="e">
        <f>#REF!</f>
        <v>#REF!</v>
      </c>
      <c r="W93" s="159" t="e">
        <f>#REF!</f>
        <v>#REF!</v>
      </c>
      <c r="X93" s="159" t="e">
        <f>#REF!</f>
        <v>#REF!</v>
      </c>
      <c r="Y93" s="159" t="e">
        <f>#REF!</f>
        <v>#REF!</v>
      </c>
    </row>
    <row r="94" spans="1:25">
      <c r="A94" s="147">
        <v>14</v>
      </c>
      <c r="B94" s="159" t="e">
        <f>#REF!</f>
        <v>#REF!</v>
      </c>
      <c r="C94" s="159" t="e">
        <f>#REF!</f>
        <v>#REF!</v>
      </c>
      <c r="D94" s="159" t="e">
        <f>#REF!</f>
        <v>#REF!</v>
      </c>
      <c r="E94" s="159" t="e">
        <f>#REF!</f>
        <v>#REF!</v>
      </c>
      <c r="F94" s="159" t="e">
        <f>#REF!</f>
        <v>#REF!</v>
      </c>
      <c r="G94" s="159" t="e">
        <f>#REF!</f>
        <v>#REF!</v>
      </c>
      <c r="H94" s="159" t="e">
        <f>#REF!</f>
        <v>#REF!</v>
      </c>
      <c r="I94" s="159" t="e">
        <f>#REF!</f>
        <v>#REF!</v>
      </c>
      <c r="J94" s="159" t="e">
        <f>#REF!</f>
        <v>#REF!</v>
      </c>
      <c r="K94" s="159" t="e">
        <f>#REF!</f>
        <v>#REF!</v>
      </c>
      <c r="L94" s="159" t="e">
        <f>#REF!</f>
        <v>#REF!</v>
      </c>
      <c r="M94" s="159" t="e">
        <f>#REF!</f>
        <v>#REF!</v>
      </c>
      <c r="N94" s="159" t="e">
        <f>#REF!</f>
        <v>#REF!</v>
      </c>
      <c r="O94" s="159" t="e">
        <f>#REF!</f>
        <v>#REF!</v>
      </c>
      <c r="P94" s="159" t="e">
        <f>#REF!</f>
        <v>#REF!</v>
      </c>
      <c r="Q94" s="159" t="e">
        <f>#REF!</f>
        <v>#REF!</v>
      </c>
      <c r="R94" s="159" t="e">
        <f>#REF!</f>
        <v>#REF!</v>
      </c>
      <c r="S94" s="159" t="e">
        <f>#REF!</f>
        <v>#REF!</v>
      </c>
      <c r="T94" s="159" t="e">
        <f>#REF!</f>
        <v>#REF!</v>
      </c>
      <c r="U94" s="159" t="e">
        <f>#REF!</f>
        <v>#REF!</v>
      </c>
      <c r="V94" s="159" t="e">
        <f>#REF!</f>
        <v>#REF!</v>
      </c>
      <c r="W94" s="159" t="e">
        <f>#REF!</f>
        <v>#REF!</v>
      </c>
      <c r="X94" s="159" t="e">
        <f>#REF!</f>
        <v>#REF!</v>
      </c>
      <c r="Y94" s="159" t="e">
        <f>#REF!</f>
        <v>#REF!</v>
      </c>
    </row>
    <row r="95" spans="1:25">
      <c r="A95" s="147">
        <v>15</v>
      </c>
      <c r="B95" s="159" t="e">
        <f>#REF!</f>
        <v>#REF!</v>
      </c>
      <c r="C95" s="159" t="e">
        <f>#REF!</f>
        <v>#REF!</v>
      </c>
      <c r="D95" s="159" t="e">
        <f>#REF!</f>
        <v>#REF!</v>
      </c>
      <c r="E95" s="159" t="e">
        <f>#REF!</f>
        <v>#REF!</v>
      </c>
      <c r="F95" s="159" t="e">
        <f>#REF!</f>
        <v>#REF!</v>
      </c>
      <c r="G95" s="159" t="e">
        <f>#REF!</f>
        <v>#REF!</v>
      </c>
      <c r="H95" s="159" t="e">
        <f>#REF!</f>
        <v>#REF!</v>
      </c>
      <c r="I95" s="159" t="e">
        <f>#REF!</f>
        <v>#REF!</v>
      </c>
      <c r="J95" s="159" t="e">
        <f>#REF!</f>
        <v>#REF!</v>
      </c>
      <c r="K95" s="159" t="e">
        <f>#REF!</f>
        <v>#REF!</v>
      </c>
      <c r="L95" s="159" t="e">
        <f>#REF!</f>
        <v>#REF!</v>
      </c>
      <c r="M95" s="159" t="e">
        <f>#REF!</f>
        <v>#REF!</v>
      </c>
      <c r="N95" s="159" t="e">
        <f>#REF!</f>
        <v>#REF!</v>
      </c>
      <c r="O95" s="159" t="e">
        <f>#REF!</f>
        <v>#REF!</v>
      </c>
      <c r="P95" s="159" t="e">
        <f>#REF!</f>
        <v>#REF!</v>
      </c>
      <c r="Q95" s="159" t="e">
        <f>#REF!</f>
        <v>#REF!</v>
      </c>
      <c r="R95" s="159" t="e">
        <f>#REF!</f>
        <v>#REF!</v>
      </c>
      <c r="S95" s="159" t="e">
        <f>#REF!</f>
        <v>#REF!</v>
      </c>
      <c r="T95" s="159" t="e">
        <f>#REF!</f>
        <v>#REF!</v>
      </c>
      <c r="U95" s="159" t="e">
        <f>#REF!</f>
        <v>#REF!</v>
      </c>
      <c r="V95" s="159" t="e">
        <f>#REF!</f>
        <v>#REF!</v>
      </c>
      <c r="W95" s="159" t="e">
        <f>#REF!</f>
        <v>#REF!</v>
      </c>
      <c r="X95" s="159" t="e">
        <f>#REF!</f>
        <v>#REF!</v>
      </c>
      <c r="Y95" s="159" t="e">
        <f>#REF!</f>
        <v>#REF!</v>
      </c>
    </row>
    <row r="96" spans="1:25">
      <c r="A96" s="147">
        <v>16</v>
      </c>
      <c r="B96" s="159" t="e">
        <f>#REF!</f>
        <v>#REF!</v>
      </c>
      <c r="C96" s="159" t="e">
        <f>#REF!</f>
        <v>#REF!</v>
      </c>
      <c r="D96" s="159" t="e">
        <f>#REF!</f>
        <v>#REF!</v>
      </c>
      <c r="E96" s="159" t="e">
        <f>#REF!</f>
        <v>#REF!</v>
      </c>
      <c r="F96" s="159" t="e">
        <f>#REF!</f>
        <v>#REF!</v>
      </c>
      <c r="G96" s="159" t="e">
        <f>#REF!</f>
        <v>#REF!</v>
      </c>
      <c r="H96" s="159" t="e">
        <f>#REF!</f>
        <v>#REF!</v>
      </c>
      <c r="I96" s="159" t="e">
        <f>#REF!</f>
        <v>#REF!</v>
      </c>
      <c r="J96" s="159" t="e">
        <f>#REF!</f>
        <v>#REF!</v>
      </c>
      <c r="K96" s="159" t="e">
        <f>#REF!</f>
        <v>#REF!</v>
      </c>
      <c r="L96" s="159" t="e">
        <f>#REF!</f>
        <v>#REF!</v>
      </c>
      <c r="M96" s="159" t="e">
        <f>#REF!</f>
        <v>#REF!</v>
      </c>
      <c r="N96" s="159" t="e">
        <f>#REF!</f>
        <v>#REF!</v>
      </c>
      <c r="O96" s="159" t="e">
        <f>#REF!</f>
        <v>#REF!</v>
      </c>
      <c r="P96" s="159" t="e">
        <f>#REF!</f>
        <v>#REF!</v>
      </c>
      <c r="Q96" s="159" t="e">
        <f>#REF!</f>
        <v>#REF!</v>
      </c>
      <c r="R96" s="159" t="e">
        <f>#REF!</f>
        <v>#REF!</v>
      </c>
      <c r="S96" s="159" t="e">
        <f>#REF!</f>
        <v>#REF!</v>
      </c>
      <c r="T96" s="159" t="e">
        <f>#REF!</f>
        <v>#REF!</v>
      </c>
      <c r="U96" s="159" t="e">
        <f>#REF!</f>
        <v>#REF!</v>
      </c>
      <c r="V96" s="159" t="e">
        <f>#REF!</f>
        <v>#REF!</v>
      </c>
      <c r="W96" s="159" t="e">
        <f>#REF!</f>
        <v>#REF!</v>
      </c>
      <c r="X96" s="159" t="e">
        <f>#REF!</f>
        <v>#REF!</v>
      </c>
      <c r="Y96" s="159" t="e">
        <f>#REF!</f>
        <v>#REF!</v>
      </c>
    </row>
    <row r="97" spans="1:25">
      <c r="A97" s="147">
        <v>17</v>
      </c>
      <c r="B97" s="159" t="e">
        <f>#REF!</f>
        <v>#REF!</v>
      </c>
      <c r="C97" s="159" t="e">
        <f>#REF!</f>
        <v>#REF!</v>
      </c>
      <c r="D97" s="159" t="e">
        <f>#REF!</f>
        <v>#REF!</v>
      </c>
      <c r="E97" s="159" t="e">
        <f>#REF!</f>
        <v>#REF!</v>
      </c>
      <c r="F97" s="159" t="e">
        <f>#REF!</f>
        <v>#REF!</v>
      </c>
      <c r="G97" s="159" t="e">
        <f>#REF!</f>
        <v>#REF!</v>
      </c>
      <c r="H97" s="159" t="e">
        <f>#REF!</f>
        <v>#REF!</v>
      </c>
      <c r="I97" s="159" t="e">
        <f>#REF!</f>
        <v>#REF!</v>
      </c>
      <c r="J97" s="159" t="e">
        <f>#REF!</f>
        <v>#REF!</v>
      </c>
      <c r="K97" s="159" t="e">
        <f>#REF!</f>
        <v>#REF!</v>
      </c>
      <c r="L97" s="159" t="e">
        <f>#REF!</f>
        <v>#REF!</v>
      </c>
      <c r="M97" s="159" t="e">
        <f>#REF!</f>
        <v>#REF!</v>
      </c>
      <c r="N97" s="159" t="e">
        <f>#REF!</f>
        <v>#REF!</v>
      </c>
      <c r="O97" s="159" t="e">
        <f>#REF!</f>
        <v>#REF!</v>
      </c>
      <c r="P97" s="159" t="e">
        <f>#REF!</f>
        <v>#REF!</v>
      </c>
      <c r="Q97" s="159" t="e">
        <f>#REF!</f>
        <v>#REF!</v>
      </c>
      <c r="R97" s="159" t="e">
        <f>#REF!</f>
        <v>#REF!</v>
      </c>
      <c r="S97" s="159" t="e">
        <f>#REF!</f>
        <v>#REF!</v>
      </c>
      <c r="T97" s="159" t="e">
        <f>#REF!</f>
        <v>#REF!</v>
      </c>
      <c r="U97" s="159" t="e">
        <f>#REF!</f>
        <v>#REF!</v>
      </c>
      <c r="V97" s="159" t="e">
        <f>#REF!</f>
        <v>#REF!</v>
      </c>
      <c r="W97" s="159" t="e">
        <f>#REF!</f>
        <v>#REF!</v>
      </c>
      <c r="X97" s="159" t="e">
        <f>#REF!</f>
        <v>#REF!</v>
      </c>
      <c r="Y97" s="159" t="e">
        <f>#REF!</f>
        <v>#REF!</v>
      </c>
    </row>
    <row r="98" spans="1:25">
      <c r="A98" s="147">
        <v>18</v>
      </c>
      <c r="B98" s="159" t="e">
        <f>#REF!</f>
        <v>#REF!</v>
      </c>
      <c r="C98" s="159" t="e">
        <f>#REF!</f>
        <v>#REF!</v>
      </c>
      <c r="D98" s="159" t="e">
        <f>#REF!</f>
        <v>#REF!</v>
      </c>
      <c r="E98" s="159" t="e">
        <f>#REF!</f>
        <v>#REF!</v>
      </c>
      <c r="F98" s="159" t="e">
        <f>#REF!</f>
        <v>#REF!</v>
      </c>
      <c r="G98" s="159" t="e">
        <f>#REF!</f>
        <v>#REF!</v>
      </c>
      <c r="H98" s="159" t="e">
        <f>#REF!</f>
        <v>#REF!</v>
      </c>
      <c r="I98" s="159" t="e">
        <f>#REF!</f>
        <v>#REF!</v>
      </c>
      <c r="J98" s="159" t="e">
        <f>#REF!</f>
        <v>#REF!</v>
      </c>
      <c r="K98" s="159" t="e">
        <f>#REF!</f>
        <v>#REF!</v>
      </c>
      <c r="L98" s="159" t="e">
        <f>#REF!</f>
        <v>#REF!</v>
      </c>
      <c r="M98" s="159" t="e">
        <f>#REF!</f>
        <v>#REF!</v>
      </c>
      <c r="N98" s="159" t="e">
        <f>#REF!</f>
        <v>#REF!</v>
      </c>
      <c r="O98" s="159" t="e">
        <f>#REF!</f>
        <v>#REF!</v>
      </c>
      <c r="P98" s="159" t="e">
        <f>#REF!</f>
        <v>#REF!</v>
      </c>
      <c r="Q98" s="159" t="e">
        <f>#REF!</f>
        <v>#REF!</v>
      </c>
      <c r="R98" s="159" t="e">
        <f>#REF!</f>
        <v>#REF!</v>
      </c>
      <c r="S98" s="159" t="e">
        <f>#REF!</f>
        <v>#REF!</v>
      </c>
      <c r="T98" s="159" t="e">
        <f>#REF!</f>
        <v>#REF!</v>
      </c>
      <c r="U98" s="159" t="e">
        <f>#REF!</f>
        <v>#REF!</v>
      </c>
      <c r="V98" s="159" t="e">
        <f>#REF!</f>
        <v>#REF!</v>
      </c>
      <c r="W98" s="159" t="e">
        <f>#REF!</f>
        <v>#REF!</v>
      </c>
      <c r="X98" s="159" t="e">
        <f>#REF!</f>
        <v>#REF!</v>
      </c>
      <c r="Y98" s="159" t="e">
        <f>#REF!</f>
        <v>#REF!</v>
      </c>
    </row>
    <row r="99" spans="1:25">
      <c r="A99" s="147">
        <v>19</v>
      </c>
      <c r="B99" s="159" t="e">
        <f>#REF!</f>
        <v>#REF!</v>
      </c>
      <c r="C99" s="159" t="e">
        <f>#REF!</f>
        <v>#REF!</v>
      </c>
      <c r="D99" s="159" t="e">
        <f>#REF!</f>
        <v>#REF!</v>
      </c>
      <c r="E99" s="159" t="e">
        <f>#REF!</f>
        <v>#REF!</v>
      </c>
      <c r="F99" s="159" t="e">
        <f>#REF!</f>
        <v>#REF!</v>
      </c>
      <c r="G99" s="159" t="e">
        <f>#REF!</f>
        <v>#REF!</v>
      </c>
      <c r="H99" s="159" t="e">
        <f>#REF!</f>
        <v>#REF!</v>
      </c>
      <c r="I99" s="159" t="e">
        <f>#REF!</f>
        <v>#REF!</v>
      </c>
      <c r="J99" s="159" t="e">
        <f>#REF!</f>
        <v>#REF!</v>
      </c>
      <c r="K99" s="159" t="e">
        <f>#REF!</f>
        <v>#REF!</v>
      </c>
      <c r="L99" s="159" t="e">
        <f>#REF!</f>
        <v>#REF!</v>
      </c>
      <c r="M99" s="159" t="e">
        <f>#REF!</f>
        <v>#REF!</v>
      </c>
      <c r="N99" s="159" t="e">
        <f>#REF!</f>
        <v>#REF!</v>
      </c>
      <c r="O99" s="159" t="e">
        <f>#REF!</f>
        <v>#REF!</v>
      </c>
      <c r="P99" s="159" t="e">
        <f>#REF!</f>
        <v>#REF!</v>
      </c>
      <c r="Q99" s="159" t="e">
        <f>#REF!</f>
        <v>#REF!</v>
      </c>
      <c r="R99" s="159" t="e">
        <f>#REF!</f>
        <v>#REF!</v>
      </c>
      <c r="S99" s="159" t="e">
        <f>#REF!</f>
        <v>#REF!</v>
      </c>
      <c r="T99" s="159" t="e">
        <f>#REF!</f>
        <v>#REF!</v>
      </c>
      <c r="U99" s="159" t="e">
        <f>#REF!</f>
        <v>#REF!</v>
      </c>
      <c r="V99" s="159" t="e">
        <f>#REF!</f>
        <v>#REF!</v>
      </c>
      <c r="W99" s="159" t="e">
        <f>#REF!</f>
        <v>#REF!</v>
      </c>
      <c r="X99" s="159" t="e">
        <f>#REF!</f>
        <v>#REF!</v>
      </c>
      <c r="Y99" s="159" t="e">
        <f>#REF!</f>
        <v>#REF!</v>
      </c>
    </row>
    <row r="100" spans="1:25">
      <c r="A100" s="147">
        <v>20</v>
      </c>
      <c r="B100" s="159" t="e">
        <f>#REF!</f>
        <v>#REF!</v>
      </c>
      <c r="C100" s="159" t="e">
        <f>#REF!</f>
        <v>#REF!</v>
      </c>
      <c r="D100" s="159" t="e">
        <f>#REF!</f>
        <v>#REF!</v>
      </c>
      <c r="E100" s="159" t="e">
        <f>#REF!</f>
        <v>#REF!</v>
      </c>
      <c r="F100" s="159" t="e">
        <f>#REF!</f>
        <v>#REF!</v>
      </c>
      <c r="G100" s="159" t="e">
        <f>#REF!</f>
        <v>#REF!</v>
      </c>
      <c r="H100" s="159" t="e">
        <f>#REF!</f>
        <v>#REF!</v>
      </c>
      <c r="I100" s="159" t="e">
        <f>#REF!</f>
        <v>#REF!</v>
      </c>
      <c r="J100" s="159" t="e">
        <f>#REF!</f>
        <v>#REF!</v>
      </c>
      <c r="K100" s="159" t="e">
        <f>#REF!</f>
        <v>#REF!</v>
      </c>
      <c r="L100" s="159" t="e">
        <f>#REF!</f>
        <v>#REF!</v>
      </c>
      <c r="M100" s="159" t="e">
        <f>#REF!</f>
        <v>#REF!</v>
      </c>
      <c r="N100" s="159" t="e">
        <f>#REF!</f>
        <v>#REF!</v>
      </c>
      <c r="O100" s="159" t="e">
        <f>#REF!</f>
        <v>#REF!</v>
      </c>
      <c r="P100" s="159" t="e">
        <f>#REF!</f>
        <v>#REF!</v>
      </c>
      <c r="Q100" s="159" t="e">
        <f>#REF!</f>
        <v>#REF!</v>
      </c>
      <c r="R100" s="159" t="e">
        <f>#REF!</f>
        <v>#REF!</v>
      </c>
      <c r="S100" s="159" t="e">
        <f>#REF!</f>
        <v>#REF!</v>
      </c>
      <c r="T100" s="159" t="e">
        <f>#REF!</f>
        <v>#REF!</v>
      </c>
      <c r="U100" s="159" t="e">
        <f>#REF!</f>
        <v>#REF!</v>
      </c>
      <c r="V100" s="159" t="e">
        <f>#REF!</f>
        <v>#REF!</v>
      </c>
      <c r="W100" s="159" t="e">
        <f>#REF!</f>
        <v>#REF!</v>
      </c>
      <c r="X100" s="159" t="e">
        <f>#REF!</f>
        <v>#REF!</v>
      </c>
      <c r="Y100" s="159" t="e">
        <f>#REF!</f>
        <v>#REF!</v>
      </c>
    </row>
    <row r="101" spans="1:25">
      <c r="A101" s="147">
        <v>21</v>
      </c>
      <c r="B101" s="159" t="e">
        <f>#REF!</f>
        <v>#REF!</v>
      </c>
      <c r="C101" s="159" t="e">
        <f>#REF!</f>
        <v>#REF!</v>
      </c>
      <c r="D101" s="159" t="e">
        <f>#REF!</f>
        <v>#REF!</v>
      </c>
      <c r="E101" s="159" t="e">
        <f>#REF!</f>
        <v>#REF!</v>
      </c>
      <c r="F101" s="159" t="e">
        <f>#REF!</f>
        <v>#REF!</v>
      </c>
      <c r="G101" s="159" t="e">
        <f>#REF!</f>
        <v>#REF!</v>
      </c>
      <c r="H101" s="159" t="e">
        <f>#REF!</f>
        <v>#REF!</v>
      </c>
      <c r="I101" s="159" t="e">
        <f>#REF!</f>
        <v>#REF!</v>
      </c>
      <c r="J101" s="159" t="e">
        <f>#REF!</f>
        <v>#REF!</v>
      </c>
      <c r="K101" s="159" t="e">
        <f>#REF!</f>
        <v>#REF!</v>
      </c>
      <c r="L101" s="159" t="e">
        <f>#REF!</f>
        <v>#REF!</v>
      </c>
      <c r="M101" s="159" t="e">
        <f>#REF!</f>
        <v>#REF!</v>
      </c>
      <c r="N101" s="159" t="e">
        <f>#REF!</f>
        <v>#REF!</v>
      </c>
      <c r="O101" s="159" t="e">
        <f>#REF!</f>
        <v>#REF!</v>
      </c>
      <c r="P101" s="159" t="e">
        <f>#REF!</f>
        <v>#REF!</v>
      </c>
      <c r="Q101" s="159" t="e">
        <f>#REF!</f>
        <v>#REF!</v>
      </c>
      <c r="R101" s="159" t="e">
        <f>#REF!</f>
        <v>#REF!</v>
      </c>
      <c r="S101" s="159" t="e">
        <f>#REF!</f>
        <v>#REF!</v>
      </c>
      <c r="T101" s="159" t="e">
        <f>#REF!</f>
        <v>#REF!</v>
      </c>
      <c r="U101" s="159" t="e">
        <f>#REF!</f>
        <v>#REF!</v>
      </c>
      <c r="V101" s="159" t="e">
        <f>#REF!</f>
        <v>#REF!</v>
      </c>
      <c r="W101" s="159" t="e">
        <f>#REF!</f>
        <v>#REF!</v>
      </c>
      <c r="X101" s="159" t="e">
        <f>#REF!</f>
        <v>#REF!</v>
      </c>
      <c r="Y101" s="159" t="e">
        <f>#REF!</f>
        <v>#REF!</v>
      </c>
    </row>
    <row r="102" spans="1:25">
      <c r="A102" s="147">
        <v>22</v>
      </c>
      <c r="B102" s="159" t="e">
        <f>#REF!</f>
        <v>#REF!</v>
      </c>
      <c r="C102" s="159" t="e">
        <f>#REF!</f>
        <v>#REF!</v>
      </c>
      <c r="D102" s="159" t="e">
        <f>#REF!</f>
        <v>#REF!</v>
      </c>
      <c r="E102" s="159" t="e">
        <f>#REF!</f>
        <v>#REF!</v>
      </c>
      <c r="F102" s="159" t="e">
        <f>#REF!</f>
        <v>#REF!</v>
      </c>
      <c r="G102" s="159" t="e">
        <f>#REF!</f>
        <v>#REF!</v>
      </c>
      <c r="H102" s="159" t="e">
        <f>#REF!</f>
        <v>#REF!</v>
      </c>
      <c r="I102" s="159" t="e">
        <f>#REF!</f>
        <v>#REF!</v>
      </c>
      <c r="J102" s="159" t="e">
        <f>#REF!</f>
        <v>#REF!</v>
      </c>
      <c r="K102" s="159" t="e">
        <f>#REF!</f>
        <v>#REF!</v>
      </c>
      <c r="L102" s="159" t="e">
        <f>#REF!</f>
        <v>#REF!</v>
      </c>
      <c r="M102" s="159" t="e">
        <f>#REF!</f>
        <v>#REF!</v>
      </c>
      <c r="N102" s="159" t="e">
        <f>#REF!</f>
        <v>#REF!</v>
      </c>
      <c r="O102" s="159" t="e">
        <f>#REF!</f>
        <v>#REF!</v>
      </c>
      <c r="P102" s="159" t="e">
        <f>#REF!</f>
        <v>#REF!</v>
      </c>
      <c r="Q102" s="159" t="e">
        <f>#REF!</f>
        <v>#REF!</v>
      </c>
      <c r="R102" s="159" t="e">
        <f>#REF!</f>
        <v>#REF!</v>
      </c>
      <c r="S102" s="159" t="e">
        <f>#REF!</f>
        <v>#REF!</v>
      </c>
      <c r="T102" s="159" t="e">
        <f>#REF!</f>
        <v>#REF!</v>
      </c>
      <c r="U102" s="159" t="e">
        <f>#REF!</f>
        <v>#REF!</v>
      </c>
      <c r="V102" s="159" t="e">
        <f>#REF!</f>
        <v>#REF!</v>
      </c>
      <c r="W102" s="159" t="e">
        <f>#REF!</f>
        <v>#REF!</v>
      </c>
      <c r="X102" s="159" t="e">
        <f>#REF!</f>
        <v>#REF!</v>
      </c>
      <c r="Y102" s="159" t="e">
        <f>#REF!</f>
        <v>#REF!</v>
      </c>
    </row>
    <row r="103" spans="1:25">
      <c r="A103" s="147">
        <v>23</v>
      </c>
      <c r="B103" s="159" t="e">
        <f>#REF!</f>
        <v>#REF!</v>
      </c>
      <c r="C103" s="159" t="e">
        <f>#REF!</f>
        <v>#REF!</v>
      </c>
      <c r="D103" s="159" t="e">
        <f>#REF!</f>
        <v>#REF!</v>
      </c>
      <c r="E103" s="159" t="e">
        <f>#REF!</f>
        <v>#REF!</v>
      </c>
      <c r="F103" s="159" t="e">
        <f>#REF!</f>
        <v>#REF!</v>
      </c>
      <c r="G103" s="159" t="e">
        <f>#REF!</f>
        <v>#REF!</v>
      </c>
      <c r="H103" s="159" t="e">
        <f>#REF!</f>
        <v>#REF!</v>
      </c>
      <c r="I103" s="159" t="e">
        <f>#REF!</f>
        <v>#REF!</v>
      </c>
      <c r="J103" s="159" t="e">
        <f>#REF!</f>
        <v>#REF!</v>
      </c>
      <c r="K103" s="159" t="e">
        <f>#REF!</f>
        <v>#REF!</v>
      </c>
      <c r="L103" s="159" t="e">
        <f>#REF!</f>
        <v>#REF!</v>
      </c>
      <c r="M103" s="159" t="e">
        <f>#REF!</f>
        <v>#REF!</v>
      </c>
      <c r="N103" s="159" t="e">
        <f>#REF!</f>
        <v>#REF!</v>
      </c>
      <c r="O103" s="159" t="e">
        <f>#REF!</f>
        <v>#REF!</v>
      </c>
      <c r="P103" s="159" t="e">
        <f>#REF!</f>
        <v>#REF!</v>
      </c>
      <c r="Q103" s="159" t="e">
        <f>#REF!</f>
        <v>#REF!</v>
      </c>
      <c r="R103" s="159" t="e">
        <f>#REF!</f>
        <v>#REF!</v>
      </c>
      <c r="S103" s="159" t="e">
        <f>#REF!</f>
        <v>#REF!</v>
      </c>
      <c r="T103" s="159" t="e">
        <f>#REF!</f>
        <v>#REF!</v>
      </c>
      <c r="U103" s="159" t="e">
        <f>#REF!</f>
        <v>#REF!</v>
      </c>
      <c r="V103" s="159" t="e">
        <f>#REF!</f>
        <v>#REF!</v>
      </c>
      <c r="W103" s="159" t="e">
        <f>#REF!</f>
        <v>#REF!</v>
      </c>
      <c r="X103" s="159" t="e">
        <f>#REF!</f>
        <v>#REF!</v>
      </c>
      <c r="Y103" s="159" t="e">
        <f>#REF!</f>
        <v>#REF!</v>
      </c>
    </row>
    <row r="104" spans="1:25">
      <c r="A104" s="147">
        <v>24</v>
      </c>
      <c r="B104" s="159" t="e">
        <f>#REF!</f>
        <v>#REF!</v>
      </c>
      <c r="C104" s="159" t="e">
        <f>#REF!</f>
        <v>#REF!</v>
      </c>
      <c r="D104" s="159" t="e">
        <f>#REF!</f>
        <v>#REF!</v>
      </c>
      <c r="E104" s="159" t="e">
        <f>#REF!</f>
        <v>#REF!</v>
      </c>
      <c r="F104" s="159" t="e">
        <f>#REF!</f>
        <v>#REF!</v>
      </c>
      <c r="G104" s="159" t="e">
        <f>#REF!</f>
        <v>#REF!</v>
      </c>
      <c r="H104" s="159" t="e">
        <f>#REF!</f>
        <v>#REF!</v>
      </c>
      <c r="I104" s="159" t="e">
        <f>#REF!</f>
        <v>#REF!</v>
      </c>
      <c r="J104" s="159" t="e">
        <f>#REF!</f>
        <v>#REF!</v>
      </c>
      <c r="K104" s="159" t="e">
        <f>#REF!</f>
        <v>#REF!</v>
      </c>
      <c r="L104" s="159" t="e">
        <f>#REF!</f>
        <v>#REF!</v>
      </c>
      <c r="M104" s="159" t="e">
        <f>#REF!</f>
        <v>#REF!</v>
      </c>
      <c r="N104" s="159" t="e">
        <f>#REF!</f>
        <v>#REF!</v>
      </c>
      <c r="O104" s="159" t="e">
        <f>#REF!</f>
        <v>#REF!</v>
      </c>
      <c r="P104" s="159" t="e">
        <f>#REF!</f>
        <v>#REF!</v>
      </c>
      <c r="Q104" s="159" t="e">
        <f>#REF!</f>
        <v>#REF!</v>
      </c>
      <c r="R104" s="159" t="e">
        <f>#REF!</f>
        <v>#REF!</v>
      </c>
      <c r="S104" s="159" t="e">
        <f>#REF!</f>
        <v>#REF!</v>
      </c>
      <c r="T104" s="159" t="e">
        <f>#REF!</f>
        <v>#REF!</v>
      </c>
      <c r="U104" s="159" t="e">
        <f>#REF!</f>
        <v>#REF!</v>
      </c>
      <c r="V104" s="159" t="e">
        <f>#REF!</f>
        <v>#REF!</v>
      </c>
      <c r="W104" s="159" t="e">
        <f>#REF!</f>
        <v>#REF!</v>
      </c>
      <c r="X104" s="159" t="e">
        <f>#REF!</f>
        <v>#REF!</v>
      </c>
      <c r="Y104" s="159" t="e">
        <f>#REF!</f>
        <v>#REF!</v>
      </c>
    </row>
    <row r="105" spans="1:25">
      <c r="A105" s="147">
        <v>25</v>
      </c>
      <c r="B105" s="159" t="e">
        <f>#REF!</f>
        <v>#REF!</v>
      </c>
      <c r="C105" s="159" t="e">
        <f>#REF!</f>
        <v>#REF!</v>
      </c>
      <c r="D105" s="159" t="e">
        <f>#REF!</f>
        <v>#REF!</v>
      </c>
      <c r="E105" s="159" t="e">
        <f>#REF!</f>
        <v>#REF!</v>
      </c>
      <c r="F105" s="159" t="e">
        <f>#REF!</f>
        <v>#REF!</v>
      </c>
      <c r="G105" s="159" t="e">
        <f>#REF!</f>
        <v>#REF!</v>
      </c>
      <c r="H105" s="159" t="e">
        <f>#REF!</f>
        <v>#REF!</v>
      </c>
      <c r="I105" s="159" t="e">
        <f>#REF!</f>
        <v>#REF!</v>
      </c>
      <c r="J105" s="159" t="e">
        <f>#REF!</f>
        <v>#REF!</v>
      </c>
      <c r="K105" s="159" t="e">
        <f>#REF!</f>
        <v>#REF!</v>
      </c>
      <c r="L105" s="159" t="e">
        <f>#REF!</f>
        <v>#REF!</v>
      </c>
      <c r="M105" s="159" t="e">
        <f>#REF!</f>
        <v>#REF!</v>
      </c>
      <c r="N105" s="159" t="e">
        <f>#REF!</f>
        <v>#REF!</v>
      </c>
      <c r="O105" s="159" t="e">
        <f>#REF!</f>
        <v>#REF!</v>
      </c>
      <c r="P105" s="159" t="e">
        <f>#REF!</f>
        <v>#REF!</v>
      </c>
      <c r="Q105" s="159" t="e">
        <f>#REF!</f>
        <v>#REF!</v>
      </c>
      <c r="R105" s="159" t="e">
        <f>#REF!</f>
        <v>#REF!</v>
      </c>
      <c r="S105" s="159" t="e">
        <f>#REF!</f>
        <v>#REF!</v>
      </c>
      <c r="T105" s="159" t="e">
        <f>#REF!</f>
        <v>#REF!</v>
      </c>
      <c r="U105" s="159" t="e">
        <f>#REF!</f>
        <v>#REF!</v>
      </c>
      <c r="V105" s="159" t="e">
        <f>#REF!</f>
        <v>#REF!</v>
      </c>
      <c r="W105" s="159" t="e">
        <f>#REF!</f>
        <v>#REF!</v>
      </c>
      <c r="X105" s="159" t="e">
        <f>#REF!</f>
        <v>#REF!</v>
      </c>
      <c r="Y105" s="159" t="e">
        <f>#REF!</f>
        <v>#REF!</v>
      </c>
    </row>
    <row r="106" spans="1:25">
      <c r="A106" s="147">
        <v>26</v>
      </c>
      <c r="B106" s="159" t="e">
        <f>#REF!</f>
        <v>#REF!</v>
      </c>
      <c r="C106" s="159" t="e">
        <f>#REF!</f>
        <v>#REF!</v>
      </c>
      <c r="D106" s="159" t="e">
        <f>#REF!</f>
        <v>#REF!</v>
      </c>
      <c r="E106" s="159" t="e">
        <f>#REF!</f>
        <v>#REF!</v>
      </c>
      <c r="F106" s="159" t="e">
        <f>#REF!</f>
        <v>#REF!</v>
      </c>
      <c r="G106" s="159" t="e">
        <f>#REF!</f>
        <v>#REF!</v>
      </c>
      <c r="H106" s="159" t="e">
        <f>#REF!</f>
        <v>#REF!</v>
      </c>
      <c r="I106" s="159" t="e">
        <f>#REF!</f>
        <v>#REF!</v>
      </c>
      <c r="J106" s="159" t="e">
        <f>#REF!</f>
        <v>#REF!</v>
      </c>
      <c r="K106" s="159" t="e">
        <f>#REF!</f>
        <v>#REF!</v>
      </c>
      <c r="L106" s="159" t="e">
        <f>#REF!</f>
        <v>#REF!</v>
      </c>
      <c r="M106" s="159" t="e">
        <f>#REF!</f>
        <v>#REF!</v>
      </c>
      <c r="N106" s="159" t="e">
        <f>#REF!</f>
        <v>#REF!</v>
      </c>
      <c r="O106" s="159" t="e">
        <f>#REF!</f>
        <v>#REF!</v>
      </c>
      <c r="P106" s="159" t="e">
        <f>#REF!</f>
        <v>#REF!</v>
      </c>
      <c r="Q106" s="159" t="e">
        <f>#REF!</f>
        <v>#REF!</v>
      </c>
      <c r="R106" s="159" t="e">
        <f>#REF!</f>
        <v>#REF!</v>
      </c>
      <c r="S106" s="159" t="e">
        <f>#REF!</f>
        <v>#REF!</v>
      </c>
      <c r="T106" s="159" t="e">
        <f>#REF!</f>
        <v>#REF!</v>
      </c>
      <c r="U106" s="159" t="e">
        <f>#REF!</f>
        <v>#REF!</v>
      </c>
      <c r="V106" s="159" t="e">
        <f>#REF!</f>
        <v>#REF!</v>
      </c>
      <c r="W106" s="159" t="e">
        <f>#REF!</f>
        <v>#REF!</v>
      </c>
      <c r="X106" s="159" t="e">
        <f>#REF!</f>
        <v>#REF!</v>
      </c>
      <c r="Y106" s="159" t="e">
        <f>#REF!</f>
        <v>#REF!</v>
      </c>
    </row>
    <row r="107" spans="1:25">
      <c r="A107" s="147">
        <v>27</v>
      </c>
      <c r="B107" s="159" t="e">
        <f>#REF!</f>
        <v>#REF!</v>
      </c>
      <c r="C107" s="159" t="e">
        <f>#REF!</f>
        <v>#REF!</v>
      </c>
      <c r="D107" s="159" t="e">
        <f>#REF!</f>
        <v>#REF!</v>
      </c>
      <c r="E107" s="159" t="e">
        <f>#REF!</f>
        <v>#REF!</v>
      </c>
      <c r="F107" s="159" t="e">
        <f>#REF!</f>
        <v>#REF!</v>
      </c>
      <c r="G107" s="159" t="e">
        <f>#REF!</f>
        <v>#REF!</v>
      </c>
      <c r="H107" s="159" t="e">
        <f>#REF!</f>
        <v>#REF!</v>
      </c>
      <c r="I107" s="159" t="e">
        <f>#REF!</f>
        <v>#REF!</v>
      </c>
      <c r="J107" s="159" t="e">
        <f>#REF!</f>
        <v>#REF!</v>
      </c>
      <c r="K107" s="159" t="e">
        <f>#REF!</f>
        <v>#REF!</v>
      </c>
      <c r="L107" s="159" t="e">
        <f>#REF!</f>
        <v>#REF!</v>
      </c>
      <c r="M107" s="159" t="e">
        <f>#REF!</f>
        <v>#REF!</v>
      </c>
      <c r="N107" s="159" t="e">
        <f>#REF!</f>
        <v>#REF!</v>
      </c>
      <c r="O107" s="159" t="e">
        <f>#REF!</f>
        <v>#REF!</v>
      </c>
      <c r="P107" s="159" t="e">
        <f>#REF!</f>
        <v>#REF!</v>
      </c>
      <c r="Q107" s="159" t="e">
        <f>#REF!</f>
        <v>#REF!</v>
      </c>
      <c r="R107" s="159" t="e">
        <f>#REF!</f>
        <v>#REF!</v>
      </c>
      <c r="S107" s="159" t="e">
        <f>#REF!</f>
        <v>#REF!</v>
      </c>
      <c r="T107" s="159" t="e">
        <f>#REF!</f>
        <v>#REF!</v>
      </c>
      <c r="U107" s="159" t="e">
        <f>#REF!</f>
        <v>#REF!</v>
      </c>
      <c r="V107" s="159" t="e">
        <f>#REF!</f>
        <v>#REF!</v>
      </c>
      <c r="W107" s="159" t="e">
        <f>#REF!</f>
        <v>#REF!</v>
      </c>
      <c r="X107" s="159" t="e">
        <f>#REF!</f>
        <v>#REF!</v>
      </c>
      <c r="Y107" s="159" t="e">
        <f>#REF!</f>
        <v>#REF!</v>
      </c>
    </row>
    <row r="108" spans="1:25">
      <c r="A108" s="147">
        <v>28</v>
      </c>
      <c r="B108" s="159" t="e">
        <f>#REF!</f>
        <v>#REF!</v>
      </c>
      <c r="C108" s="159" t="e">
        <f>#REF!</f>
        <v>#REF!</v>
      </c>
      <c r="D108" s="159" t="e">
        <f>#REF!</f>
        <v>#REF!</v>
      </c>
      <c r="E108" s="159" t="e">
        <f>#REF!</f>
        <v>#REF!</v>
      </c>
      <c r="F108" s="159" t="e">
        <f>#REF!</f>
        <v>#REF!</v>
      </c>
      <c r="G108" s="159" t="e">
        <f>#REF!</f>
        <v>#REF!</v>
      </c>
      <c r="H108" s="159" t="e">
        <f>#REF!</f>
        <v>#REF!</v>
      </c>
      <c r="I108" s="159" t="e">
        <f>#REF!</f>
        <v>#REF!</v>
      </c>
      <c r="J108" s="159" t="e">
        <f>#REF!</f>
        <v>#REF!</v>
      </c>
      <c r="K108" s="159" t="e">
        <f>#REF!</f>
        <v>#REF!</v>
      </c>
      <c r="L108" s="159" t="e">
        <f>#REF!</f>
        <v>#REF!</v>
      </c>
      <c r="M108" s="159" t="e">
        <f>#REF!</f>
        <v>#REF!</v>
      </c>
      <c r="N108" s="159" t="e">
        <f>#REF!</f>
        <v>#REF!</v>
      </c>
      <c r="O108" s="159" t="e">
        <f>#REF!</f>
        <v>#REF!</v>
      </c>
      <c r="P108" s="159" t="e">
        <f>#REF!</f>
        <v>#REF!</v>
      </c>
      <c r="Q108" s="159" t="e">
        <f>#REF!</f>
        <v>#REF!</v>
      </c>
      <c r="R108" s="159" t="e">
        <f>#REF!</f>
        <v>#REF!</v>
      </c>
      <c r="S108" s="159" t="e">
        <f>#REF!</f>
        <v>#REF!</v>
      </c>
      <c r="T108" s="159" t="e">
        <f>#REF!</f>
        <v>#REF!</v>
      </c>
      <c r="U108" s="159" t="e">
        <f>#REF!</f>
        <v>#REF!</v>
      </c>
      <c r="V108" s="159" t="e">
        <f>#REF!</f>
        <v>#REF!</v>
      </c>
      <c r="W108" s="159" t="e">
        <f>#REF!</f>
        <v>#REF!</v>
      </c>
      <c r="X108" s="159" t="e">
        <f>#REF!</f>
        <v>#REF!</v>
      </c>
      <c r="Y108" s="159" t="e">
        <f>#REF!</f>
        <v>#REF!</v>
      </c>
    </row>
    <row r="109" spans="1:25">
      <c r="A109" s="147">
        <v>29</v>
      </c>
      <c r="B109" s="159" t="e">
        <f>#REF!</f>
        <v>#REF!</v>
      </c>
      <c r="C109" s="159" t="e">
        <f>#REF!</f>
        <v>#REF!</v>
      </c>
      <c r="D109" s="159" t="e">
        <f>#REF!</f>
        <v>#REF!</v>
      </c>
      <c r="E109" s="159" t="e">
        <f>#REF!</f>
        <v>#REF!</v>
      </c>
      <c r="F109" s="159" t="e">
        <f>#REF!</f>
        <v>#REF!</v>
      </c>
      <c r="G109" s="159" t="e">
        <f>#REF!</f>
        <v>#REF!</v>
      </c>
      <c r="H109" s="159" t="e">
        <f>#REF!</f>
        <v>#REF!</v>
      </c>
      <c r="I109" s="159" t="e">
        <f>#REF!</f>
        <v>#REF!</v>
      </c>
      <c r="J109" s="159" t="e">
        <f>#REF!</f>
        <v>#REF!</v>
      </c>
      <c r="K109" s="159" t="e">
        <f>#REF!</f>
        <v>#REF!</v>
      </c>
      <c r="L109" s="159" t="e">
        <f>#REF!</f>
        <v>#REF!</v>
      </c>
      <c r="M109" s="159" t="e">
        <f>#REF!</f>
        <v>#REF!</v>
      </c>
      <c r="N109" s="159" t="e">
        <f>#REF!</f>
        <v>#REF!</v>
      </c>
      <c r="O109" s="159" t="e">
        <f>#REF!</f>
        <v>#REF!</v>
      </c>
      <c r="P109" s="159" t="e">
        <f>#REF!</f>
        <v>#REF!</v>
      </c>
      <c r="Q109" s="159" t="e">
        <f>#REF!</f>
        <v>#REF!</v>
      </c>
      <c r="R109" s="159" t="e">
        <f>#REF!</f>
        <v>#REF!</v>
      </c>
      <c r="S109" s="159" t="e">
        <f>#REF!</f>
        <v>#REF!</v>
      </c>
      <c r="T109" s="159" t="e">
        <f>#REF!</f>
        <v>#REF!</v>
      </c>
      <c r="U109" s="159" t="e">
        <f>#REF!</f>
        <v>#REF!</v>
      </c>
      <c r="V109" s="159" t="e">
        <f>#REF!</f>
        <v>#REF!</v>
      </c>
      <c r="W109" s="159" t="e">
        <f>#REF!</f>
        <v>#REF!</v>
      </c>
      <c r="X109" s="159" t="e">
        <f>#REF!</f>
        <v>#REF!</v>
      </c>
      <c r="Y109" s="159" t="e">
        <f>#REF!</f>
        <v>#REF!</v>
      </c>
    </row>
    <row r="110" spans="1:25">
      <c r="A110" s="147">
        <v>30</v>
      </c>
      <c r="B110" s="159" t="e">
        <f>#REF!</f>
        <v>#REF!</v>
      </c>
      <c r="C110" s="159" t="e">
        <f>#REF!</f>
        <v>#REF!</v>
      </c>
      <c r="D110" s="159" t="e">
        <f>#REF!</f>
        <v>#REF!</v>
      </c>
      <c r="E110" s="159" t="e">
        <f>#REF!</f>
        <v>#REF!</v>
      </c>
      <c r="F110" s="159" t="e">
        <f>#REF!</f>
        <v>#REF!</v>
      </c>
      <c r="G110" s="159" t="e">
        <f>#REF!</f>
        <v>#REF!</v>
      </c>
      <c r="H110" s="159" t="e">
        <f>#REF!</f>
        <v>#REF!</v>
      </c>
      <c r="I110" s="159" t="e">
        <f>#REF!</f>
        <v>#REF!</v>
      </c>
      <c r="J110" s="159" t="e">
        <f>#REF!</f>
        <v>#REF!</v>
      </c>
      <c r="K110" s="159" t="e">
        <f>#REF!</f>
        <v>#REF!</v>
      </c>
      <c r="L110" s="159" t="e">
        <f>#REF!</f>
        <v>#REF!</v>
      </c>
      <c r="M110" s="159" t="e">
        <f>#REF!</f>
        <v>#REF!</v>
      </c>
      <c r="N110" s="159" t="e">
        <f>#REF!</f>
        <v>#REF!</v>
      </c>
      <c r="O110" s="159" t="e">
        <f>#REF!</f>
        <v>#REF!</v>
      </c>
      <c r="P110" s="159" t="e">
        <f>#REF!</f>
        <v>#REF!</v>
      </c>
      <c r="Q110" s="159" t="e">
        <f>#REF!</f>
        <v>#REF!</v>
      </c>
      <c r="R110" s="159" t="e">
        <f>#REF!</f>
        <v>#REF!</v>
      </c>
      <c r="S110" s="159" t="e">
        <f>#REF!</f>
        <v>#REF!</v>
      </c>
      <c r="T110" s="159" t="e">
        <f>#REF!</f>
        <v>#REF!</v>
      </c>
      <c r="U110" s="159" t="e">
        <f>#REF!</f>
        <v>#REF!</v>
      </c>
      <c r="V110" s="159" t="e">
        <f>#REF!</f>
        <v>#REF!</v>
      </c>
      <c r="W110" s="159" t="e">
        <f>#REF!</f>
        <v>#REF!</v>
      </c>
      <c r="X110" s="159" t="e">
        <f>#REF!</f>
        <v>#REF!</v>
      </c>
      <c r="Y110" s="159" t="e">
        <f>#REF!</f>
        <v>#REF!</v>
      </c>
    </row>
    <row r="111" spans="1:25">
      <c r="A111" s="147">
        <v>31</v>
      </c>
      <c r="B111" s="159" t="e">
        <f>#REF!</f>
        <v>#REF!</v>
      </c>
      <c r="C111" s="159" t="e">
        <f>#REF!</f>
        <v>#REF!</v>
      </c>
      <c r="D111" s="159" t="e">
        <f>#REF!</f>
        <v>#REF!</v>
      </c>
      <c r="E111" s="159" t="e">
        <f>#REF!</f>
        <v>#REF!</v>
      </c>
      <c r="F111" s="159" t="e">
        <f>#REF!</f>
        <v>#REF!</v>
      </c>
      <c r="G111" s="159" t="e">
        <f>#REF!</f>
        <v>#REF!</v>
      </c>
      <c r="H111" s="159" t="e">
        <f>#REF!</f>
        <v>#REF!</v>
      </c>
      <c r="I111" s="159" t="e">
        <f>#REF!</f>
        <v>#REF!</v>
      </c>
      <c r="J111" s="159" t="e">
        <f>#REF!</f>
        <v>#REF!</v>
      </c>
      <c r="K111" s="159" t="e">
        <f>#REF!</f>
        <v>#REF!</v>
      </c>
      <c r="L111" s="159" t="e">
        <f>#REF!</f>
        <v>#REF!</v>
      </c>
      <c r="M111" s="159" t="e">
        <f>#REF!</f>
        <v>#REF!</v>
      </c>
      <c r="N111" s="159" t="e">
        <f>#REF!</f>
        <v>#REF!</v>
      </c>
      <c r="O111" s="159" t="e">
        <f>#REF!</f>
        <v>#REF!</v>
      </c>
      <c r="P111" s="159" t="e">
        <f>#REF!</f>
        <v>#REF!</v>
      </c>
      <c r="Q111" s="159" t="e">
        <f>#REF!</f>
        <v>#REF!</v>
      </c>
      <c r="R111" s="159" t="e">
        <f>#REF!</f>
        <v>#REF!</v>
      </c>
      <c r="S111" s="159" t="e">
        <f>#REF!</f>
        <v>#REF!</v>
      </c>
      <c r="T111" s="159" t="e">
        <f>#REF!</f>
        <v>#REF!</v>
      </c>
      <c r="U111" s="159" t="e">
        <f>#REF!</f>
        <v>#REF!</v>
      </c>
      <c r="V111" s="159" t="e">
        <f>#REF!</f>
        <v>#REF!</v>
      </c>
      <c r="W111" s="159" t="e">
        <f>#REF!</f>
        <v>#REF!</v>
      </c>
      <c r="X111" s="159" t="e">
        <f>#REF!</f>
        <v>#REF!</v>
      </c>
      <c r="Y111" s="159" t="e">
        <f>#REF!</f>
        <v>#REF!</v>
      </c>
    </row>
    <row r="113" spans="1:25" ht="18" customHeight="1">
      <c r="A113" s="473" t="s">
        <v>218</v>
      </c>
      <c r="B113" s="474" t="s">
        <v>220</v>
      </c>
      <c r="C113" s="474"/>
      <c r="D113" s="474"/>
      <c r="E113" s="474"/>
      <c r="F113" s="474"/>
      <c r="G113" s="474"/>
      <c r="H113" s="474"/>
      <c r="I113" s="474"/>
      <c r="J113" s="474"/>
      <c r="K113" s="474"/>
      <c r="L113" s="474"/>
      <c r="M113" s="474"/>
      <c r="N113" s="474"/>
      <c r="O113" s="474"/>
      <c r="P113" s="474"/>
      <c r="Q113" s="474"/>
      <c r="R113" s="474"/>
      <c r="S113" s="474"/>
      <c r="T113" s="474"/>
      <c r="U113" s="474"/>
      <c r="V113" s="474"/>
      <c r="W113" s="474"/>
      <c r="X113" s="474"/>
      <c r="Y113" s="474"/>
    </row>
    <row r="114" spans="1:25">
      <c r="A114" s="473"/>
      <c r="B114" s="161" t="s">
        <v>1</v>
      </c>
      <c r="C114" s="161" t="s">
        <v>2</v>
      </c>
      <c r="D114" s="161" t="s">
        <v>3</v>
      </c>
      <c r="E114" s="161" t="s">
        <v>4</v>
      </c>
      <c r="F114" s="161" t="s">
        <v>5</v>
      </c>
      <c r="G114" s="161" t="s">
        <v>6</v>
      </c>
      <c r="H114" s="161" t="s">
        <v>7</v>
      </c>
      <c r="I114" s="161" t="s">
        <v>8</v>
      </c>
      <c r="J114" s="161" t="s">
        <v>9</v>
      </c>
      <c r="K114" s="161" t="s">
        <v>10</v>
      </c>
      <c r="L114" s="161" t="s">
        <v>11</v>
      </c>
      <c r="M114" s="161" t="s">
        <v>12</v>
      </c>
      <c r="N114" s="161" t="s">
        <v>13</v>
      </c>
      <c r="O114" s="161" t="s">
        <v>14</v>
      </c>
      <c r="P114" s="161" t="s">
        <v>15</v>
      </c>
      <c r="Q114" s="161" t="s">
        <v>16</v>
      </c>
      <c r="R114" s="161" t="s">
        <v>17</v>
      </c>
      <c r="S114" s="161" t="s">
        <v>18</v>
      </c>
      <c r="T114" s="161" t="s">
        <v>19</v>
      </c>
      <c r="U114" s="161" t="s">
        <v>20</v>
      </c>
      <c r="V114" s="161" t="s">
        <v>21</v>
      </c>
      <c r="W114" s="161" t="s">
        <v>22</v>
      </c>
      <c r="X114" s="161" t="s">
        <v>23</v>
      </c>
      <c r="Y114" s="161" t="s">
        <v>24</v>
      </c>
    </row>
    <row r="115" spans="1:25">
      <c r="A115" s="147">
        <v>1</v>
      </c>
      <c r="B115" s="159" t="e">
        <f>#REF!</f>
        <v>#REF!</v>
      </c>
      <c r="C115" s="159" t="e">
        <f>#REF!</f>
        <v>#REF!</v>
      </c>
      <c r="D115" s="159" t="e">
        <f>#REF!</f>
        <v>#REF!</v>
      </c>
      <c r="E115" s="159" t="e">
        <f>#REF!</f>
        <v>#REF!</v>
      </c>
      <c r="F115" s="159" t="e">
        <f>#REF!</f>
        <v>#REF!</v>
      </c>
      <c r="G115" s="159" t="e">
        <f>#REF!</f>
        <v>#REF!</v>
      </c>
      <c r="H115" s="159" t="e">
        <f>#REF!</f>
        <v>#REF!</v>
      </c>
      <c r="I115" s="159" t="e">
        <f>#REF!</f>
        <v>#REF!</v>
      </c>
      <c r="J115" s="159" t="e">
        <f>#REF!</f>
        <v>#REF!</v>
      </c>
      <c r="K115" s="159" t="e">
        <f>#REF!</f>
        <v>#REF!</v>
      </c>
      <c r="L115" s="159" t="e">
        <f>#REF!</f>
        <v>#REF!</v>
      </c>
      <c r="M115" s="159" t="e">
        <f>#REF!</f>
        <v>#REF!</v>
      </c>
      <c r="N115" s="159" t="e">
        <f>#REF!</f>
        <v>#REF!</v>
      </c>
      <c r="O115" s="159" t="e">
        <f>#REF!</f>
        <v>#REF!</v>
      </c>
      <c r="P115" s="159" t="e">
        <f>#REF!</f>
        <v>#REF!</v>
      </c>
      <c r="Q115" s="159" t="e">
        <f>#REF!</f>
        <v>#REF!</v>
      </c>
      <c r="R115" s="159" t="e">
        <f>#REF!</f>
        <v>#REF!</v>
      </c>
      <c r="S115" s="159" t="e">
        <f>#REF!</f>
        <v>#REF!</v>
      </c>
      <c r="T115" s="159" t="e">
        <f>#REF!</f>
        <v>#REF!</v>
      </c>
      <c r="U115" s="159" t="e">
        <f>#REF!</f>
        <v>#REF!</v>
      </c>
      <c r="V115" s="159" t="e">
        <f>#REF!</f>
        <v>#REF!</v>
      </c>
      <c r="W115" s="159" t="e">
        <f>#REF!</f>
        <v>#REF!</v>
      </c>
      <c r="X115" s="159" t="e">
        <f>#REF!</f>
        <v>#REF!</v>
      </c>
      <c r="Y115" s="159" t="e">
        <f>#REF!</f>
        <v>#REF!</v>
      </c>
    </row>
    <row r="116" spans="1:25">
      <c r="A116" s="147">
        <v>2</v>
      </c>
      <c r="B116" s="159" t="e">
        <f>#REF!</f>
        <v>#REF!</v>
      </c>
      <c r="C116" s="159" t="e">
        <f>#REF!</f>
        <v>#REF!</v>
      </c>
      <c r="D116" s="159" t="e">
        <f>#REF!</f>
        <v>#REF!</v>
      </c>
      <c r="E116" s="159" t="e">
        <f>#REF!</f>
        <v>#REF!</v>
      </c>
      <c r="F116" s="159" t="e">
        <f>#REF!</f>
        <v>#REF!</v>
      </c>
      <c r="G116" s="159" t="e">
        <f>#REF!</f>
        <v>#REF!</v>
      </c>
      <c r="H116" s="159" t="e">
        <f>#REF!</f>
        <v>#REF!</v>
      </c>
      <c r="I116" s="159" t="e">
        <f>#REF!</f>
        <v>#REF!</v>
      </c>
      <c r="J116" s="159" t="e">
        <f>#REF!</f>
        <v>#REF!</v>
      </c>
      <c r="K116" s="159" t="e">
        <f>#REF!</f>
        <v>#REF!</v>
      </c>
      <c r="L116" s="159" t="e">
        <f>#REF!</f>
        <v>#REF!</v>
      </c>
      <c r="M116" s="159" t="e">
        <f>#REF!</f>
        <v>#REF!</v>
      </c>
      <c r="N116" s="159" t="e">
        <f>#REF!</f>
        <v>#REF!</v>
      </c>
      <c r="O116" s="159" t="e">
        <f>#REF!</f>
        <v>#REF!</v>
      </c>
      <c r="P116" s="159" t="e">
        <f>#REF!</f>
        <v>#REF!</v>
      </c>
      <c r="Q116" s="159" t="e">
        <f>#REF!</f>
        <v>#REF!</v>
      </c>
      <c r="R116" s="159" t="e">
        <f>#REF!</f>
        <v>#REF!</v>
      </c>
      <c r="S116" s="159" t="e">
        <f>#REF!</f>
        <v>#REF!</v>
      </c>
      <c r="T116" s="159" t="e">
        <f>#REF!</f>
        <v>#REF!</v>
      </c>
      <c r="U116" s="159" t="e">
        <f>#REF!</f>
        <v>#REF!</v>
      </c>
      <c r="V116" s="159" t="e">
        <f>#REF!</f>
        <v>#REF!</v>
      </c>
      <c r="W116" s="159" t="e">
        <f>#REF!</f>
        <v>#REF!</v>
      </c>
      <c r="X116" s="159" t="e">
        <f>#REF!</f>
        <v>#REF!</v>
      </c>
      <c r="Y116" s="159" t="e">
        <f>#REF!</f>
        <v>#REF!</v>
      </c>
    </row>
    <row r="117" spans="1:25">
      <c r="A117" s="147">
        <v>3</v>
      </c>
      <c r="B117" s="159" t="e">
        <f>#REF!</f>
        <v>#REF!</v>
      </c>
      <c r="C117" s="159" t="e">
        <f>#REF!</f>
        <v>#REF!</v>
      </c>
      <c r="D117" s="159" t="e">
        <f>#REF!</f>
        <v>#REF!</v>
      </c>
      <c r="E117" s="159" t="e">
        <f>#REF!</f>
        <v>#REF!</v>
      </c>
      <c r="F117" s="159" t="e">
        <f>#REF!</f>
        <v>#REF!</v>
      </c>
      <c r="G117" s="159" t="e">
        <f>#REF!</f>
        <v>#REF!</v>
      </c>
      <c r="H117" s="159" t="e">
        <f>#REF!</f>
        <v>#REF!</v>
      </c>
      <c r="I117" s="159" t="e">
        <f>#REF!</f>
        <v>#REF!</v>
      </c>
      <c r="J117" s="159" t="e">
        <f>#REF!</f>
        <v>#REF!</v>
      </c>
      <c r="K117" s="159" t="e">
        <f>#REF!</f>
        <v>#REF!</v>
      </c>
      <c r="L117" s="159" t="e">
        <f>#REF!</f>
        <v>#REF!</v>
      </c>
      <c r="M117" s="159" t="e">
        <f>#REF!</f>
        <v>#REF!</v>
      </c>
      <c r="N117" s="159" t="e">
        <f>#REF!</f>
        <v>#REF!</v>
      </c>
      <c r="O117" s="159" t="e">
        <f>#REF!</f>
        <v>#REF!</v>
      </c>
      <c r="P117" s="159" t="e">
        <f>#REF!</f>
        <v>#REF!</v>
      </c>
      <c r="Q117" s="159" t="e">
        <f>#REF!</f>
        <v>#REF!</v>
      </c>
      <c r="R117" s="159" t="e">
        <f>#REF!</f>
        <v>#REF!</v>
      </c>
      <c r="S117" s="159" t="e">
        <f>#REF!</f>
        <v>#REF!</v>
      </c>
      <c r="T117" s="159" t="e">
        <f>#REF!</f>
        <v>#REF!</v>
      </c>
      <c r="U117" s="159" t="e">
        <f>#REF!</f>
        <v>#REF!</v>
      </c>
      <c r="V117" s="159" t="e">
        <f>#REF!</f>
        <v>#REF!</v>
      </c>
      <c r="W117" s="159" t="e">
        <f>#REF!</f>
        <v>#REF!</v>
      </c>
      <c r="X117" s="159" t="e">
        <f>#REF!</f>
        <v>#REF!</v>
      </c>
      <c r="Y117" s="159" t="e">
        <f>#REF!</f>
        <v>#REF!</v>
      </c>
    </row>
    <row r="118" spans="1:25">
      <c r="A118" s="147">
        <v>4</v>
      </c>
      <c r="B118" s="159" t="e">
        <f>#REF!</f>
        <v>#REF!</v>
      </c>
      <c r="C118" s="159" t="e">
        <f>#REF!</f>
        <v>#REF!</v>
      </c>
      <c r="D118" s="159" t="e">
        <f>#REF!</f>
        <v>#REF!</v>
      </c>
      <c r="E118" s="159" t="e">
        <f>#REF!</f>
        <v>#REF!</v>
      </c>
      <c r="F118" s="159" t="e">
        <f>#REF!</f>
        <v>#REF!</v>
      </c>
      <c r="G118" s="159" t="e">
        <f>#REF!</f>
        <v>#REF!</v>
      </c>
      <c r="H118" s="159" t="e">
        <f>#REF!</f>
        <v>#REF!</v>
      </c>
      <c r="I118" s="159" t="e">
        <f>#REF!</f>
        <v>#REF!</v>
      </c>
      <c r="J118" s="159" t="e">
        <f>#REF!</f>
        <v>#REF!</v>
      </c>
      <c r="K118" s="159" t="e">
        <f>#REF!</f>
        <v>#REF!</v>
      </c>
      <c r="L118" s="159" t="e">
        <f>#REF!</f>
        <v>#REF!</v>
      </c>
      <c r="M118" s="159" t="e">
        <f>#REF!</f>
        <v>#REF!</v>
      </c>
      <c r="N118" s="159" t="e">
        <f>#REF!</f>
        <v>#REF!</v>
      </c>
      <c r="O118" s="159" t="e">
        <f>#REF!</f>
        <v>#REF!</v>
      </c>
      <c r="P118" s="159" t="e">
        <f>#REF!</f>
        <v>#REF!</v>
      </c>
      <c r="Q118" s="159" t="e">
        <f>#REF!</f>
        <v>#REF!</v>
      </c>
      <c r="R118" s="159" t="e">
        <f>#REF!</f>
        <v>#REF!</v>
      </c>
      <c r="S118" s="159" t="e">
        <f>#REF!</f>
        <v>#REF!</v>
      </c>
      <c r="T118" s="159" t="e">
        <f>#REF!</f>
        <v>#REF!</v>
      </c>
      <c r="U118" s="159" t="e">
        <f>#REF!</f>
        <v>#REF!</v>
      </c>
      <c r="V118" s="159" t="e">
        <f>#REF!</f>
        <v>#REF!</v>
      </c>
      <c r="W118" s="159" t="e">
        <f>#REF!</f>
        <v>#REF!</v>
      </c>
      <c r="X118" s="159" t="e">
        <f>#REF!</f>
        <v>#REF!</v>
      </c>
      <c r="Y118" s="159" t="e">
        <f>#REF!</f>
        <v>#REF!</v>
      </c>
    </row>
    <row r="119" spans="1:25">
      <c r="A119" s="147">
        <v>5</v>
      </c>
      <c r="B119" s="159" t="e">
        <f>#REF!</f>
        <v>#REF!</v>
      </c>
      <c r="C119" s="159" t="e">
        <f>#REF!</f>
        <v>#REF!</v>
      </c>
      <c r="D119" s="159" t="e">
        <f>#REF!</f>
        <v>#REF!</v>
      </c>
      <c r="E119" s="159" t="e">
        <f>#REF!</f>
        <v>#REF!</v>
      </c>
      <c r="F119" s="159" t="e">
        <f>#REF!</f>
        <v>#REF!</v>
      </c>
      <c r="G119" s="159" t="e">
        <f>#REF!</f>
        <v>#REF!</v>
      </c>
      <c r="H119" s="159" t="e">
        <f>#REF!</f>
        <v>#REF!</v>
      </c>
      <c r="I119" s="159" t="e">
        <f>#REF!</f>
        <v>#REF!</v>
      </c>
      <c r="J119" s="159" t="e">
        <f>#REF!</f>
        <v>#REF!</v>
      </c>
      <c r="K119" s="159" t="e">
        <f>#REF!</f>
        <v>#REF!</v>
      </c>
      <c r="L119" s="159" t="e">
        <f>#REF!</f>
        <v>#REF!</v>
      </c>
      <c r="M119" s="159" t="e">
        <f>#REF!</f>
        <v>#REF!</v>
      </c>
      <c r="N119" s="159" t="e">
        <f>#REF!</f>
        <v>#REF!</v>
      </c>
      <c r="O119" s="159" t="e">
        <f>#REF!</f>
        <v>#REF!</v>
      </c>
      <c r="P119" s="159" t="e">
        <f>#REF!</f>
        <v>#REF!</v>
      </c>
      <c r="Q119" s="159" t="e">
        <f>#REF!</f>
        <v>#REF!</v>
      </c>
      <c r="R119" s="159" t="e">
        <f>#REF!</f>
        <v>#REF!</v>
      </c>
      <c r="S119" s="159" t="e">
        <f>#REF!</f>
        <v>#REF!</v>
      </c>
      <c r="T119" s="159" t="e">
        <f>#REF!</f>
        <v>#REF!</v>
      </c>
      <c r="U119" s="159" t="e">
        <f>#REF!</f>
        <v>#REF!</v>
      </c>
      <c r="V119" s="159" t="e">
        <f>#REF!</f>
        <v>#REF!</v>
      </c>
      <c r="W119" s="159" t="e">
        <f>#REF!</f>
        <v>#REF!</v>
      </c>
      <c r="X119" s="159" t="e">
        <f>#REF!</f>
        <v>#REF!</v>
      </c>
      <c r="Y119" s="159" t="e">
        <f>#REF!</f>
        <v>#REF!</v>
      </c>
    </row>
    <row r="120" spans="1:25">
      <c r="A120" s="147">
        <v>6</v>
      </c>
      <c r="B120" s="159" t="e">
        <f>#REF!</f>
        <v>#REF!</v>
      </c>
      <c r="C120" s="159" t="e">
        <f>#REF!</f>
        <v>#REF!</v>
      </c>
      <c r="D120" s="159" t="e">
        <f>#REF!</f>
        <v>#REF!</v>
      </c>
      <c r="E120" s="159" t="e">
        <f>#REF!</f>
        <v>#REF!</v>
      </c>
      <c r="F120" s="159" t="e">
        <f>#REF!</f>
        <v>#REF!</v>
      </c>
      <c r="G120" s="159" t="e">
        <f>#REF!</f>
        <v>#REF!</v>
      </c>
      <c r="H120" s="159" t="e">
        <f>#REF!</f>
        <v>#REF!</v>
      </c>
      <c r="I120" s="159" t="e">
        <f>#REF!</f>
        <v>#REF!</v>
      </c>
      <c r="J120" s="159" t="e">
        <f>#REF!</f>
        <v>#REF!</v>
      </c>
      <c r="K120" s="159" t="e">
        <f>#REF!</f>
        <v>#REF!</v>
      </c>
      <c r="L120" s="159" t="e">
        <f>#REF!</f>
        <v>#REF!</v>
      </c>
      <c r="M120" s="159" t="e">
        <f>#REF!</f>
        <v>#REF!</v>
      </c>
      <c r="N120" s="159" t="e">
        <f>#REF!</f>
        <v>#REF!</v>
      </c>
      <c r="O120" s="159" t="e">
        <f>#REF!</f>
        <v>#REF!</v>
      </c>
      <c r="P120" s="159" t="e">
        <f>#REF!</f>
        <v>#REF!</v>
      </c>
      <c r="Q120" s="159" t="e">
        <f>#REF!</f>
        <v>#REF!</v>
      </c>
      <c r="R120" s="159" t="e">
        <f>#REF!</f>
        <v>#REF!</v>
      </c>
      <c r="S120" s="159" t="e">
        <f>#REF!</f>
        <v>#REF!</v>
      </c>
      <c r="T120" s="159" t="e">
        <f>#REF!</f>
        <v>#REF!</v>
      </c>
      <c r="U120" s="159" t="e">
        <f>#REF!</f>
        <v>#REF!</v>
      </c>
      <c r="V120" s="159" t="e">
        <f>#REF!</f>
        <v>#REF!</v>
      </c>
      <c r="W120" s="159" t="e">
        <f>#REF!</f>
        <v>#REF!</v>
      </c>
      <c r="X120" s="159" t="e">
        <f>#REF!</f>
        <v>#REF!</v>
      </c>
      <c r="Y120" s="159" t="e">
        <f>#REF!</f>
        <v>#REF!</v>
      </c>
    </row>
    <row r="121" spans="1:25">
      <c r="A121" s="147">
        <v>7</v>
      </c>
      <c r="B121" s="159" t="e">
        <f>#REF!</f>
        <v>#REF!</v>
      </c>
      <c r="C121" s="159" t="e">
        <f>#REF!</f>
        <v>#REF!</v>
      </c>
      <c r="D121" s="159" t="e">
        <f>#REF!</f>
        <v>#REF!</v>
      </c>
      <c r="E121" s="159" t="e">
        <f>#REF!</f>
        <v>#REF!</v>
      </c>
      <c r="F121" s="159" t="e">
        <f>#REF!</f>
        <v>#REF!</v>
      </c>
      <c r="G121" s="159" t="e">
        <f>#REF!</f>
        <v>#REF!</v>
      </c>
      <c r="H121" s="159" t="e">
        <f>#REF!</f>
        <v>#REF!</v>
      </c>
      <c r="I121" s="159" t="e">
        <f>#REF!</f>
        <v>#REF!</v>
      </c>
      <c r="J121" s="159" t="e">
        <f>#REF!</f>
        <v>#REF!</v>
      </c>
      <c r="K121" s="159" t="e">
        <f>#REF!</f>
        <v>#REF!</v>
      </c>
      <c r="L121" s="159" t="e">
        <f>#REF!</f>
        <v>#REF!</v>
      </c>
      <c r="M121" s="159" t="e">
        <f>#REF!</f>
        <v>#REF!</v>
      </c>
      <c r="N121" s="159" t="e">
        <f>#REF!</f>
        <v>#REF!</v>
      </c>
      <c r="O121" s="159" t="e">
        <f>#REF!</f>
        <v>#REF!</v>
      </c>
      <c r="P121" s="159" t="e">
        <f>#REF!</f>
        <v>#REF!</v>
      </c>
      <c r="Q121" s="159" t="e">
        <f>#REF!</f>
        <v>#REF!</v>
      </c>
      <c r="R121" s="159" t="e">
        <f>#REF!</f>
        <v>#REF!</v>
      </c>
      <c r="S121" s="159" t="e">
        <f>#REF!</f>
        <v>#REF!</v>
      </c>
      <c r="T121" s="159" t="e">
        <f>#REF!</f>
        <v>#REF!</v>
      </c>
      <c r="U121" s="159" t="e">
        <f>#REF!</f>
        <v>#REF!</v>
      </c>
      <c r="V121" s="159" t="e">
        <f>#REF!</f>
        <v>#REF!</v>
      </c>
      <c r="W121" s="159" t="e">
        <f>#REF!</f>
        <v>#REF!</v>
      </c>
      <c r="X121" s="159" t="e">
        <f>#REF!</f>
        <v>#REF!</v>
      </c>
      <c r="Y121" s="159" t="e">
        <f>#REF!</f>
        <v>#REF!</v>
      </c>
    </row>
    <row r="122" spans="1:25">
      <c r="A122" s="147">
        <v>8</v>
      </c>
      <c r="B122" s="159" t="e">
        <f>#REF!</f>
        <v>#REF!</v>
      </c>
      <c r="C122" s="159" t="e">
        <f>#REF!</f>
        <v>#REF!</v>
      </c>
      <c r="D122" s="159" t="e">
        <f>#REF!</f>
        <v>#REF!</v>
      </c>
      <c r="E122" s="159" t="e">
        <f>#REF!</f>
        <v>#REF!</v>
      </c>
      <c r="F122" s="159" t="e">
        <f>#REF!</f>
        <v>#REF!</v>
      </c>
      <c r="G122" s="159" t="e">
        <f>#REF!</f>
        <v>#REF!</v>
      </c>
      <c r="H122" s="159" t="e">
        <f>#REF!</f>
        <v>#REF!</v>
      </c>
      <c r="I122" s="159" t="e">
        <f>#REF!</f>
        <v>#REF!</v>
      </c>
      <c r="J122" s="159" t="e">
        <f>#REF!</f>
        <v>#REF!</v>
      </c>
      <c r="K122" s="159" t="e">
        <f>#REF!</f>
        <v>#REF!</v>
      </c>
      <c r="L122" s="159" t="e">
        <f>#REF!</f>
        <v>#REF!</v>
      </c>
      <c r="M122" s="159" t="e">
        <f>#REF!</f>
        <v>#REF!</v>
      </c>
      <c r="N122" s="159" t="e">
        <f>#REF!</f>
        <v>#REF!</v>
      </c>
      <c r="O122" s="159" t="e">
        <f>#REF!</f>
        <v>#REF!</v>
      </c>
      <c r="P122" s="159" t="e">
        <f>#REF!</f>
        <v>#REF!</v>
      </c>
      <c r="Q122" s="159" t="e">
        <f>#REF!</f>
        <v>#REF!</v>
      </c>
      <c r="R122" s="159" t="e">
        <f>#REF!</f>
        <v>#REF!</v>
      </c>
      <c r="S122" s="159" t="e">
        <f>#REF!</f>
        <v>#REF!</v>
      </c>
      <c r="T122" s="159" t="e">
        <f>#REF!</f>
        <v>#REF!</v>
      </c>
      <c r="U122" s="159" t="e">
        <f>#REF!</f>
        <v>#REF!</v>
      </c>
      <c r="V122" s="159" t="e">
        <f>#REF!</f>
        <v>#REF!</v>
      </c>
      <c r="W122" s="159" t="e">
        <f>#REF!</f>
        <v>#REF!</v>
      </c>
      <c r="X122" s="159" t="e">
        <f>#REF!</f>
        <v>#REF!</v>
      </c>
      <c r="Y122" s="159" t="e">
        <f>#REF!</f>
        <v>#REF!</v>
      </c>
    </row>
    <row r="123" spans="1:25">
      <c r="A123" s="147">
        <v>9</v>
      </c>
      <c r="B123" s="159" t="e">
        <f>#REF!</f>
        <v>#REF!</v>
      </c>
      <c r="C123" s="159" t="e">
        <f>#REF!</f>
        <v>#REF!</v>
      </c>
      <c r="D123" s="159" t="e">
        <f>#REF!</f>
        <v>#REF!</v>
      </c>
      <c r="E123" s="159" t="e">
        <f>#REF!</f>
        <v>#REF!</v>
      </c>
      <c r="F123" s="159" t="e">
        <f>#REF!</f>
        <v>#REF!</v>
      </c>
      <c r="G123" s="159" t="e">
        <f>#REF!</f>
        <v>#REF!</v>
      </c>
      <c r="H123" s="159" t="e">
        <f>#REF!</f>
        <v>#REF!</v>
      </c>
      <c r="I123" s="159" t="e">
        <f>#REF!</f>
        <v>#REF!</v>
      </c>
      <c r="J123" s="159" t="e">
        <f>#REF!</f>
        <v>#REF!</v>
      </c>
      <c r="K123" s="159" t="e">
        <f>#REF!</f>
        <v>#REF!</v>
      </c>
      <c r="L123" s="159" t="e">
        <f>#REF!</f>
        <v>#REF!</v>
      </c>
      <c r="M123" s="159" t="e">
        <f>#REF!</f>
        <v>#REF!</v>
      </c>
      <c r="N123" s="159" t="e">
        <f>#REF!</f>
        <v>#REF!</v>
      </c>
      <c r="O123" s="159" t="e">
        <f>#REF!</f>
        <v>#REF!</v>
      </c>
      <c r="P123" s="159" t="e">
        <f>#REF!</f>
        <v>#REF!</v>
      </c>
      <c r="Q123" s="159" t="e">
        <f>#REF!</f>
        <v>#REF!</v>
      </c>
      <c r="R123" s="159" t="e">
        <f>#REF!</f>
        <v>#REF!</v>
      </c>
      <c r="S123" s="159" t="e">
        <f>#REF!</f>
        <v>#REF!</v>
      </c>
      <c r="T123" s="159" t="e">
        <f>#REF!</f>
        <v>#REF!</v>
      </c>
      <c r="U123" s="159" t="e">
        <f>#REF!</f>
        <v>#REF!</v>
      </c>
      <c r="V123" s="159" t="e">
        <f>#REF!</f>
        <v>#REF!</v>
      </c>
      <c r="W123" s="159" t="e">
        <f>#REF!</f>
        <v>#REF!</v>
      </c>
      <c r="X123" s="159" t="e">
        <f>#REF!</f>
        <v>#REF!</v>
      </c>
      <c r="Y123" s="159" t="e">
        <f>#REF!</f>
        <v>#REF!</v>
      </c>
    </row>
    <row r="124" spans="1:25">
      <c r="A124" s="147">
        <v>10</v>
      </c>
      <c r="B124" s="159" t="e">
        <f>#REF!</f>
        <v>#REF!</v>
      </c>
      <c r="C124" s="159" t="e">
        <f>#REF!</f>
        <v>#REF!</v>
      </c>
      <c r="D124" s="159" t="e">
        <f>#REF!</f>
        <v>#REF!</v>
      </c>
      <c r="E124" s="159" t="e">
        <f>#REF!</f>
        <v>#REF!</v>
      </c>
      <c r="F124" s="159" t="e">
        <f>#REF!</f>
        <v>#REF!</v>
      </c>
      <c r="G124" s="159" t="e">
        <f>#REF!</f>
        <v>#REF!</v>
      </c>
      <c r="H124" s="159" t="e">
        <f>#REF!</f>
        <v>#REF!</v>
      </c>
      <c r="I124" s="159" t="e">
        <f>#REF!</f>
        <v>#REF!</v>
      </c>
      <c r="J124" s="159" t="e">
        <f>#REF!</f>
        <v>#REF!</v>
      </c>
      <c r="K124" s="159" t="e">
        <f>#REF!</f>
        <v>#REF!</v>
      </c>
      <c r="L124" s="159" t="e">
        <f>#REF!</f>
        <v>#REF!</v>
      </c>
      <c r="M124" s="159" t="e">
        <f>#REF!</f>
        <v>#REF!</v>
      </c>
      <c r="N124" s="159" t="e">
        <f>#REF!</f>
        <v>#REF!</v>
      </c>
      <c r="O124" s="159" t="e">
        <f>#REF!</f>
        <v>#REF!</v>
      </c>
      <c r="P124" s="159" t="e">
        <f>#REF!</f>
        <v>#REF!</v>
      </c>
      <c r="Q124" s="159" t="e">
        <f>#REF!</f>
        <v>#REF!</v>
      </c>
      <c r="R124" s="159" t="e">
        <f>#REF!</f>
        <v>#REF!</v>
      </c>
      <c r="S124" s="159" t="e">
        <f>#REF!</f>
        <v>#REF!</v>
      </c>
      <c r="T124" s="159" t="e">
        <f>#REF!</f>
        <v>#REF!</v>
      </c>
      <c r="U124" s="159" t="e">
        <f>#REF!</f>
        <v>#REF!</v>
      </c>
      <c r="V124" s="159" t="e">
        <f>#REF!</f>
        <v>#REF!</v>
      </c>
      <c r="W124" s="159" t="e">
        <f>#REF!</f>
        <v>#REF!</v>
      </c>
      <c r="X124" s="159" t="e">
        <f>#REF!</f>
        <v>#REF!</v>
      </c>
      <c r="Y124" s="159" t="e">
        <f>#REF!</f>
        <v>#REF!</v>
      </c>
    </row>
    <row r="125" spans="1:25">
      <c r="A125" s="147">
        <v>11</v>
      </c>
      <c r="B125" s="159" t="e">
        <f>#REF!</f>
        <v>#REF!</v>
      </c>
      <c r="C125" s="159" t="e">
        <f>#REF!</f>
        <v>#REF!</v>
      </c>
      <c r="D125" s="159" t="e">
        <f>#REF!</f>
        <v>#REF!</v>
      </c>
      <c r="E125" s="159" t="e">
        <f>#REF!</f>
        <v>#REF!</v>
      </c>
      <c r="F125" s="159" t="e">
        <f>#REF!</f>
        <v>#REF!</v>
      </c>
      <c r="G125" s="159" t="e">
        <f>#REF!</f>
        <v>#REF!</v>
      </c>
      <c r="H125" s="159" t="e">
        <f>#REF!</f>
        <v>#REF!</v>
      </c>
      <c r="I125" s="159" t="e">
        <f>#REF!</f>
        <v>#REF!</v>
      </c>
      <c r="J125" s="159" t="e">
        <f>#REF!</f>
        <v>#REF!</v>
      </c>
      <c r="K125" s="159" t="e">
        <f>#REF!</f>
        <v>#REF!</v>
      </c>
      <c r="L125" s="159" t="e">
        <f>#REF!</f>
        <v>#REF!</v>
      </c>
      <c r="M125" s="159" t="e">
        <f>#REF!</f>
        <v>#REF!</v>
      </c>
      <c r="N125" s="159" t="e">
        <f>#REF!</f>
        <v>#REF!</v>
      </c>
      <c r="O125" s="159" t="e">
        <f>#REF!</f>
        <v>#REF!</v>
      </c>
      <c r="P125" s="159" t="e">
        <f>#REF!</f>
        <v>#REF!</v>
      </c>
      <c r="Q125" s="159" t="e">
        <f>#REF!</f>
        <v>#REF!</v>
      </c>
      <c r="R125" s="159" t="e">
        <f>#REF!</f>
        <v>#REF!</v>
      </c>
      <c r="S125" s="159" t="e">
        <f>#REF!</f>
        <v>#REF!</v>
      </c>
      <c r="T125" s="159" t="e">
        <f>#REF!</f>
        <v>#REF!</v>
      </c>
      <c r="U125" s="159" t="e">
        <f>#REF!</f>
        <v>#REF!</v>
      </c>
      <c r="V125" s="159" t="e">
        <f>#REF!</f>
        <v>#REF!</v>
      </c>
      <c r="W125" s="159" t="e">
        <f>#REF!</f>
        <v>#REF!</v>
      </c>
      <c r="X125" s="159" t="e">
        <f>#REF!</f>
        <v>#REF!</v>
      </c>
      <c r="Y125" s="159" t="e">
        <f>#REF!</f>
        <v>#REF!</v>
      </c>
    </row>
    <row r="126" spans="1:25">
      <c r="A126" s="147">
        <v>12</v>
      </c>
      <c r="B126" s="159" t="e">
        <f>#REF!</f>
        <v>#REF!</v>
      </c>
      <c r="C126" s="159" t="e">
        <f>#REF!</f>
        <v>#REF!</v>
      </c>
      <c r="D126" s="159" t="e">
        <f>#REF!</f>
        <v>#REF!</v>
      </c>
      <c r="E126" s="159" t="e">
        <f>#REF!</f>
        <v>#REF!</v>
      </c>
      <c r="F126" s="159" t="e">
        <f>#REF!</f>
        <v>#REF!</v>
      </c>
      <c r="G126" s="159" t="e">
        <f>#REF!</f>
        <v>#REF!</v>
      </c>
      <c r="H126" s="159" t="e">
        <f>#REF!</f>
        <v>#REF!</v>
      </c>
      <c r="I126" s="159" t="e">
        <f>#REF!</f>
        <v>#REF!</v>
      </c>
      <c r="J126" s="159" t="e">
        <f>#REF!</f>
        <v>#REF!</v>
      </c>
      <c r="K126" s="159" t="e">
        <f>#REF!</f>
        <v>#REF!</v>
      </c>
      <c r="L126" s="159" t="e">
        <f>#REF!</f>
        <v>#REF!</v>
      </c>
      <c r="M126" s="159" t="e">
        <f>#REF!</f>
        <v>#REF!</v>
      </c>
      <c r="N126" s="159" t="e">
        <f>#REF!</f>
        <v>#REF!</v>
      </c>
      <c r="O126" s="159" t="e">
        <f>#REF!</f>
        <v>#REF!</v>
      </c>
      <c r="P126" s="159" t="e">
        <f>#REF!</f>
        <v>#REF!</v>
      </c>
      <c r="Q126" s="159" t="e">
        <f>#REF!</f>
        <v>#REF!</v>
      </c>
      <c r="R126" s="159" t="e">
        <f>#REF!</f>
        <v>#REF!</v>
      </c>
      <c r="S126" s="159" t="e">
        <f>#REF!</f>
        <v>#REF!</v>
      </c>
      <c r="T126" s="159" t="e">
        <f>#REF!</f>
        <v>#REF!</v>
      </c>
      <c r="U126" s="159" t="e">
        <f>#REF!</f>
        <v>#REF!</v>
      </c>
      <c r="V126" s="159" t="e">
        <f>#REF!</f>
        <v>#REF!</v>
      </c>
      <c r="W126" s="159" t="e">
        <f>#REF!</f>
        <v>#REF!</v>
      </c>
      <c r="X126" s="159" t="e">
        <f>#REF!</f>
        <v>#REF!</v>
      </c>
      <c r="Y126" s="159" t="e">
        <f>#REF!</f>
        <v>#REF!</v>
      </c>
    </row>
    <row r="127" spans="1:25">
      <c r="A127" s="147">
        <v>13</v>
      </c>
      <c r="B127" s="159" t="e">
        <f>#REF!</f>
        <v>#REF!</v>
      </c>
      <c r="C127" s="159" t="e">
        <f>#REF!</f>
        <v>#REF!</v>
      </c>
      <c r="D127" s="159" t="e">
        <f>#REF!</f>
        <v>#REF!</v>
      </c>
      <c r="E127" s="159" t="e">
        <f>#REF!</f>
        <v>#REF!</v>
      </c>
      <c r="F127" s="159" t="e">
        <f>#REF!</f>
        <v>#REF!</v>
      </c>
      <c r="G127" s="159" t="e">
        <f>#REF!</f>
        <v>#REF!</v>
      </c>
      <c r="H127" s="159" t="e">
        <f>#REF!</f>
        <v>#REF!</v>
      </c>
      <c r="I127" s="159" t="e">
        <f>#REF!</f>
        <v>#REF!</v>
      </c>
      <c r="J127" s="159" t="e">
        <f>#REF!</f>
        <v>#REF!</v>
      </c>
      <c r="K127" s="159" t="e">
        <f>#REF!</f>
        <v>#REF!</v>
      </c>
      <c r="L127" s="159" t="e">
        <f>#REF!</f>
        <v>#REF!</v>
      </c>
      <c r="M127" s="159" t="e">
        <f>#REF!</f>
        <v>#REF!</v>
      </c>
      <c r="N127" s="159" t="e">
        <f>#REF!</f>
        <v>#REF!</v>
      </c>
      <c r="O127" s="159" t="e">
        <f>#REF!</f>
        <v>#REF!</v>
      </c>
      <c r="P127" s="159" t="e">
        <f>#REF!</f>
        <v>#REF!</v>
      </c>
      <c r="Q127" s="159" t="e">
        <f>#REF!</f>
        <v>#REF!</v>
      </c>
      <c r="R127" s="159" t="e">
        <f>#REF!</f>
        <v>#REF!</v>
      </c>
      <c r="S127" s="159" t="e">
        <f>#REF!</f>
        <v>#REF!</v>
      </c>
      <c r="T127" s="159" t="e">
        <f>#REF!</f>
        <v>#REF!</v>
      </c>
      <c r="U127" s="159" t="e">
        <f>#REF!</f>
        <v>#REF!</v>
      </c>
      <c r="V127" s="159" t="e">
        <f>#REF!</f>
        <v>#REF!</v>
      </c>
      <c r="W127" s="159" t="e">
        <f>#REF!</f>
        <v>#REF!</v>
      </c>
      <c r="X127" s="159" t="e">
        <f>#REF!</f>
        <v>#REF!</v>
      </c>
      <c r="Y127" s="159" t="e">
        <f>#REF!</f>
        <v>#REF!</v>
      </c>
    </row>
    <row r="128" spans="1:25">
      <c r="A128" s="147">
        <v>14</v>
      </c>
      <c r="B128" s="159" t="e">
        <f>#REF!</f>
        <v>#REF!</v>
      </c>
      <c r="C128" s="159" t="e">
        <f>#REF!</f>
        <v>#REF!</v>
      </c>
      <c r="D128" s="159" t="e">
        <f>#REF!</f>
        <v>#REF!</v>
      </c>
      <c r="E128" s="159" t="e">
        <f>#REF!</f>
        <v>#REF!</v>
      </c>
      <c r="F128" s="159" t="e">
        <f>#REF!</f>
        <v>#REF!</v>
      </c>
      <c r="G128" s="159" t="e">
        <f>#REF!</f>
        <v>#REF!</v>
      </c>
      <c r="H128" s="159" t="e">
        <f>#REF!</f>
        <v>#REF!</v>
      </c>
      <c r="I128" s="159" t="e">
        <f>#REF!</f>
        <v>#REF!</v>
      </c>
      <c r="J128" s="159" t="e">
        <f>#REF!</f>
        <v>#REF!</v>
      </c>
      <c r="K128" s="159" t="e">
        <f>#REF!</f>
        <v>#REF!</v>
      </c>
      <c r="L128" s="159" t="e">
        <f>#REF!</f>
        <v>#REF!</v>
      </c>
      <c r="M128" s="159" t="e">
        <f>#REF!</f>
        <v>#REF!</v>
      </c>
      <c r="N128" s="159" t="e">
        <f>#REF!</f>
        <v>#REF!</v>
      </c>
      <c r="O128" s="159" t="e">
        <f>#REF!</f>
        <v>#REF!</v>
      </c>
      <c r="P128" s="159" t="e">
        <f>#REF!</f>
        <v>#REF!</v>
      </c>
      <c r="Q128" s="159" t="e">
        <f>#REF!</f>
        <v>#REF!</v>
      </c>
      <c r="R128" s="159" t="e">
        <f>#REF!</f>
        <v>#REF!</v>
      </c>
      <c r="S128" s="159" t="e">
        <f>#REF!</f>
        <v>#REF!</v>
      </c>
      <c r="T128" s="159" t="e">
        <f>#REF!</f>
        <v>#REF!</v>
      </c>
      <c r="U128" s="159" t="e">
        <f>#REF!</f>
        <v>#REF!</v>
      </c>
      <c r="V128" s="159" t="e">
        <f>#REF!</f>
        <v>#REF!</v>
      </c>
      <c r="W128" s="159" t="e">
        <f>#REF!</f>
        <v>#REF!</v>
      </c>
      <c r="X128" s="159" t="e">
        <f>#REF!</f>
        <v>#REF!</v>
      </c>
      <c r="Y128" s="159" t="e">
        <f>#REF!</f>
        <v>#REF!</v>
      </c>
    </row>
    <row r="129" spans="1:25">
      <c r="A129" s="147">
        <v>15</v>
      </c>
      <c r="B129" s="159" t="e">
        <f>#REF!</f>
        <v>#REF!</v>
      </c>
      <c r="C129" s="159" t="e">
        <f>#REF!</f>
        <v>#REF!</v>
      </c>
      <c r="D129" s="159" t="e">
        <f>#REF!</f>
        <v>#REF!</v>
      </c>
      <c r="E129" s="159" t="e">
        <f>#REF!</f>
        <v>#REF!</v>
      </c>
      <c r="F129" s="159" t="e">
        <f>#REF!</f>
        <v>#REF!</v>
      </c>
      <c r="G129" s="159" t="e">
        <f>#REF!</f>
        <v>#REF!</v>
      </c>
      <c r="H129" s="159" t="e">
        <f>#REF!</f>
        <v>#REF!</v>
      </c>
      <c r="I129" s="159" t="e">
        <f>#REF!</f>
        <v>#REF!</v>
      </c>
      <c r="J129" s="159" t="e">
        <f>#REF!</f>
        <v>#REF!</v>
      </c>
      <c r="K129" s="159" t="e">
        <f>#REF!</f>
        <v>#REF!</v>
      </c>
      <c r="L129" s="159" t="e">
        <f>#REF!</f>
        <v>#REF!</v>
      </c>
      <c r="M129" s="159" t="e">
        <f>#REF!</f>
        <v>#REF!</v>
      </c>
      <c r="N129" s="159" t="e">
        <f>#REF!</f>
        <v>#REF!</v>
      </c>
      <c r="O129" s="159" t="e">
        <f>#REF!</f>
        <v>#REF!</v>
      </c>
      <c r="P129" s="159" t="e">
        <f>#REF!</f>
        <v>#REF!</v>
      </c>
      <c r="Q129" s="159" t="e">
        <f>#REF!</f>
        <v>#REF!</v>
      </c>
      <c r="R129" s="159" t="e">
        <f>#REF!</f>
        <v>#REF!</v>
      </c>
      <c r="S129" s="159" t="e">
        <f>#REF!</f>
        <v>#REF!</v>
      </c>
      <c r="T129" s="159" t="e">
        <f>#REF!</f>
        <v>#REF!</v>
      </c>
      <c r="U129" s="159" t="e">
        <f>#REF!</f>
        <v>#REF!</v>
      </c>
      <c r="V129" s="159" t="e">
        <f>#REF!</f>
        <v>#REF!</v>
      </c>
      <c r="W129" s="159" t="e">
        <f>#REF!</f>
        <v>#REF!</v>
      </c>
      <c r="X129" s="159" t="e">
        <f>#REF!</f>
        <v>#REF!</v>
      </c>
      <c r="Y129" s="159" t="e">
        <f>#REF!</f>
        <v>#REF!</v>
      </c>
    </row>
    <row r="130" spans="1:25">
      <c r="A130" s="147">
        <v>16</v>
      </c>
      <c r="B130" s="159" t="e">
        <f>#REF!</f>
        <v>#REF!</v>
      </c>
      <c r="C130" s="159" t="e">
        <f>#REF!</f>
        <v>#REF!</v>
      </c>
      <c r="D130" s="159" t="e">
        <f>#REF!</f>
        <v>#REF!</v>
      </c>
      <c r="E130" s="159" t="e">
        <f>#REF!</f>
        <v>#REF!</v>
      </c>
      <c r="F130" s="159" t="e">
        <f>#REF!</f>
        <v>#REF!</v>
      </c>
      <c r="G130" s="159" t="e">
        <f>#REF!</f>
        <v>#REF!</v>
      </c>
      <c r="H130" s="159" t="e">
        <f>#REF!</f>
        <v>#REF!</v>
      </c>
      <c r="I130" s="159" t="e">
        <f>#REF!</f>
        <v>#REF!</v>
      </c>
      <c r="J130" s="159" t="e">
        <f>#REF!</f>
        <v>#REF!</v>
      </c>
      <c r="K130" s="159" t="e">
        <f>#REF!</f>
        <v>#REF!</v>
      </c>
      <c r="L130" s="159" t="e">
        <f>#REF!</f>
        <v>#REF!</v>
      </c>
      <c r="M130" s="159" t="e">
        <f>#REF!</f>
        <v>#REF!</v>
      </c>
      <c r="N130" s="159" t="e">
        <f>#REF!</f>
        <v>#REF!</v>
      </c>
      <c r="O130" s="159" t="e">
        <f>#REF!</f>
        <v>#REF!</v>
      </c>
      <c r="P130" s="159" t="e">
        <f>#REF!</f>
        <v>#REF!</v>
      </c>
      <c r="Q130" s="159" t="e">
        <f>#REF!</f>
        <v>#REF!</v>
      </c>
      <c r="R130" s="159" t="e">
        <f>#REF!</f>
        <v>#REF!</v>
      </c>
      <c r="S130" s="159" t="e">
        <f>#REF!</f>
        <v>#REF!</v>
      </c>
      <c r="T130" s="159" t="e">
        <f>#REF!</f>
        <v>#REF!</v>
      </c>
      <c r="U130" s="159" t="e">
        <f>#REF!</f>
        <v>#REF!</v>
      </c>
      <c r="V130" s="159" t="e">
        <f>#REF!</f>
        <v>#REF!</v>
      </c>
      <c r="W130" s="159" t="e">
        <f>#REF!</f>
        <v>#REF!</v>
      </c>
      <c r="X130" s="159" t="e">
        <f>#REF!</f>
        <v>#REF!</v>
      </c>
      <c r="Y130" s="159" t="e">
        <f>#REF!</f>
        <v>#REF!</v>
      </c>
    </row>
    <row r="131" spans="1:25">
      <c r="A131" s="147">
        <v>17</v>
      </c>
      <c r="B131" s="159" t="e">
        <f>#REF!</f>
        <v>#REF!</v>
      </c>
      <c r="C131" s="159" t="e">
        <f>#REF!</f>
        <v>#REF!</v>
      </c>
      <c r="D131" s="159" t="e">
        <f>#REF!</f>
        <v>#REF!</v>
      </c>
      <c r="E131" s="159" t="e">
        <f>#REF!</f>
        <v>#REF!</v>
      </c>
      <c r="F131" s="159" t="e">
        <f>#REF!</f>
        <v>#REF!</v>
      </c>
      <c r="G131" s="159" t="e">
        <f>#REF!</f>
        <v>#REF!</v>
      </c>
      <c r="H131" s="159" t="e">
        <f>#REF!</f>
        <v>#REF!</v>
      </c>
      <c r="I131" s="159" t="e">
        <f>#REF!</f>
        <v>#REF!</v>
      </c>
      <c r="J131" s="159" t="e">
        <f>#REF!</f>
        <v>#REF!</v>
      </c>
      <c r="K131" s="159" t="e">
        <f>#REF!</f>
        <v>#REF!</v>
      </c>
      <c r="L131" s="159" t="e">
        <f>#REF!</f>
        <v>#REF!</v>
      </c>
      <c r="M131" s="159" t="e">
        <f>#REF!</f>
        <v>#REF!</v>
      </c>
      <c r="N131" s="159" t="e">
        <f>#REF!</f>
        <v>#REF!</v>
      </c>
      <c r="O131" s="159" t="e">
        <f>#REF!</f>
        <v>#REF!</v>
      </c>
      <c r="P131" s="159" t="e">
        <f>#REF!</f>
        <v>#REF!</v>
      </c>
      <c r="Q131" s="159" t="e">
        <f>#REF!</f>
        <v>#REF!</v>
      </c>
      <c r="R131" s="159" t="e">
        <f>#REF!</f>
        <v>#REF!</v>
      </c>
      <c r="S131" s="159" t="e">
        <f>#REF!</f>
        <v>#REF!</v>
      </c>
      <c r="T131" s="159" t="e">
        <f>#REF!</f>
        <v>#REF!</v>
      </c>
      <c r="U131" s="159" t="e">
        <f>#REF!</f>
        <v>#REF!</v>
      </c>
      <c r="V131" s="159" t="e">
        <f>#REF!</f>
        <v>#REF!</v>
      </c>
      <c r="W131" s="159" t="e">
        <f>#REF!</f>
        <v>#REF!</v>
      </c>
      <c r="X131" s="159" t="e">
        <f>#REF!</f>
        <v>#REF!</v>
      </c>
      <c r="Y131" s="159" t="e">
        <f>#REF!</f>
        <v>#REF!</v>
      </c>
    </row>
    <row r="132" spans="1:25">
      <c r="A132" s="147">
        <v>18</v>
      </c>
      <c r="B132" s="159" t="e">
        <f>#REF!</f>
        <v>#REF!</v>
      </c>
      <c r="C132" s="159" t="e">
        <f>#REF!</f>
        <v>#REF!</v>
      </c>
      <c r="D132" s="159" t="e">
        <f>#REF!</f>
        <v>#REF!</v>
      </c>
      <c r="E132" s="159" t="e">
        <f>#REF!</f>
        <v>#REF!</v>
      </c>
      <c r="F132" s="159" t="e">
        <f>#REF!</f>
        <v>#REF!</v>
      </c>
      <c r="G132" s="159" t="e">
        <f>#REF!</f>
        <v>#REF!</v>
      </c>
      <c r="H132" s="159" t="e">
        <f>#REF!</f>
        <v>#REF!</v>
      </c>
      <c r="I132" s="159" t="e">
        <f>#REF!</f>
        <v>#REF!</v>
      </c>
      <c r="J132" s="159" t="e">
        <f>#REF!</f>
        <v>#REF!</v>
      </c>
      <c r="K132" s="159" t="e">
        <f>#REF!</f>
        <v>#REF!</v>
      </c>
      <c r="L132" s="159" t="e">
        <f>#REF!</f>
        <v>#REF!</v>
      </c>
      <c r="M132" s="159" t="e">
        <f>#REF!</f>
        <v>#REF!</v>
      </c>
      <c r="N132" s="159" t="e">
        <f>#REF!</f>
        <v>#REF!</v>
      </c>
      <c r="O132" s="159" t="e">
        <f>#REF!</f>
        <v>#REF!</v>
      </c>
      <c r="P132" s="159" t="e">
        <f>#REF!</f>
        <v>#REF!</v>
      </c>
      <c r="Q132" s="159" t="e">
        <f>#REF!</f>
        <v>#REF!</v>
      </c>
      <c r="R132" s="159" t="e">
        <f>#REF!</f>
        <v>#REF!</v>
      </c>
      <c r="S132" s="159" t="e">
        <f>#REF!</f>
        <v>#REF!</v>
      </c>
      <c r="T132" s="159" t="e">
        <f>#REF!</f>
        <v>#REF!</v>
      </c>
      <c r="U132" s="159" t="e">
        <f>#REF!</f>
        <v>#REF!</v>
      </c>
      <c r="V132" s="159" t="e">
        <f>#REF!</f>
        <v>#REF!</v>
      </c>
      <c r="W132" s="159" t="e">
        <f>#REF!</f>
        <v>#REF!</v>
      </c>
      <c r="X132" s="159" t="e">
        <f>#REF!</f>
        <v>#REF!</v>
      </c>
      <c r="Y132" s="159" t="e">
        <f>#REF!</f>
        <v>#REF!</v>
      </c>
    </row>
    <row r="133" spans="1:25">
      <c r="A133" s="147">
        <v>19</v>
      </c>
      <c r="B133" s="159" t="e">
        <f>#REF!</f>
        <v>#REF!</v>
      </c>
      <c r="C133" s="159" t="e">
        <f>#REF!</f>
        <v>#REF!</v>
      </c>
      <c r="D133" s="159" t="e">
        <f>#REF!</f>
        <v>#REF!</v>
      </c>
      <c r="E133" s="159" t="e">
        <f>#REF!</f>
        <v>#REF!</v>
      </c>
      <c r="F133" s="159" t="e">
        <f>#REF!</f>
        <v>#REF!</v>
      </c>
      <c r="G133" s="159" t="e">
        <f>#REF!</f>
        <v>#REF!</v>
      </c>
      <c r="H133" s="159" t="e">
        <f>#REF!</f>
        <v>#REF!</v>
      </c>
      <c r="I133" s="159" t="e">
        <f>#REF!</f>
        <v>#REF!</v>
      </c>
      <c r="J133" s="159" t="e">
        <f>#REF!</f>
        <v>#REF!</v>
      </c>
      <c r="K133" s="159" t="e">
        <f>#REF!</f>
        <v>#REF!</v>
      </c>
      <c r="L133" s="159" t="e">
        <f>#REF!</f>
        <v>#REF!</v>
      </c>
      <c r="M133" s="159" t="e">
        <f>#REF!</f>
        <v>#REF!</v>
      </c>
      <c r="N133" s="159" t="e">
        <f>#REF!</f>
        <v>#REF!</v>
      </c>
      <c r="O133" s="159" t="e">
        <f>#REF!</f>
        <v>#REF!</v>
      </c>
      <c r="P133" s="159" t="e">
        <f>#REF!</f>
        <v>#REF!</v>
      </c>
      <c r="Q133" s="159" t="e">
        <f>#REF!</f>
        <v>#REF!</v>
      </c>
      <c r="R133" s="159" t="e">
        <f>#REF!</f>
        <v>#REF!</v>
      </c>
      <c r="S133" s="159" t="e">
        <f>#REF!</f>
        <v>#REF!</v>
      </c>
      <c r="T133" s="159" t="e">
        <f>#REF!</f>
        <v>#REF!</v>
      </c>
      <c r="U133" s="159" t="e">
        <f>#REF!</f>
        <v>#REF!</v>
      </c>
      <c r="V133" s="159" t="e">
        <f>#REF!</f>
        <v>#REF!</v>
      </c>
      <c r="W133" s="159" t="e">
        <f>#REF!</f>
        <v>#REF!</v>
      </c>
      <c r="X133" s="159" t="e">
        <f>#REF!</f>
        <v>#REF!</v>
      </c>
      <c r="Y133" s="159" t="e">
        <f>#REF!</f>
        <v>#REF!</v>
      </c>
    </row>
    <row r="134" spans="1:25">
      <c r="A134" s="147">
        <v>20</v>
      </c>
      <c r="B134" s="159" t="e">
        <f>#REF!</f>
        <v>#REF!</v>
      </c>
      <c r="C134" s="159" t="e">
        <f>#REF!</f>
        <v>#REF!</v>
      </c>
      <c r="D134" s="159" t="e">
        <f>#REF!</f>
        <v>#REF!</v>
      </c>
      <c r="E134" s="159" t="e">
        <f>#REF!</f>
        <v>#REF!</v>
      </c>
      <c r="F134" s="159" t="e">
        <f>#REF!</f>
        <v>#REF!</v>
      </c>
      <c r="G134" s="159" t="e">
        <f>#REF!</f>
        <v>#REF!</v>
      </c>
      <c r="H134" s="159" t="e">
        <f>#REF!</f>
        <v>#REF!</v>
      </c>
      <c r="I134" s="159" t="e">
        <f>#REF!</f>
        <v>#REF!</v>
      </c>
      <c r="J134" s="159" t="e">
        <f>#REF!</f>
        <v>#REF!</v>
      </c>
      <c r="K134" s="159" t="e">
        <f>#REF!</f>
        <v>#REF!</v>
      </c>
      <c r="L134" s="159" t="e">
        <f>#REF!</f>
        <v>#REF!</v>
      </c>
      <c r="M134" s="159" t="e">
        <f>#REF!</f>
        <v>#REF!</v>
      </c>
      <c r="N134" s="159" t="e">
        <f>#REF!</f>
        <v>#REF!</v>
      </c>
      <c r="O134" s="159" t="e">
        <f>#REF!</f>
        <v>#REF!</v>
      </c>
      <c r="P134" s="159" t="e">
        <f>#REF!</f>
        <v>#REF!</v>
      </c>
      <c r="Q134" s="159" t="e">
        <f>#REF!</f>
        <v>#REF!</v>
      </c>
      <c r="R134" s="159" t="e">
        <f>#REF!</f>
        <v>#REF!</v>
      </c>
      <c r="S134" s="159" t="e">
        <f>#REF!</f>
        <v>#REF!</v>
      </c>
      <c r="T134" s="159" t="e">
        <f>#REF!</f>
        <v>#REF!</v>
      </c>
      <c r="U134" s="159" t="e">
        <f>#REF!</f>
        <v>#REF!</v>
      </c>
      <c r="V134" s="159" t="e">
        <f>#REF!</f>
        <v>#REF!</v>
      </c>
      <c r="W134" s="159" t="e">
        <f>#REF!</f>
        <v>#REF!</v>
      </c>
      <c r="X134" s="159" t="e">
        <f>#REF!</f>
        <v>#REF!</v>
      </c>
      <c r="Y134" s="159" t="e">
        <f>#REF!</f>
        <v>#REF!</v>
      </c>
    </row>
    <row r="135" spans="1:25">
      <c r="A135" s="147">
        <v>21</v>
      </c>
      <c r="B135" s="159" t="e">
        <f>#REF!</f>
        <v>#REF!</v>
      </c>
      <c r="C135" s="159" t="e">
        <f>#REF!</f>
        <v>#REF!</v>
      </c>
      <c r="D135" s="159" t="e">
        <f>#REF!</f>
        <v>#REF!</v>
      </c>
      <c r="E135" s="159" t="e">
        <f>#REF!</f>
        <v>#REF!</v>
      </c>
      <c r="F135" s="159" t="e">
        <f>#REF!</f>
        <v>#REF!</v>
      </c>
      <c r="G135" s="159" t="e">
        <f>#REF!</f>
        <v>#REF!</v>
      </c>
      <c r="H135" s="159" t="e">
        <f>#REF!</f>
        <v>#REF!</v>
      </c>
      <c r="I135" s="159" t="e">
        <f>#REF!</f>
        <v>#REF!</v>
      </c>
      <c r="J135" s="159" t="e">
        <f>#REF!</f>
        <v>#REF!</v>
      </c>
      <c r="K135" s="159" t="e">
        <f>#REF!</f>
        <v>#REF!</v>
      </c>
      <c r="L135" s="159" t="e">
        <f>#REF!</f>
        <v>#REF!</v>
      </c>
      <c r="M135" s="159" t="e">
        <f>#REF!</f>
        <v>#REF!</v>
      </c>
      <c r="N135" s="159" t="e">
        <f>#REF!</f>
        <v>#REF!</v>
      </c>
      <c r="O135" s="159" t="e">
        <f>#REF!</f>
        <v>#REF!</v>
      </c>
      <c r="P135" s="159" t="e">
        <f>#REF!</f>
        <v>#REF!</v>
      </c>
      <c r="Q135" s="159" t="e">
        <f>#REF!</f>
        <v>#REF!</v>
      </c>
      <c r="R135" s="159" t="e">
        <f>#REF!</f>
        <v>#REF!</v>
      </c>
      <c r="S135" s="159" t="e">
        <f>#REF!</f>
        <v>#REF!</v>
      </c>
      <c r="T135" s="159" t="e">
        <f>#REF!</f>
        <v>#REF!</v>
      </c>
      <c r="U135" s="159" t="e">
        <f>#REF!</f>
        <v>#REF!</v>
      </c>
      <c r="V135" s="159" t="e">
        <f>#REF!</f>
        <v>#REF!</v>
      </c>
      <c r="W135" s="159" t="e">
        <f>#REF!</f>
        <v>#REF!</v>
      </c>
      <c r="X135" s="159" t="e">
        <f>#REF!</f>
        <v>#REF!</v>
      </c>
      <c r="Y135" s="159" t="e">
        <f>#REF!</f>
        <v>#REF!</v>
      </c>
    </row>
    <row r="136" spans="1:25">
      <c r="A136" s="147">
        <v>22</v>
      </c>
      <c r="B136" s="159" t="e">
        <f>#REF!</f>
        <v>#REF!</v>
      </c>
      <c r="C136" s="159" t="e">
        <f>#REF!</f>
        <v>#REF!</v>
      </c>
      <c r="D136" s="159" t="e">
        <f>#REF!</f>
        <v>#REF!</v>
      </c>
      <c r="E136" s="159" t="e">
        <f>#REF!</f>
        <v>#REF!</v>
      </c>
      <c r="F136" s="159" t="e">
        <f>#REF!</f>
        <v>#REF!</v>
      </c>
      <c r="G136" s="159" t="e">
        <f>#REF!</f>
        <v>#REF!</v>
      </c>
      <c r="H136" s="159" t="e">
        <f>#REF!</f>
        <v>#REF!</v>
      </c>
      <c r="I136" s="159" t="e">
        <f>#REF!</f>
        <v>#REF!</v>
      </c>
      <c r="J136" s="159" t="e">
        <f>#REF!</f>
        <v>#REF!</v>
      </c>
      <c r="K136" s="159" t="e">
        <f>#REF!</f>
        <v>#REF!</v>
      </c>
      <c r="L136" s="159" t="e">
        <f>#REF!</f>
        <v>#REF!</v>
      </c>
      <c r="M136" s="159" t="e">
        <f>#REF!</f>
        <v>#REF!</v>
      </c>
      <c r="N136" s="159" t="e">
        <f>#REF!</f>
        <v>#REF!</v>
      </c>
      <c r="O136" s="159" t="e">
        <f>#REF!</f>
        <v>#REF!</v>
      </c>
      <c r="P136" s="159" t="e">
        <f>#REF!</f>
        <v>#REF!</v>
      </c>
      <c r="Q136" s="159" t="e">
        <f>#REF!</f>
        <v>#REF!</v>
      </c>
      <c r="R136" s="159" t="e">
        <f>#REF!</f>
        <v>#REF!</v>
      </c>
      <c r="S136" s="159" t="e">
        <f>#REF!</f>
        <v>#REF!</v>
      </c>
      <c r="T136" s="159" t="e">
        <f>#REF!</f>
        <v>#REF!</v>
      </c>
      <c r="U136" s="159" t="e">
        <f>#REF!</f>
        <v>#REF!</v>
      </c>
      <c r="V136" s="159" t="e">
        <f>#REF!</f>
        <v>#REF!</v>
      </c>
      <c r="W136" s="159" t="e">
        <f>#REF!</f>
        <v>#REF!</v>
      </c>
      <c r="X136" s="159" t="e">
        <f>#REF!</f>
        <v>#REF!</v>
      </c>
      <c r="Y136" s="159" t="e">
        <f>#REF!</f>
        <v>#REF!</v>
      </c>
    </row>
    <row r="137" spans="1:25">
      <c r="A137" s="147">
        <v>23</v>
      </c>
      <c r="B137" s="159" t="e">
        <f>#REF!</f>
        <v>#REF!</v>
      </c>
      <c r="C137" s="159" t="e">
        <f>#REF!</f>
        <v>#REF!</v>
      </c>
      <c r="D137" s="159" t="e">
        <f>#REF!</f>
        <v>#REF!</v>
      </c>
      <c r="E137" s="159" t="e">
        <f>#REF!</f>
        <v>#REF!</v>
      </c>
      <c r="F137" s="159" t="e">
        <f>#REF!</f>
        <v>#REF!</v>
      </c>
      <c r="G137" s="159" t="e">
        <f>#REF!</f>
        <v>#REF!</v>
      </c>
      <c r="H137" s="159" t="e">
        <f>#REF!</f>
        <v>#REF!</v>
      </c>
      <c r="I137" s="159" t="e">
        <f>#REF!</f>
        <v>#REF!</v>
      </c>
      <c r="J137" s="159" t="e">
        <f>#REF!</f>
        <v>#REF!</v>
      </c>
      <c r="K137" s="159" t="e">
        <f>#REF!</f>
        <v>#REF!</v>
      </c>
      <c r="L137" s="159" t="e">
        <f>#REF!</f>
        <v>#REF!</v>
      </c>
      <c r="M137" s="159" t="e">
        <f>#REF!</f>
        <v>#REF!</v>
      </c>
      <c r="N137" s="159" t="e">
        <f>#REF!</f>
        <v>#REF!</v>
      </c>
      <c r="O137" s="159" t="e">
        <f>#REF!</f>
        <v>#REF!</v>
      </c>
      <c r="P137" s="159" t="e">
        <f>#REF!</f>
        <v>#REF!</v>
      </c>
      <c r="Q137" s="159" t="e">
        <f>#REF!</f>
        <v>#REF!</v>
      </c>
      <c r="R137" s="159" t="e">
        <f>#REF!</f>
        <v>#REF!</v>
      </c>
      <c r="S137" s="159" t="e">
        <f>#REF!</f>
        <v>#REF!</v>
      </c>
      <c r="T137" s="159" t="e">
        <f>#REF!</f>
        <v>#REF!</v>
      </c>
      <c r="U137" s="159" t="e">
        <f>#REF!</f>
        <v>#REF!</v>
      </c>
      <c r="V137" s="159" t="e">
        <f>#REF!</f>
        <v>#REF!</v>
      </c>
      <c r="W137" s="159" t="e">
        <f>#REF!</f>
        <v>#REF!</v>
      </c>
      <c r="X137" s="159" t="e">
        <f>#REF!</f>
        <v>#REF!</v>
      </c>
      <c r="Y137" s="159" t="e">
        <f>#REF!</f>
        <v>#REF!</v>
      </c>
    </row>
    <row r="138" spans="1:25">
      <c r="A138" s="147">
        <v>24</v>
      </c>
      <c r="B138" s="159" t="e">
        <f>#REF!</f>
        <v>#REF!</v>
      </c>
      <c r="C138" s="159" t="e">
        <f>#REF!</f>
        <v>#REF!</v>
      </c>
      <c r="D138" s="159" t="e">
        <f>#REF!</f>
        <v>#REF!</v>
      </c>
      <c r="E138" s="159" t="e">
        <f>#REF!</f>
        <v>#REF!</v>
      </c>
      <c r="F138" s="159" t="e">
        <f>#REF!</f>
        <v>#REF!</v>
      </c>
      <c r="G138" s="159" t="e">
        <f>#REF!</f>
        <v>#REF!</v>
      </c>
      <c r="H138" s="159" t="e">
        <f>#REF!</f>
        <v>#REF!</v>
      </c>
      <c r="I138" s="159" t="e">
        <f>#REF!</f>
        <v>#REF!</v>
      </c>
      <c r="J138" s="159" t="e">
        <f>#REF!</f>
        <v>#REF!</v>
      </c>
      <c r="K138" s="159" t="e">
        <f>#REF!</f>
        <v>#REF!</v>
      </c>
      <c r="L138" s="159" t="e">
        <f>#REF!</f>
        <v>#REF!</v>
      </c>
      <c r="M138" s="159" t="e">
        <f>#REF!</f>
        <v>#REF!</v>
      </c>
      <c r="N138" s="159" t="e">
        <f>#REF!</f>
        <v>#REF!</v>
      </c>
      <c r="O138" s="159" t="e">
        <f>#REF!</f>
        <v>#REF!</v>
      </c>
      <c r="P138" s="159" t="e">
        <f>#REF!</f>
        <v>#REF!</v>
      </c>
      <c r="Q138" s="159" t="e">
        <f>#REF!</f>
        <v>#REF!</v>
      </c>
      <c r="R138" s="159" t="e">
        <f>#REF!</f>
        <v>#REF!</v>
      </c>
      <c r="S138" s="159" t="e">
        <f>#REF!</f>
        <v>#REF!</v>
      </c>
      <c r="T138" s="159" t="e">
        <f>#REF!</f>
        <v>#REF!</v>
      </c>
      <c r="U138" s="159" t="e">
        <f>#REF!</f>
        <v>#REF!</v>
      </c>
      <c r="V138" s="159" t="e">
        <f>#REF!</f>
        <v>#REF!</v>
      </c>
      <c r="W138" s="159" t="e">
        <f>#REF!</f>
        <v>#REF!</v>
      </c>
      <c r="X138" s="159" t="e">
        <f>#REF!</f>
        <v>#REF!</v>
      </c>
      <c r="Y138" s="159" t="e">
        <f>#REF!</f>
        <v>#REF!</v>
      </c>
    </row>
    <row r="139" spans="1:25">
      <c r="A139" s="147">
        <v>25</v>
      </c>
      <c r="B139" s="159" t="e">
        <f>#REF!</f>
        <v>#REF!</v>
      </c>
      <c r="C139" s="159" t="e">
        <f>#REF!</f>
        <v>#REF!</v>
      </c>
      <c r="D139" s="159" t="e">
        <f>#REF!</f>
        <v>#REF!</v>
      </c>
      <c r="E139" s="159" t="e">
        <f>#REF!</f>
        <v>#REF!</v>
      </c>
      <c r="F139" s="159" t="e">
        <f>#REF!</f>
        <v>#REF!</v>
      </c>
      <c r="G139" s="159" t="e">
        <f>#REF!</f>
        <v>#REF!</v>
      </c>
      <c r="H139" s="159" t="e">
        <f>#REF!</f>
        <v>#REF!</v>
      </c>
      <c r="I139" s="159" t="e">
        <f>#REF!</f>
        <v>#REF!</v>
      </c>
      <c r="J139" s="159" t="e">
        <f>#REF!</f>
        <v>#REF!</v>
      </c>
      <c r="K139" s="159" t="e">
        <f>#REF!</f>
        <v>#REF!</v>
      </c>
      <c r="L139" s="159" t="e">
        <f>#REF!</f>
        <v>#REF!</v>
      </c>
      <c r="M139" s="159" t="e">
        <f>#REF!</f>
        <v>#REF!</v>
      </c>
      <c r="N139" s="159" t="e">
        <f>#REF!</f>
        <v>#REF!</v>
      </c>
      <c r="O139" s="159" t="e">
        <f>#REF!</f>
        <v>#REF!</v>
      </c>
      <c r="P139" s="159" t="e">
        <f>#REF!</f>
        <v>#REF!</v>
      </c>
      <c r="Q139" s="159" t="e">
        <f>#REF!</f>
        <v>#REF!</v>
      </c>
      <c r="R139" s="159" t="e">
        <f>#REF!</f>
        <v>#REF!</v>
      </c>
      <c r="S139" s="159" t="e">
        <f>#REF!</f>
        <v>#REF!</v>
      </c>
      <c r="T139" s="159" t="e">
        <f>#REF!</f>
        <v>#REF!</v>
      </c>
      <c r="U139" s="159" t="e">
        <f>#REF!</f>
        <v>#REF!</v>
      </c>
      <c r="V139" s="159" t="e">
        <f>#REF!</f>
        <v>#REF!</v>
      </c>
      <c r="W139" s="159" t="e">
        <f>#REF!</f>
        <v>#REF!</v>
      </c>
      <c r="X139" s="159" t="e">
        <f>#REF!</f>
        <v>#REF!</v>
      </c>
      <c r="Y139" s="159" t="e">
        <f>#REF!</f>
        <v>#REF!</v>
      </c>
    </row>
    <row r="140" spans="1:25">
      <c r="A140" s="147">
        <v>26</v>
      </c>
      <c r="B140" s="159" t="e">
        <f>#REF!</f>
        <v>#REF!</v>
      </c>
      <c r="C140" s="159" t="e">
        <f>#REF!</f>
        <v>#REF!</v>
      </c>
      <c r="D140" s="159" t="e">
        <f>#REF!</f>
        <v>#REF!</v>
      </c>
      <c r="E140" s="159" t="e">
        <f>#REF!</f>
        <v>#REF!</v>
      </c>
      <c r="F140" s="159" t="e">
        <f>#REF!</f>
        <v>#REF!</v>
      </c>
      <c r="G140" s="159" t="e">
        <f>#REF!</f>
        <v>#REF!</v>
      </c>
      <c r="H140" s="159" t="e">
        <f>#REF!</f>
        <v>#REF!</v>
      </c>
      <c r="I140" s="159" t="e">
        <f>#REF!</f>
        <v>#REF!</v>
      </c>
      <c r="J140" s="159" t="e">
        <f>#REF!</f>
        <v>#REF!</v>
      </c>
      <c r="K140" s="159" t="e">
        <f>#REF!</f>
        <v>#REF!</v>
      </c>
      <c r="L140" s="159" t="e">
        <f>#REF!</f>
        <v>#REF!</v>
      </c>
      <c r="M140" s="159" t="e">
        <f>#REF!</f>
        <v>#REF!</v>
      </c>
      <c r="N140" s="159" t="e">
        <f>#REF!</f>
        <v>#REF!</v>
      </c>
      <c r="O140" s="159" t="e">
        <f>#REF!</f>
        <v>#REF!</v>
      </c>
      <c r="P140" s="159" t="e">
        <f>#REF!</f>
        <v>#REF!</v>
      </c>
      <c r="Q140" s="159" t="e">
        <f>#REF!</f>
        <v>#REF!</v>
      </c>
      <c r="R140" s="159" t="e">
        <f>#REF!</f>
        <v>#REF!</v>
      </c>
      <c r="S140" s="159" t="e">
        <f>#REF!</f>
        <v>#REF!</v>
      </c>
      <c r="T140" s="159" t="e">
        <f>#REF!</f>
        <v>#REF!</v>
      </c>
      <c r="U140" s="159" t="e">
        <f>#REF!</f>
        <v>#REF!</v>
      </c>
      <c r="V140" s="159" t="e">
        <f>#REF!</f>
        <v>#REF!</v>
      </c>
      <c r="W140" s="159" t="e">
        <f>#REF!</f>
        <v>#REF!</v>
      </c>
      <c r="X140" s="159" t="e">
        <f>#REF!</f>
        <v>#REF!</v>
      </c>
      <c r="Y140" s="159" t="e">
        <f>#REF!</f>
        <v>#REF!</v>
      </c>
    </row>
    <row r="141" spans="1:25">
      <c r="A141" s="147">
        <v>27</v>
      </c>
      <c r="B141" s="159" t="e">
        <f>#REF!</f>
        <v>#REF!</v>
      </c>
      <c r="C141" s="159" t="e">
        <f>#REF!</f>
        <v>#REF!</v>
      </c>
      <c r="D141" s="159" t="e">
        <f>#REF!</f>
        <v>#REF!</v>
      </c>
      <c r="E141" s="159" t="e">
        <f>#REF!</f>
        <v>#REF!</v>
      </c>
      <c r="F141" s="159" t="e">
        <f>#REF!</f>
        <v>#REF!</v>
      </c>
      <c r="G141" s="159" t="e">
        <f>#REF!</f>
        <v>#REF!</v>
      </c>
      <c r="H141" s="159" t="e">
        <f>#REF!</f>
        <v>#REF!</v>
      </c>
      <c r="I141" s="159" t="e">
        <f>#REF!</f>
        <v>#REF!</v>
      </c>
      <c r="J141" s="159" t="e">
        <f>#REF!</f>
        <v>#REF!</v>
      </c>
      <c r="K141" s="159" t="e">
        <f>#REF!</f>
        <v>#REF!</v>
      </c>
      <c r="L141" s="159" t="e">
        <f>#REF!</f>
        <v>#REF!</v>
      </c>
      <c r="M141" s="159" t="e">
        <f>#REF!</f>
        <v>#REF!</v>
      </c>
      <c r="N141" s="159" t="e">
        <f>#REF!</f>
        <v>#REF!</v>
      </c>
      <c r="O141" s="159" t="e">
        <f>#REF!</f>
        <v>#REF!</v>
      </c>
      <c r="P141" s="159" t="e">
        <f>#REF!</f>
        <v>#REF!</v>
      </c>
      <c r="Q141" s="159" t="e">
        <f>#REF!</f>
        <v>#REF!</v>
      </c>
      <c r="R141" s="159" t="e">
        <f>#REF!</f>
        <v>#REF!</v>
      </c>
      <c r="S141" s="159" t="e">
        <f>#REF!</f>
        <v>#REF!</v>
      </c>
      <c r="T141" s="159" t="e">
        <f>#REF!</f>
        <v>#REF!</v>
      </c>
      <c r="U141" s="159" t="e">
        <f>#REF!</f>
        <v>#REF!</v>
      </c>
      <c r="V141" s="159" t="e">
        <f>#REF!</f>
        <v>#REF!</v>
      </c>
      <c r="W141" s="159" t="e">
        <f>#REF!</f>
        <v>#REF!</v>
      </c>
      <c r="X141" s="159" t="e">
        <f>#REF!</f>
        <v>#REF!</v>
      </c>
      <c r="Y141" s="159" t="e">
        <f>#REF!</f>
        <v>#REF!</v>
      </c>
    </row>
    <row r="142" spans="1:25">
      <c r="A142" s="147">
        <v>28</v>
      </c>
      <c r="B142" s="159" t="e">
        <f>#REF!</f>
        <v>#REF!</v>
      </c>
      <c r="C142" s="159" t="e">
        <f>#REF!</f>
        <v>#REF!</v>
      </c>
      <c r="D142" s="159" t="e">
        <f>#REF!</f>
        <v>#REF!</v>
      </c>
      <c r="E142" s="159" t="e">
        <f>#REF!</f>
        <v>#REF!</v>
      </c>
      <c r="F142" s="159" t="e">
        <f>#REF!</f>
        <v>#REF!</v>
      </c>
      <c r="G142" s="159" t="e">
        <f>#REF!</f>
        <v>#REF!</v>
      </c>
      <c r="H142" s="159" t="e">
        <f>#REF!</f>
        <v>#REF!</v>
      </c>
      <c r="I142" s="159" t="e">
        <f>#REF!</f>
        <v>#REF!</v>
      </c>
      <c r="J142" s="159" t="e">
        <f>#REF!</f>
        <v>#REF!</v>
      </c>
      <c r="K142" s="159" t="e">
        <f>#REF!</f>
        <v>#REF!</v>
      </c>
      <c r="L142" s="159" t="e">
        <f>#REF!</f>
        <v>#REF!</v>
      </c>
      <c r="M142" s="159" t="e">
        <f>#REF!</f>
        <v>#REF!</v>
      </c>
      <c r="N142" s="159" t="e">
        <f>#REF!</f>
        <v>#REF!</v>
      </c>
      <c r="O142" s="159" t="e">
        <f>#REF!</f>
        <v>#REF!</v>
      </c>
      <c r="P142" s="159" t="e">
        <f>#REF!</f>
        <v>#REF!</v>
      </c>
      <c r="Q142" s="159" t="e">
        <f>#REF!</f>
        <v>#REF!</v>
      </c>
      <c r="R142" s="159" t="e">
        <f>#REF!</f>
        <v>#REF!</v>
      </c>
      <c r="S142" s="159" t="e">
        <f>#REF!</f>
        <v>#REF!</v>
      </c>
      <c r="T142" s="159" t="e">
        <f>#REF!</f>
        <v>#REF!</v>
      </c>
      <c r="U142" s="159" t="e">
        <f>#REF!</f>
        <v>#REF!</v>
      </c>
      <c r="V142" s="159" t="e">
        <f>#REF!</f>
        <v>#REF!</v>
      </c>
      <c r="W142" s="159" t="e">
        <f>#REF!</f>
        <v>#REF!</v>
      </c>
      <c r="X142" s="159" t="e">
        <f>#REF!</f>
        <v>#REF!</v>
      </c>
      <c r="Y142" s="159" t="e">
        <f>#REF!</f>
        <v>#REF!</v>
      </c>
    </row>
    <row r="143" spans="1:25">
      <c r="A143" s="147">
        <v>29</v>
      </c>
      <c r="B143" s="159" t="e">
        <f>#REF!</f>
        <v>#REF!</v>
      </c>
      <c r="C143" s="159" t="e">
        <f>#REF!</f>
        <v>#REF!</v>
      </c>
      <c r="D143" s="159" t="e">
        <f>#REF!</f>
        <v>#REF!</v>
      </c>
      <c r="E143" s="159" t="e">
        <f>#REF!</f>
        <v>#REF!</v>
      </c>
      <c r="F143" s="159" t="e">
        <f>#REF!</f>
        <v>#REF!</v>
      </c>
      <c r="G143" s="159" t="e">
        <f>#REF!</f>
        <v>#REF!</v>
      </c>
      <c r="H143" s="159" t="e">
        <f>#REF!</f>
        <v>#REF!</v>
      </c>
      <c r="I143" s="159" t="e">
        <f>#REF!</f>
        <v>#REF!</v>
      </c>
      <c r="J143" s="159" t="e">
        <f>#REF!</f>
        <v>#REF!</v>
      </c>
      <c r="K143" s="159" t="e">
        <f>#REF!</f>
        <v>#REF!</v>
      </c>
      <c r="L143" s="159" t="e">
        <f>#REF!</f>
        <v>#REF!</v>
      </c>
      <c r="M143" s="159" t="e">
        <f>#REF!</f>
        <v>#REF!</v>
      </c>
      <c r="N143" s="159" t="e">
        <f>#REF!</f>
        <v>#REF!</v>
      </c>
      <c r="O143" s="159" t="e">
        <f>#REF!</f>
        <v>#REF!</v>
      </c>
      <c r="P143" s="159" t="e">
        <f>#REF!</f>
        <v>#REF!</v>
      </c>
      <c r="Q143" s="159" t="e">
        <f>#REF!</f>
        <v>#REF!</v>
      </c>
      <c r="R143" s="159" t="e">
        <f>#REF!</f>
        <v>#REF!</v>
      </c>
      <c r="S143" s="159" t="e">
        <f>#REF!</f>
        <v>#REF!</v>
      </c>
      <c r="T143" s="159" t="e">
        <f>#REF!</f>
        <v>#REF!</v>
      </c>
      <c r="U143" s="159" t="e">
        <f>#REF!</f>
        <v>#REF!</v>
      </c>
      <c r="V143" s="159" t="e">
        <f>#REF!</f>
        <v>#REF!</v>
      </c>
      <c r="W143" s="159" t="e">
        <f>#REF!</f>
        <v>#REF!</v>
      </c>
      <c r="X143" s="159" t="e">
        <f>#REF!</f>
        <v>#REF!</v>
      </c>
      <c r="Y143" s="159" t="e">
        <f>#REF!</f>
        <v>#REF!</v>
      </c>
    </row>
    <row r="144" spans="1:25">
      <c r="A144" s="147">
        <v>30</v>
      </c>
      <c r="B144" s="159" t="e">
        <f>#REF!</f>
        <v>#REF!</v>
      </c>
      <c r="C144" s="159" t="e">
        <f>#REF!</f>
        <v>#REF!</v>
      </c>
      <c r="D144" s="159" t="e">
        <f>#REF!</f>
        <v>#REF!</v>
      </c>
      <c r="E144" s="159" t="e">
        <f>#REF!</f>
        <v>#REF!</v>
      </c>
      <c r="F144" s="159" t="e">
        <f>#REF!</f>
        <v>#REF!</v>
      </c>
      <c r="G144" s="159" t="e">
        <f>#REF!</f>
        <v>#REF!</v>
      </c>
      <c r="H144" s="159" t="e">
        <f>#REF!</f>
        <v>#REF!</v>
      </c>
      <c r="I144" s="159" t="e">
        <f>#REF!</f>
        <v>#REF!</v>
      </c>
      <c r="J144" s="159" t="e">
        <f>#REF!</f>
        <v>#REF!</v>
      </c>
      <c r="K144" s="159" t="e">
        <f>#REF!</f>
        <v>#REF!</v>
      </c>
      <c r="L144" s="159" t="e">
        <f>#REF!</f>
        <v>#REF!</v>
      </c>
      <c r="M144" s="159" t="e">
        <f>#REF!</f>
        <v>#REF!</v>
      </c>
      <c r="N144" s="159" t="e">
        <f>#REF!</f>
        <v>#REF!</v>
      </c>
      <c r="O144" s="159" t="e">
        <f>#REF!</f>
        <v>#REF!</v>
      </c>
      <c r="P144" s="159" t="e">
        <f>#REF!</f>
        <v>#REF!</v>
      </c>
      <c r="Q144" s="159" t="e">
        <f>#REF!</f>
        <v>#REF!</v>
      </c>
      <c r="R144" s="159" t="e">
        <f>#REF!</f>
        <v>#REF!</v>
      </c>
      <c r="S144" s="159" t="e">
        <f>#REF!</f>
        <v>#REF!</v>
      </c>
      <c r="T144" s="159" t="e">
        <f>#REF!</f>
        <v>#REF!</v>
      </c>
      <c r="U144" s="159" t="e">
        <f>#REF!</f>
        <v>#REF!</v>
      </c>
      <c r="V144" s="159" t="e">
        <f>#REF!</f>
        <v>#REF!</v>
      </c>
      <c r="W144" s="159" t="e">
        <f>#REF!</f>
        <v>#REF!</v>
      </c>
      <c r="X144" s="159" t="e">
        <f>#REF!</f>
        <v>#REF!</v>
      </c>
      <c r="Y144" s="159" t="e">
        <f>#REF!</f>
        <v>#REF!</v>
      </c>
    </row>
    <row r="145" spans="1:25">
      <c r="A145" s="147">
        <v>31</v>
      </c>
      <c r="B145" s="159" t="e">
        <f>#REF!</f>
        <v>#REF!</v>
      </c>
      <c r="C145" s="159" t="e">
        <f>#REF!</f>
        <v>#REF!</v>
      </c>
      <c r="D145" s="159" t="e">
        <f>#REF!</f>
        <v>#REF!</v>
      </c>
      <c r="E145" s="159" t="e">
        <f>#REF!</f>
        <v>#REF!</v>
      </c>
      <c r="F145" s="159" t="e">
        <f>#REF!</f>
        <v>#REF!</v>
      </c>
      <c r="G145" s="159" t="e">
        <f>#REF!</f>
        <v>#REF!</v>
      </c>
      <c r="H145" s="159" t="e">
        <f>#REF!</f>
        <v>#REF!</v>
      </c>
      <c r="I145" s="159" t="e">
        <f>#REF!</f>
        <v>#REF!</v>
      </c>
      <c r="J145" s="159" t="e">
        <f>#REF!</f>
        <v>#REF!</v>
      </c>
      <c r="K145" s="159" t="e">
        <f>#REF!</f>
        <v>#REF!</v>
      </c>
      <c r="L145" s="159" t="e">
        <f>#REF!</f>
        <v>#REF!</v>
      </c>
      <c r="M145" s="159" t="e">
        <f>#REF!</f>
        <v>#REF!</v>
      </c>
      <c r="N145" s="159" t="e">
        <f>#REF!</f>
        <v>#REF!</v>
      </c>
      <c r="O145" s="159" t="e">
        <f>#REF!</f>
        <v>#REF!</v>
      </c>
      <c r="P145" s="159" t="e">
        <f>#REF!</f>
        <v>#REF!</v>
      </c>
      <c r="Q145" s="159" t="e">
        <f>#REF!</f>
        <v>#REF!</v>
      </c>
      <c r="R145" s="159" t="e">
        <f>#REF!</f>
        <v>#REF!</v>
      </c>
      <c r="S145" s="159" t="e">
        <f>#REF!</f>
        <v>#REF!</v>
      </c>
      <c r="T145" s="159" t="e">
        <f>#REF!</f>
        <v>#REF!</v>
      </c>
      <c r="U145" s="159" t="e">
        <f>#REF!</f>
        <v>#REF!</v>
      </c>
      <c r="V145" s="159" t="e">
        <f>#REF!</f>
        <v>#REF!</v>
      </c>
      <c r="W145" s="159" t="e">
        <f>#REF!</f>
        <v>#REF!</v>
      </c>
      <c r="X145" s="159" t="e">
        <f>#REF!</f>
        <v>#REF!</v>
      </c>
      <c r="Y145" s="159" t="e">
        <f>#REF!</f>
        <v>#REF!</v>
      </c>
    </row>
    <row r="147" spans="1:25">
      <c r="A147" s="473" t="s">
        <v>218</v>
      </c>
      <c r="B147" s="474" t="s">
        <v>221</v>
      </c>
      <c r="C147" s="474"/>
      <c r="D147" s="474"/>
      <c r="E147" s="474"/>
      <c r="F147" s="474"/>
      <c r="G147" s="474"/>
      <c r="H147" s="474"/>
      <c r="I147" s="474"/>
      <c r="J147" s="474"/>
      <c r="K147" s="474"/>
      <c r="L147" s="474"/>
      <c r="M147" s="474"/>
      <c r="N147" s="474"/>
      <c r="O147" s="474"/>
      <c r="P147" s="474"/>
      <c r="Q147" s="474"/>
      <c r="R147" s="474"/>
      <c r="S147" s="474"/>
      <c r="T147" s="474"/>
      <c r="U147" s="474"/>
      <c r="V147" s="474"/>
      <c r="W147" s="474"/>
      <c r="X147" s="474"/>
      <c r="Y147" s="474"/>
    </row>
    <row r="148" spans="1:25">
      <c r="A148" s="473"/>
      <c r="B148" s="161" t="s">
        <v>1</v>
      </c>
      <c r="C148" s="161" t="s">
        <v>2</v>
      </c>
      <c r="D148" s="161" t="s">
        <v>3</v>
      </c>
      <c r="E148" s="161" t="s">
        <v>4</v>
      </c>
      <c r="F148" s="161" t="s">
        <v>5</v>
      </c>
      <c r="G148" s="161" t="s">
        <v>6</v>
      </c>
      <c r="H148" s="161" t="s">
        <v>7</v>
      </c>
      <c r="I148" s="161" t="s">
        <v>8</v>
      </c>
      <c r="J148" s="161" t="s">
        <v>9</v>
      </c>
      <c r="K148" s="161" t="s">
        <v>10</v>
      </c>
      <c r="L148" s="161" t="s">
        <v>11</v>
      </c>
      <c r="M148" s="161" t="s">
        <v>12</v>
      </c>
      <c r="N148" s="161" t="s">
        <v>13</v>
      </c>
      <c r="O148" s="161" t="s">
        <v>14</v>
      </c>
      <c r="P148" s="161" t="s">
        <v>15</v>
      </c>
      <c r="Q148" s="161" t="s">
        <v>16</v>
      </c>
      <c r="R148" s="161" t="s">
        <v>17</v>
      </c>
      <c r="S148" s="161" t="s">
        <v>18</v>
      </c>
      <c r="T148" s="161" t="s">
        <v>19</v>
      </c>
      <c r="U148" s="161" t="s">
        <v>20</v>
      </c>
      <c r="V148" s="161" t="s">
        <v>21</v>
      </c>
      <c r="W148" s="161" t="s">
        <v>22</v>
      </c>
      <c r="X148" s="161" t="s">
        <v>23</v>
      </c>
      <c r="Y148" s="161" t="s">
        <v>24</v>
      </c>
    </row>
    <row r="149" spans="1:25">
      <c r="A149" s="147">
        <v>1</v>
      </c>
      <c r="B149" s="159" t="e">
        <f>#REF!</f>
        <v>#REF!</v>
      </c>
      <c r="C149" s="159" t="e">
        <f>#REF!</f>
        <v>#REF!</v>
      </c>
      <c r="D149" s="159" t="e">
        <f>#REF!</f>
        <v>#REF!</v>
      </c>
      <c r="E149" s="159" t="e">
        <f>#REF!</f>
        <v>#REF!</v>
      </c>
      <c r="F149" s="159" t="e">
        <f>#REF!</f>
        <v>#REF!</v>
      </c>
      <c r="G149" s="159" t="e">
        <f>#REF!</f>
        <v>#REF!</v>
      </c>
      <c r="H149" s="159" t="e">
        <f>#REF!</f>
        <v>#REF!</v>
      </c>
      <c r="I149" s="159" t="e">
        <f>#REF!</f>
        <v>#REF!</v>
      </c>
      <c r="J149" s="159" t="e">
        <f>#REF!</f>
        <v>#REF!</v>
      </c>
      <c r="K149" s="159" t="e">
        <f>#REF!</f>
        <v>#REF!</v>
      </c>
      <c r="L149" s="159" t="e">
        <f>#REF!</f>
        <v>#REF!</v>
      </c>
      <c r="M149" s="159" t="e">
        <f>#REF!</f>
        <v>#REF!</v>
      </c>
      <c r="N149" s="159" t="e">
        <f>#REF!</f>
        <v>#REF!</v>
      </c>
      <c r="O149" s="159" t="e">
        <f>#REF!</f>
        <v>#REF!</v>
      </c>
      <c r="P149" s="159" t="e">
        <f>#REF!</f>
        <v>#REF!</v>
      </c>
      <c r="Q149" s="159" t="e">
        <f>#REF!</f>
        <v>#REF!</v>
      </c>
      <c r="R149" s="159" t="e">
        <f>#REF!</f>
        <v>#REF!</v>
      </c>
      <c r="S149" s="159" t="e">
        <f>#REF!</f>
        <v>#REF!</v>
      </c>
      <c r="T149" s="159" t="e">
        <f>#REF!</f>
        <v>#REF!</v>
      </c>
      <c r="U149" s="159" t="e">
        <f>#REF!</f>
        <v>#REF!</v>
      </c>
      <c r="V149" s="159" t="e">
        <f>#REF!</f>
        <v>#REF!</v>
      </c>
      <c r="W149" s="159" t="e">
        <f>#REF!</f>
        <v>#REF!</v>
      </c>
      <c r="X149" s="159" t="e">
        <f>#REF!</f>
        <v>#REF!</v>
      </c>
      <c r="Y149" s="159" t="e">
        <f>#REF!</f>
        <v>#REF!</v>
      </c>
    </row>
    <row r="150" spans="1:25">
      <c r="A150" s="147">
        <v>2</v>
      </c>
      <c r="B150" s="159" t="e">
        <f>#REF!</f>
        <v>#REF!</v>
      </c>
      <c r="C150" s="159" t="e">
        <f>#REF!</f>
        <v>#REF!</v>
      </c>
      <c r="D150" s="159" t="e">
        <f>#REF!</f>
        <v>#REF!</v>
      </c>
      <c r="E150" s="159" t="e">
        <f>#REF!</f>
        <v>#REF!</v>
      </c>
      <c r="F150" s="159" t="e">
        <f>#REF!</f>
        <v>#REF!</v>
      </c>
      <c r="G150" s="159" t="e">
        <f>#REF!</f>
        <v>#REF!</v>
      </c>
      <c r="H150" s="159" t="e">
        <f>#REF!</f>
        <v>#REF!</v>
      </c>
      <c r="I150" s="159" t="e">
        <f>#REF!</f>
        <v>#REF!</v>
      </c>
      <c r="J150" s="159" t="e">
        <f>#REF!</f>
        <v>#REF!</v>
      </c>
      <c r="K150" s="159" t="e">
        <f>#REF!</f>
        <v>#REF!</v>
      </c>
      <c r="L150" s="159" t="e">
        <f>#REF!</f>
        <v>#REF!</v>
      </c>
      <c r="M150" s="159" t="e">
        <f>#REF!</f>
        <v>#REF!</v>
      </c>
      <c r="N150" s="159" t="e">
        <f>#REF!</f>
        <v>#REF!</v>
      </c>
      <c r="O150" s="159" t="e">
        <f>#REF!</f>
        <v>#REF!</v>
      </c>
      <c r="P150" s="159" t="e">
        <f>#REF!</f>
        <v>#REF!</v>
      </c>
      <c r="Q150" s="159" t="e">
        <f>#REF!</f>
        <v>#REF!</v>
      </c>
      <c r="R150" s="159" t="e">
        <f>#REF!</f>
        <v>#REF!</v>
      </c>
      <c r="S150" s="159" t="e">
        <f>#REF!</f>
        <v>#REF!</v>
      </c>
      <c r="T150" s="159" t="e">
        <f>#REF!</f>
        <v>#REF!</v>
      </c>
      <c r="U150" s="159" t="e">
        <f>#REF!</f>
        <v>#REF!</v>
      </c>
      <c r="V150" s="159" t="e">
        <f>#REF!</f>
        <v>#REF!</v>
      </c>
      <c r="W150" s="159" t="e">
        <f>#REF!</f>
        <v>#REF!</v>
      </c>
      <c r="X150" s="159" t="e">
        <f>#REF!</f>
        <v>#REF!</v>
      </c>
      <c r="Y150" s="159" t="e">
        <f>#REF!</f>
        <v>#REF!</v>
      </c>
    </row>
    <row r="151" spans="1:25">
      <c r="A151" s="147">
        <v>3</v>
      </c>
      <c r="B151" s="159" t="e">
        <f>#REF!</f>
        <v>#REF!</v>
      </c>
      <c r="C151" s="159" t="e">
        <f>#REF!</f>
        <v>#REF!</v>
      </c>
      <c r="D151" s="159" t="e">
        <f>#REF!</f>
        <v>#REF!</v>
      </c>
      <c r="E151" s="159" t="e">
        <f>#REF!</f>
        <v>#REF!</v>
      </c>
      <c r="F151" s="159" t="e">
        <f>#REF!</f>
        <v>#REF!</v>
      </c>
      <c r="G151" s="159" t="e">
        <f>#REF!</f>
        <v>#REF!</v>
      </c>
      <c r="H151" s="159" t="e">
        <f>#REF!</f>
        <v>#REF!</v>
      </c>
      <c r="I151" s="159" t="e">
        <f>#REF!</f>
        <v>#REF!</v>
      </c>
      <c r="J151" s="159" t="e">
        <f>#REF!</f>
        <v>#REF!</v>
      </c>
      <c r="K151" s="159" t="e">
        <f>#REF!</f>
        <v>#REF!</v>
      </c>
      <c r="L151" s="159" t="e">
        <f>#REF!</f>
        <v>#REF!</v>
      </c>
      <c r="M151" s="159" t="e">
        <f>#REF!</f>
        <v>#REF!</v>
      </c>
      <c r="N151" s="159" t="e">
        <f>#REF!</f>
        <v>#REF!</v>
      </c>
      <c r="O151" s="159" t="e">
        <f>#REF!</f>
        <v>#REF!</v>
      </c>
      <c r="P151" s="159" t="e">
        <f>#REF!</f>
        <v>#REF!</v>
      </c>
      <c r="Q151" s="159" t="e">
        <f>#REF!</f>
        <v>#REF!</v>
      </c>
      <c r="R151" s="159" t="e">
        <f>#REF!</f>
        <v>#REF!</v>
      </c>
      <c r="S151" s="159" t="e">
        <f>#REF!</f>
        <v>#REF!</v>
      </c>
      <c r="T151" s="159" t="e">
        <f>#REF!</f>
        <v>#REF!</v>
      </c>
      <c r="U151" s="159" t="e">
        <f>#REF!</f>
        <v>#REF!</v>
      </c>
      <c r="V151" s="159" t="e">
        <f>#REF!</f>
        <v>#REF!</v>
      </c>
      <c r="W151" s="159" t="e">
        <f>#REF!</f>
        <v>#REF!</v>
      </c>
      <c r="X151" s="159" t="e">
        <f>#REF!</f>
        <v>#REF!</v>
      </c>
      <c r="Y151" s="159" t="e">
        <f>#REF!</f>
        <v>#REF!</v>
      </c>
    </row>
    <row r="152" spans="1:25">
      <c r="A152" s="147">
        <v>4</v>
      </c>
      <c r="B152" s="159" t="e">
        <f>#REF!</f>
        <v>#REF!</v>
      </c>
      <c r="C152" s="159" t="e">
        <f>#REF!</f>
        <v>#REF!</v>
      </c>
      <c r="D152" s="159" t="e">
        <f>#REF!</f>
        <v>#REF!</v>
      </c>
      <c r="E152" s="159" t="e">
        <f>#REF!</f>
        <v>#REF!</v>
      </c>
      <c r="F152" s="159" t="e">
        <f>#REF!</f>
        <v>#REF!</v>
      </c>
      <c r="G152" s="159" t="e">
        <f>#REF!</f>
        <v>#REF!</v>
      </c>
      <c r="H152" s="159" t="e">
        <f>#REF!</f>
        <v>#REF!</v>
      </c>
      <c r="I152" s="159" t="e">
        <f>#REF!</f>
        <v>#REF!</v>
      </c>
      <c r="J152" s="159" t="e">
        <f>#REF!</f>
        <v>#REF!</v>
      </c>
      <c r="K152" s="159" t="e">
        <f>#REF!</f>
        <v>#REF!</v>
      </c>
      <c r="L152" s="159" t="e">
        <f>#REF!</f>
        <v>#REF!</v>
      </c>
      <c r="M152" s="159" t="e">
        <f>#REF!</f>
        <v>#REF!</v>
      </c>
      <c r="N152" s="159" t="e">
        <f>#REF!</f>
        <v>#REF!</v>
      </c>
      <c r="O152" s="159" t="e">
        <f>#REF!</f>
        <v>#REF!</v>
      </c>
      <c r="P152" s="159" t="e">
        <f>#REF!</f>
        <v>#REF!</v>
      </c>
      <c r="Q152" s="159" t="e">
        <f>#REF!</f>
        <v>#REF!</v>
      </c>
      <c r="R152" s="159" t="e">
        <f>#REF!</f>
        <v>#REF!</v>
      </c>
      <c r="S152" s="159" t="e">
        <f>#REF!</f>
        <v>#REF!</v>
      </c>
      <c r="T152" s="159" t="e">
        <f>#REF!</f>
        <v>#REF!</v>
      </c>
      <c r="U152" s="159" t="e">
        <f>#REF!</f>
        <v>#REF!</v>
      </c>
      <c r="V152" s="159" t="e">
        <f>#REF!</f>
        <v>#REF!</v>
      </c>
      <c r="W152" s="159" t="e">
        <f>#REF!</f>
        <v>#REF!</v>
      </c>
      <c r="X152" s="159" t="e">
        <f>#REF!</f>
        <v>#REF!</v>
      </c>
      <c r="Y152" s="159" t="e">
        <f>#REF!</f>
        <v>#REF!</v>
      </c>
    </row>
    <row r="153" spans="1:25">
      <c r="A153" s="147">
        <v>5</v>
      </c>
      <c r="B153" s="159" t="e">
        <f>#REF!</f>
        <v>#REF!</v>
      </c>
      <c r="C153" s="159" t="e">
        <f>#REF!</f>
        <v>#REF!</v>
      </c>
      <c r="D153" s="159" t="e">
        <f>#REF!</f>
        <v>#REF!</v>
      </c>
      <c r="E153" s="159" t="e">
        <f>#REF!</f>
        <v>#REF!</v>
      </c>
      <c r="F153" s="159" t="e">
        <f>#REF!</f>
        <v>#REF!</v>
      </c>
      <c r="G153" s="159" t="e">
        <f>#REF!</f>
        <v>#REF!</v>
      </c>
      <c r="H153" s="159" t="e">
        <f>#REF!</f>
        <v>#REF!</v>
      </c>
      <c r="I153" s="159" t="e">
        <f>#REF!</f>
        <v>#REF!</v>
      </c>
      <c r="J153" s="159" t="e">
        <f>#REF!</f>
        <v>#REF!</v>
      </c>
      <c r="K153" s="159" t="e">
        <f>#REF!</f>
        <v>#REF!</v>
      </c>
      <c r="L153" s="159" t="e">
        <f>#REF!</f>
        <v>#REF!</v>
      </c>
      <c r="M153" s="159" t="e">
        <f>#REF!</f>
        <v>#REF!</v>
      </c>
      <c r="N153" s="159" t="e">
        <f>#REF!</f>
        <v>#REF!</v>
      </c>
      <c r="O153" s="159" t="e">
        <f>#REF!</f>
        <v>#REF!</v>
      </c>
      <c r="P153" s="159" t="e">
        <f>#REF!</f>
        <v>#REF!</v>
      </c>
      <c r="Q153" s="159" t="e">
        <f>#REF!</f>
        <v>#REF!</v>
      </c>
      <c r="R153" s="159" t="e">
        <f>#REF!</f>
        <v>#REF!</v>
      </c>
      <c r="S153" s="159" t="e">
        <f>#REF!</f>
        <v>#REF!</v>
      </c>
      <c r="T153" s="159" t="e">
        <f>#REF!</f>
        <v>#REF!</v>
      </c>
      <c r="U153" s="159" t="e">
        <f>#REF!</f>
        <v>#REF!</v>
      </c>
      <c r="V153" s="159" t="e">
        <f>#REF!</f>
        <v>#REF!</v>
      </c>
      <c r="W153" s="159" t="e">
        <f>#REF!</f>
        <v>#REF!</v>
      </c>
      <c r="X153" s="159" t="e">
        <f>#REF!</f>
        <v>#REF!</v>
      </c>
      <c r="Y153" s="159" t="e">
        <f>#REF!</f>
        <v>#REF!</v>
      </c>
    </row>
    <row r="154" spans="1:25">
      <c r="A154" s="147">
        <v>6</v>
      </c>
      <c r="B154" s="159" t="e">
        <f>#REF!</f>
        <v>#REF!</v>
      </c>
      <c r="C154" s="159" t="e">
        <f>#REF!</f>
        <v>#REF!</v>
      </c>
      <c r="D154" s="159" t="e">
        <f>#REF!</f>
        <v>#REF!</v>
      </c>
      <c r="E154" s="159" t="e">
        <f>#REF!</f>
        <v>#REF!</v>
      </c>
      <c r="F154" s="159" t="e">
        <f>#REF!</f>
        <v>#REF!</v>
      </c>
      <c r="G154" s="159" t="e">
        <f>#REF!</f>
        <v>#REF!</v>
      </c>
      <c r="H154" s="159" t="e">
        <f>#REF!</f>
        <v>#REF!</v>
      </c>
      <c r="I154" s="159" t="e">
        <f>#REF!</f>
        <v>#REF!</v>
      </c>
      <c r="J154" s="159" t="e">
        <f>#REF!</f>
        <v>#REF!</v>
      </c>
      <c r="K154" s="159" t="e">
        <f>#REF!</f>
        <v>#REF!</v>
      </c>
      <c r="L154" s="159" t="e">
        <f>#REF!</f>
        <v>#REF!</v>
      </c>
      <c r="M154" s="159" t="e">
        <f>#REF!</f>
        <v>#REF!</v>
      </c>
      <c r="N154" s="159" t="e">
        <f>#REF!</f>
        <v>#REF!</v>
      </c>
      <c r="O154" s="159" t="e">
        <f>#REF!</f>
        <v>#REF!</v>
      </c>
      <c r="P154" s="159" t="e">
        <f>#REF!</f>
        <v>#REF!</v>
      </c>
      <c r="Q154" s="159" t="e">
        <f>#REF!</f>
        <v>#REF!</v>
      </c>
      <c r="R154" s="159" t="e">
        <f>#REF!</f>
        <v>#REF!</v>
      </c>
      <c r="S154" s="159" t="e">
        <f>#REF!</f>
        <v>#REF!</v>
      </c>
      <c r="T154" s="159" t="e">
        <f>#REF!</f>
        <v>#REF!</v>
      </c>
      <c r="U154" s="159" t="e">
        <f>#REF!</f>
        <v>#REF!</v>
      </c>
      <c r="V154" s="159" t="e">
        <f>#REF!</f>
        <v>#REF!</v>
      </c>
      <c r="W154" s="159" t="e">
        <f>#REF!</f>
        <v>#REF!</v>
      </c>
      <c r="X154" s="159" t="e">
        <f>#REF!</f>
        <v>#REF!</v>
      </c>
      <c r="Y154" s="159" t="e">
        <f>#REF!</f>
        <v>#REF!</v>
      </c>
    </row>
    <row r="155" spans="1:25">
      <c r="A155" s="147">
        <v>7</v>
      </c>
      <c r="B155" s="159" t="e">
        <f>#REF!</f>
        <v>#REF!</v>
      </c>
      <c r="C155" s="159" t="e">
        <f>#REF!</f>
        <v>#REF!</v>
      </c>
      <c r="D155" s="159" t="e">
        <f>#REF!</f>
        <v>#REF!</v>
      </c>
      <c r="E155" s="159" t="e">
        <f>#REF!</f>
        <v>#REF!</v>
      </c>
      <c r="F155" s="159" t="e">
        <f>#REF!</f>
        <v>#REF!</v>
      </c>
      <c r="G155" s="159" t="e">
        <f>#REF!</f>
        <v>#REF!</v>
      </c>
      <c r="H155" s="159" t="e">
        <f>#REF!</f>
        <v>#REF!</v>
      </c>
      <c r="I155" s="159" t="e">
        <f>#REF!</f>
        <v>#REF!</v>
      </c>
      <c r="J155" s="159" t="e">
        <f>#REF!</f>
        <v>#REF!</v>
      </c>
      <c r="K155" s="159" t="e">
        <f>#REF!</f>
        <v>#REF!</v>
      </c>
      <c r="L155" s="159" t="e">
        <f>#REF!</f>
        <v>#REF!</v>
      </c>
      <c r="M155" s="159" t="e">
        <f>#REF!</f>
        <v>#REF!</v>
      </c>
      <c r="N155" s="159" t="e">
        <f>#REF!</f>
        <v>#REF!</v>
      </c>
      <c r="O155" s="159" t="e">
        <f>#REF!</f>
        <v>#REF!</v>
      </c>
      <c r="P155" s="159" t="e">
        <f>#REF!</f>
        <v>#REF!</v>
      </c>
      <c r="Q155" s="159" t="e">
        <f>#REF!</f>
        <v>#REF!</v>
      </c>
      <c r="R155" s="159" t="e">
        <f>#REF!</f>
        <v>#REF!</v>
      </c>
      <c r="S155" s="159" t="e">
        <f>#REF!</f>
        <v>#REF!</v>
      </c>
      <c r="T155" s="159" t="e">
        <f>#REF!</f>
        <v>#REF!</v>
      </c>
      <c r="U155" s="159" t="e">
        <f>#REF!</f>
        <v>#REF!</v>
      </c>
      <c r="V155" s="159" t="e">
        <f>#REF!</f>
        <v>#REF!</v>
      </c>
      <c r="W155" s="159" t="e">
        <f>#REF!</f>
        <v>#REF!</v>
      </c>
      <c r="X155" s="159" t="e">
        <f>#REF!</f>
        <v>#REF!</v>
      </c>
      <c r="Y155" s="159" t="e">
        <f>#REF!</f>
        <v>#REF!</v>
      </c>
    </row>
    <row r="156" spans="1:25">
      <c r="A156" s="147">
        <v>8</v>
      </c>
      <c r="B156" s="159" t="e">
        <f>#REF!</f>
        <v>#REF!</v>
      </c>
      <c r="C156" s="159" t="e">
        <f>#REF!</f>
        <v>#REF!</v>
      </c>
      <c r="D156" s="159" t="e">
        <f>#REF!</f>
        <v>#REF!</v>
      </c>
      <c r="E156" s="159" t="e">
        <f>#REF!</f>
        <v>#REF!</v>
      </c>
      <c r="F156" s="159" t="e">
        <f>#REF!</f>
        <v>#REF!</v>
      </c>
      <c r="G156" s="159" t="e">
        <f>#REF!</f>
        <v>#REF!</v>
      </c>
      <c r="H156" s="159" t="e">
        <f>#REF!</f>
        <v>#REF!</v>
      </c>
      <c r="I156" s="159" t="e">
        <f>#REF!</f>
        <v>#REF!</v>
      </c>
      <c r="J156" s="159" t="e">
        <f>#REF!</f>
        <v>#REF!</v>
      </c>
      <c r="K156" s="159" t="e">
        <f>#REF!</f>
        <v>#REF!</v>
      </c>
      <c r="L156" s="159" t="e">
        <f>#REF!</f>
        <v>#REF!</v>
      </c>
      <c r="M156" s="159" t="e">
        <f>#REF!</f>
        <v>#REF!</v>
      </c>
      <c r="N156" s="159" t="e">
        <f>#REF!</f>
        <v>#REF!</v>
      </c>
      <c r="O156" s="159" t="e">
        <f>#REF!</f>
        <v>#REF!</v>
      </c>
      <c r="P156" s="159" t="e">
        <f>#REF!</f>
        <v>#REF!</v>
      </c>
      <c r="Q156" s="159" t="e">
        <f>#REF!</f>
        <v>#REF!</v>
      </c>
      <c r="R156" s="159" t="e">
        <f>#REF!</f>
        <v>#REF!</v>
      </c>
      <c r="S156" s="159" t="e">
        <f>#REF!</f>
        <v>#REF!</v>
      </c>
      <c r="T156" s="159" t="e">
        <f>#REF!</f>
        <v>#REF!</v>
      </c>
      <c r="U156" s="159" t="e">
        <f>#REF!</f>
        <v>#REF!</v>
      </c>
      <c r="V156" s="159" t="e">
        <f>#REF!</f>
        <v>#REF!</v>
      </c>
      <c r="W156" s="159" t="e">
        <f>#REF!</f>
        <v>#REF!</v>
      </c>
      <c r="X156" s="159" t="e">
        <f>#REF!</f>
        <v>#REF!</v>
      </c>
      <c r="Y156" s="159" t="e">
        <f>#REF!</f>
        <v>#REF!</v>
      </c>
    </row>
    <row r="157" spans="1:25">
      <c r="A157" s="147">
        <v>9</v>
      </c>
      <c r="B157" s="159" t="e">
        <f>#REF!</f>
        <v>#REF!</v>
      </c>
      <c r="C157" s="159" t="e">
        <f>#REF!</f>
        <v>#REF!</v>
      </c>
      <c r="D157" s="159" t="e">
        <f>#REF!</f>
        <v>#REF!</v>
      </c>
      <c r="E157" s="159" t="e">
        <f>#REF!</f>
        <v>#REF!</v>
      </c>
      <c r="F157" s="159" t="e">
        <f>#REF!</f>
        <v>#REF!</v>
      </c>
      <c r="G157" s="159" t="e">
        <f>#REF!</f>
        <v>#REF!</v>
      </c>
      <c r="H157" s="159" t="e">
        <f>#REF!</f>
        <v>#REF!</v>
      </c>
      <c r="I157" s="159" t="e">
        <f>#REF!</f>
        <v>#REF!</v>
      </c>
      <c r="J157" s="159" t="e">
        <f>#REF!</f>
        <v>#REF!</v>
      </c>
      <c r="K157" s="159" t="e">
        <f>#REF!</f>
        <v>#REF!</v>
      </c>
      <c r="L157" s="159" t="e">
        <f>#REF!</f>
        <v>#REF!</v>
      </c>
      <c r="M157" s="159" t="e">
        <f>#REF!</f>
        <v>#REF!</v>
      </c>
      <c r="N157" s="159" t="e">
        <f>#REF!</f>
        <v>#REF!</v>
      </c>
      <c r="O157" s="159" t="e">
        <f>#REF!</f>
        <v>#REF!</v>
      </c>
      <c r="P157" s="159" t="e">
        <f>#REF!</f>
        <v>#REF!</v>
      </c>
      <c r="Q157" s="159" t="e">
        <f>#REF!</f>
        <v>#REF!</v>
      </c>
      <c r="R157" s="159" t="e">
        <f>#REF!</f>
        <v>#REF!</v>
      </c>
      <c r="S157" s="159" t="e">
        <f>#REF!</f>
        <v>#REF!</v>
      </c>
      <c r="T157" s="159" t="e">
        <f>#REF!</f>
        <v>#REF!</v>
      </c>
      <c r="U157" s="159" t="e">
        <f>#REF!</f>
        <v>#REF!</v>
      </c>
      <c r="V157" s="159" t="e">
        <f>#REF!</f>
        <v>#REF!</v>
      </c>
      <c r="W157" s="159" t="e">
        <f>#REF!</f>
        <v>#REF!</v>
      </c>
      <c r="X157" s="159" t="e">
        <f>#REF!</f>
        <v>#REF!</v>
      </c>
      <c r="Y157" s="159" t="e">
        <f>#REF!</f>
        <v>#REF!</v>
      </c>
    </row>
    <row r="158" spans="1:25">
      <c r="A158" s="147">
        <v>10</v>
      </c>
      <c r="B158" s="159" t="e">
        <f>#REF!</f>
        <v>#REF!</v>
      </c>
      <c r="C158" s="159" t="e">
        <f>#REF!</f>
        <v>#REF!</v>
      </c>
      <c r="D158" s="159" t="e">
        <f>#REF!</f>
        <v>#REF!</v>
      </c>
      <c r="E158" s="159" t="e">
        <f>#REF!</f>
        <v>#REF!</v>
      </c>
      <c r="F158" s="159" t="e">
        <f>#REF!</f>
        <v>#REF!</v>
      </c>
      <c r="G158" s="159" t="e">
        <f>#REF!</f>
        <v>#REF!</v>
      </c>
      <c r="H158" s="159" t="e">
        <f>#REF!</f>
        <v>#REF!</v>
      </c>
      <c r="I158" s="159" t="e">
        <f>#REF!</f>
        <v>#REF!</v>
      </c>
      <c r="J158" s="159" t="e">
        <f>#REF!</f>
        <v>#REF!</v>
      </c>
      <c r="K158" s="159" t="e">
        <f>#REF!</f>
        <v>#REF!</v>
      </c>
      <c r="L158" s="159" t="e">
        <f>#REF!</f>
        <v>#REF!</v>
      </c>
      <c r="M158" s="159" t="e">
        <f>#REF!</f>
        <v>#REF!</v>
      </c>
      <c r="N158" s="159" t="e">
        <f>#REF!</f>
        <v>#REF!</v>
      </c>
      <c r="O158" s="159" t="e">
        <f>#REF!</f>
        <v>#REF!</v>
      </c>
      <c r="P158" s="159" t="e">
        <f>#REF!</f>
        <v>#REF!</v>
      </c>
      <c r="Q158" s="159" t="e">
        <f>#REF!</f>
        <v>#REF!</v>
      </c>
      <c r="R158" s="159" t="e">
        <f>#REF!</f>
        <v>#REF!</v>
      </c>
      <c r="S158" s="159" t="e">
        <f>#REF!</f>
        <v>#REF!</v>
      </c>
      <c r="T158" s="159" t="e">
        <f>#REF!</f>
        <v>#REF!</v>
      </c>
      <c r="U158" s="159" t="e">
        <f>#REF!</f>
        <v>#REF!</v>
      </c>
      <c r="V158" s="159" t="e">
        <f>#REF!</f>
        <v>#REF!</v>
      </c>
      <c r="W158" s="159" t="e">
        <f>#REF!</f>
        <v>#REF!</v>
      </c>
      <c r="X158" s="159" t="e">
        <f>#REF!</f>
        <v>#REF!</v>
      </c>
      <c r="Y158" s="159" t="e">
        <f>#REF!</f>
        <v>#REF!</v>
      </c>
    </row>
    <row r="159" spans="1:25">
      <c r="A159" s="147">
        <v>11</v>
      </c>
      <c r="B159" s="159" t="e">
        <f>#REF!</f>
        <v>#REF!</v>
      </c>
      <c r="C159" s="159" t="e">
        <f>#REF!</f>
        <v>#REF!</v>
      </c>
      <c r="D159" s="159" t="e">
        <f>#REF!</f>
        <v>#REF!</v>
      </c>
      <c r="E159" s="159" t="e">
        <f>#REF!</f>
        <v>#REF!</v>
      </c>
      <c r="F159" s="159" t="e">
        <f>#REF!</f>
        <v>#REF!</v>
      </c>
      <c r="G159" s="159" t="e">
        <f>#REF!</f>
        <v>#REF!</v>
      </c>
      <c r="H159" s="159" t="e">
        <f>#REF!</f>
        <v>#REF!</v>
      </c>
      <c r="I159" s="159" t="e">
        <f>#REF!</f>
        <v>#REF!</v>
      </c>
      <c r="J159" s="159" t="e">
        <f>#REF!</f>
        <v>#REF!</v>
      </c>
      <c r="K159" s="159" t="e">
        <f>#REF!</f>
        <v>#REF!</v>
      </c>
      <c r="L159" s="159" t="e">
        <f>#REF!</f>
        <v>#REF!</v>
      </c>
      <c r="M159" s="159" t="e">
        <f>#REF!</f>
        <v>#REF!</v>
      </c>
      <c r="N159" s="159" t="e">
        <f>#REF!</f>
        <v>#REF!</v>
      </c>
      <c r="O159" s="159" t="e">
        <f>#REF!</f>
        <v>#REF!</v>
      </c>
      <c r="P159" s="159" t="e">
        <f>#REF!</f>
        <v>#REF!</v>
      </c>
      <c r="Q159" s="159" t="e">
        <f>#REF!</f>
        <v>#REF!</v>
      </c>
      <c r="R159" s="159" t="e">
        <f>#REF!</f>
        <v>#REF!</v>
      </c>
      <c r="S159" s="159" t="e">
        <f>#REF!</f>
        <v>#REF!</v>
      </c>
      <c r="T159" s="159" t="e">
        <f>#REF!</f>
        <v>#REF!</v>
      </c>
      <c r="U159" s="159" t="e">
        <f>#REF!</f>
        <v>#REF!</v>
      </c>
      <c r="V159" s="159" t="e">
        <f>#REF!</f>
        <v>#REF!</v>
      </c>
      <c r="W159" s="159" t="e">
        <f>#REF!</f>
        <v>#REF!</v>
      </c>
      <c r="X159" s="159" t="e">
        <f>#REF!</f>
        <v>#REF!</v>
      </c>
      <c r="Y159" s="159" t="e">
        <f>#REF!</f>
        <v>#REF!</v>
      </c>
    </row>
    <row r="160" spans="1:25">
      <c r="A160" s="147">
        <v>12</v>
      </c>
      <c r="B160" s="159" t="e">
        <f>#REF!</f>
        <v>#REF!</v>
      </c>
      <c r="C160" s="159" t="e">
        <f>#REF!</f>
        <v>#REF!</v>
      </c>
      <c r="D160" s="159" t="e">
        <f>#REF!</f>
        <v>#REF!</v>
      </c>
      <c r="E160" s="159" t="e">
        <f>#REF!</f>
        <v>#REF!</v>
      </c>
      <c r="F160" s="159" t="e">
        <f>#REF!</f>
        <v>#REF!</v>
      </c>
      <c r="G160" s="159" t="e">
        <f>#REF!</f>
        <v>#REF!</v>
      </c>
      <c r="H160" s="159" t="e">
        <f>#REF!</f>
        <v>#REF!</v>
      </c>
      <c r="I160" s="159" t="e">
        <f>#REF!</f>
        <v>#REF!</v>
      </c>
      <c r="J160" s="159" t="e">
        <f>#REF!</f>
        <v>#REF!</v>
      </c>
      <c r="K160" s="159" t="e">
        <f>#REF!</f>
        <v>#REF!</v>
      </c>
      <c r="L160" s="159" t="e">
        <f>#REF!</f>
        <v>#REF!</v>
      </c>
      <c r="M160" s="159" t="e">
        <f>#REF!</f>
        <v>#REF!</v>
      </c>
      <c r="N160" s="159" t="e">
        <f>#REF!</f>
        <v>#REF!</v>
      </c>
      <c r="O160" s="159" t="e">
        <f>#REF!</f>
        <v>#REF!</v>
      </c>
      <c r="P160" s="159" t="e">
        <f>#REF!</f>
        <v>#REF!</v>
      </c>
      <c r="Q160" s="159" t="e">
        <f>#REF!</f>
        <v>#REF!</v>
      </c>
      <c r="R160" s="159" t="e">
        <f>#REF!</f>
        <v>#REF!</v>
      </c>
      <c r="S160" s="159" t="e">
        <f>#REF!</f>
        <v>#REF!</v>
      </c>
      <c r="T160" s="159" t="e">
        <f>#REF!</f>
        <v>#REF!</v>
      </c>
      <c r="U160" s="159" t="e">
        <f>#REF!</f>
        <v>#REF!</v>
      </c>
      <c r="V160" s="159" t="e">
        <f>#REF!</f>
        <v>#REF!</v>
      </c>
      <c r="W160" s="159" t="e">
        <f>#REF!</f>
        <v>#REF!</v>
      </c>
      <c r="X160" s="159" t="e">
        <f>#REF!</f>
        <v>#REF!</v>
      </c>
      <c r="Y160" s="159" t="e">
        <f>#REF!</f>
        <v>#REF!</v>
      </c>
    </row>
    <row r="161" spans="1:25">
      <c r="A161" s="147">
        <v>13</v>
      </c>
      <c r="B161" s="159" t="e">
        <f>#REF!</f>
        <v>#REF!</v>
      </c>
      <c r="C161" s="159" t="e">
        <f>#REF!</f>
        <v>#REF!</v>
      </c>
      <c r="D161" s="159" t="e">
        <f>#REF!</f>
        <v>#REF!</v>
      </c>
      <c r="E161" s="159" t="e">
        <f>#REF!</f>
        <v>#REF!</v>
      </c>
      <c r="F161" s="159" t="e">
        <f>#REF!</f>
        <v>#REF!</v>
      </c>
      <c r="G161" s="159" t="e">
        <f>#REF!</f>
        <v>#REF!</v>
      </c>
      <c r="H161" s="159" t="e">
        <f>#REF!</f>
        <v>#REF!</v>
      </c>
      <c r="I161" s="159" t="e">
        <f>#REF!</f>
        <v>#REF!</v>
      </c>
      <c r="J161" s="159" t="e">
        <f>#REF!</f>
        <v>#REF!</v>
      </c>
      <c r="K161" s="159" t="e">
        <f>#REF!</f>
        <v>#REF!</v>
      </c>
      <c r="L161" s="159" t="e">
        <f>#REF!</f>
        <v>#REF!</v>
      </c>
      <c r="M161" s="159" t="e">
        <f>#REF!</f>
        <v>#REF!</v>
      </c>
      <c r="N161" s="159" t="e">
        <f>#REF!</f>
        <v>#REF!</v>
      </c>
      <c r="O161" s="159" t="e">
        <f>#REF!</f>
        <v>#REF!</v>
      </c>
      <c r="P161" s="159" t="e">
        <f>#REF!</f>
        <v>#REF!</v>
      </c>
      <c r="Q161" s="159" t="e">
        <f>#REF!</f>
        <v>#REF!</v>
      </c>
      <c r="R161" s="159" t="e">
        <f>#REF!</f>
        <v>#REF!</v>
      </c>
      <c r="S161" s="159" t="e">
        <f>#REF!</f>
        <v>#REF!</v>
      </c>
      <c r="T161" s="159" t="e">
        <f>#REF!</f>
        <v>#REF!</v>
      </c>
      <c r="U161" s="159" t="e">
        <f>#REF!</f>
        <v>#REF!</v>
      </c>
      <c r="V161" s="159" t="e">
        <f>#REF!</f>
        <v>#REF!</v>
      </c>
      <c r="W161" s="159" t="e">
        <f>#REF!</f>
        <v>#REF!</v>
      </c>
      <c r="X161" s="159" t="e">
        <f>#REF!</f>
        <v>#REF!</v>
      </c>
      <c r="Y161" s="159" t="e">
        <f>#REF!</f>
        <v>#REF!</v>
      </c>
    </row>
    <row r="162" spans="1:25">
      <c r="A162" s="147">
        <v>14</v>
      </c>
      <c r="B162" s="159" t="e">
        <f>#REF!</f>
        <v>#REF!</v>
      </c>
      <c r="C162" s="159" t="e">
        <f>#REF!</f>
        <v>#REF!</v>
      </c>
      <c r="D162" s="159" t="e">
        <f>#REF!</f>
        <v>#REF!</v>
      </c>
      <c r="E162" s="159" t="e">
        <f>#REF!</f>
        <v>#REF!</v>
      </c>
      <c r="F162" s="159" t="e">
        <f>#REF!</f>
        <v>#REF!</v>
      </c>
      <c r="G162" s="159" t="e">
        <f>#REF!</f>
        <v>#REF!</v>
      </c>
      <c r="H162" s="159" t="e">
        <f>#REF!</f>
        <v>#REF!</v>
      </c>
      <c r="I162" s="159" t="e">
        <f>#REF!</f>
        <v>#REF!</v>
      </c>
      <c r="J162" s="159" t="e">
        <f>#REF!</f>
        <v>#REF!</v>
      </c>
      <c r="K162" s="159" t="e">
        <f>#REF!</f>
        <v>#REF!</v>
      </c>
      <c r="L162" s="159" t="e">
        <f>#REF!</f>
        <v>#REF!</v>
      </c>
      <c r="M162" s="159" t="e">
        <f>#REF!</f>
        <v>#REF!</v>
      </c>
      <c r="N162" s="159" t="e">
        <f>#REF!</f>
        <v>#REF!</v>
      </c>
      <c r="O162" s="159" t="e">
        <f>#REF!</f>
        <v>#REF!</v>
      </c>
      <c r="P162" s="159" t="e">
        <f>#REF!</f>
        <v>#REF!</v>
      </c>
      <c r="Q162" s="159" t="e">
        <f>#REF!</f>
        <v>#REF!</v>
      </c>
      <c r="R162" s="159" t="e">
        <f>#REF!</f>
        <v>#REF!</v>
      </c>
      <c r="S162" s="159" t="e">
        <f>#REF!</f>
        <v>#REF!</v>
      </c>
      <c r="T162" s="159" t="e">
        <f>#REF!</f>
        <v>#REF!</v>
      </c>
      <c r="U162" s="159" t="e">
        <f>#REF!</f>
        <v>#REF!</v>
      </c>
      <c r="V162" s="159" t="e">
        <f>#REF!</f>
        <v>#REF!</v>
      </c>
      <c r="W162" s="159" t="e">
        <f>#REF!</f>
        <v>#REF!</v>
      </c>
      <c r="X162" s="159" t="e">
        <f>#REF!</f>
        <v>#REF!</v>
      </c>
      <c r="Y162" s="159" t="e">
        <f>#REF!</f>
        <v>#REF!</v>
      </c>
    </row>
    <row r="163" spans="1:25">
      <c r="A163" s="147">
        <v>15</v>
      </c>
      <c r="B163" s="159" t="e">
        <f>#REF!</f>
        <v>#REF!</v>
      </c>
      <c r="C163" s="159" t="e">
        <f>#REF!</f>
        <v>#REF!</v>
      </c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59" t="e">
        <f>#REF!</f>
        <v>#REF!</v>
      </c>
      <c r="H163" s="159" t="e">
        <f>#REF!</f>
        <v>#REF!</v>
      </c>
      <c r="I163" s="159" t="e">
        <f>#REF!</f>
        <v>#REF!</v>
      </c>
      <c r="J163" s="159" t="e">
        <f>#REF!</f>
        <v>#REF!</v>
      </c>
      <c r="K163" s="159" t="e">
        <f>#REF!</f>
        <v>#REF!</v>
      </c>
      <c r="L163" s="159" t="e">
        <f>#REF!</f>
        <v>#REF!</v>
      </c>
      <c r="M163" s="159" t="e">
        <f>#REF!</f>
        <v>#REF!</v>
      </c>
      <c r="N163" s="159" t="e">
        <f>#REF!</f>
        <v>#REF!</v>
      </c>
      <c r="O163" s="159" t="e">
        <f>#REF!</f>
        <v>#REF!</v>
      </c>
      <c r="P163" s="159" t="e">
        <f>#REF!</f>
        <v>#REF!</v>
      </c>
      <c r="Q163" s="159" t="e">
        <f>#REF!</f>
        <v>#REF!</v>
      </c>
      <c r="R163" s="159" t="e">
        <f>#REF!</f>
        <v>#REF!</v>
      </c>
      <c r="S163" s="159" t="e">
        <f>#REF!</f>
        <v>#REF!</v>
      </c>
      <c r="T163" s="159" t="e">
        <f>#REF!</f>
        <v>#REF!</v>
      </c>
      <c r="U163" s="159" t="e">
        <f>#REF!</f>
        <v>#REF!</v>
      </c>
      <c r="V163" s="159" t="e">
        <f>#REF!</f>
        <v>#REF!</v>
      </c>
      <c r="W163" s="159" t="e">
        <f>#REF!</f>
        <v>#REF!</v>
      </c>
      <c r="X163" s="159" t="e">
        <f>#REF!</f>
        <v>#REF!</v>
      </c>
      <c r="Y163" s="159" t="e">
        <f>#REF!</f>
        <v>#REF!</v>
      </c>
    </row>
    <row r="164" spans="1:25">
      <c r="A164" s="147">
        <v>16</v>
      </c>
      <c r="B164" s="159" t="e">
        <f>#REF!</f>
        <v>#REF!</v>
      </c>
      <c r="C164" s="159" t="e">
        <f>#REF!</f>
        <v>#REF!</v>
      </c>
      <c r="D164" s="159" t="e">
        <f>#REF!</f>
        <v>#REF!</v>
      </c>
      <c r="E164" s="159" t="e">
        <f>#REF!</f>
        <v>#REF!</v>
      </c>
      <c r="F164" s="159" t="e">
        <f>#REF!</f>
        <v>#REF!</v>
      </c>
      <c r="G164" s="159" t="e">
        <f>#REF!</f>
        <v>#REF!</v>
      </c>
      <c r="H164" s="159" t="e">
        <f>#REF!</f>
        <v>#REF!</v>
      </c>
      <c r="I164" s="159" t="e">
        <f>#REF!</f>
        <v>#REF!</v>
      </c>
      <c r="J164" s="159" t="e">
        <f>#REF!</f>
        <v>#REF!</v>
      </c>
      <c r="K164" s="159" t="e">
        <f>#REF!</f>
        <v>#REF!</v>
      </c>
      <c r="L164" s="159" t="e">
        <f>#REF!</f>
        <v>#REF!</v>
      </c>
      <c r="M164" s="159" t="e">
        <f>#REF!</f>
        <v>#REF!</v>
      </c>
      <c r="N164" s="159" t="e">
        <f>#REF!</f>
        <v>#REF!</v>
      </c>
      <c r="O164" s="159" t="e">
        <f>#REF!</f>
        <v>#REF!</v>
      </c>
      <c r="P164" s="159" t="e">
        <f>#REF!</f>
        <v>#REF!</v>
      </c>
      <c r="Q164" s="159" t="e">
        <f>#REF!</f>
        <v>#REF!</v>
      </c>
      <c r="R164" s="159" t="e">
        <f>#REF!</f>
        <v>#REF!</v>
      </c>
      <c r="S164" s="159" t="e">
        <f>#REF!</f>
        <v>#REF!</v>
      </c>
      <c r="T164" s="159" t="e">
        <f>#REF!</f>
        <v>#REF!</v>
      </c>
      <c r="U164" s="159" t="e">
        <f>#REF!</f>
        <v>#REF!</v>
      </c>
      <c r="V164" s="159" t="e">
        <f>#REF!</f>
        <v>#REF!</v>
      </c>
      <c r="W164" s="159" t="e">
        <f>#REF!</f>
        <v>#REF!</v>
      </c>
      <c r="X164" s="159" t="e">
        <f>#REF!</f>
        <v>#REF!</v>
      </c>
      <c r="Y164" s="159" t="e">
        <f>#REF!</f>
        <v>#REF!</v>
      </c>
    </row>
    <row r="165" spans="1:25">
      <c r="A165" s="147">
        <v>17</v>
      </c>
      <c r="B165" s="159" t="e">
        <f>#REF!</f>
        <v>#REF!</v>
      </c>
      <c r="C165" s="159" t="e">
        <f>#REF!</f>
        <v>#REF!</v>
      </c>
      <c r="D165" s="159" t="e">
        <f>#REF!</f>
        <v>#REF!</v>
      </c>
      <c r="E165" s="159" t="e">
        <f>#REF!</f>
        <v>#REF!</v>
      </c>
      <c r="F165" s="159" t="e">
        <f>#REF!</f>
        <v>#REF!</v>
      </c>
      <c r="G165" s="159" t="e">
        <f>#REF!</f>
        <v>#REF!</v>
      </c>
      <c r="H165" s="159" t="e">
        <f>#REF!</f>
        <v>#REF!</v>
      </c>
      <c r="I165" s="159" t="e">
        <f>#REF!</f>
        <v>#REF!</v>
      </c>
      <c r="J165" s="159" t="e">
        <f>#REF!</f>
        <v>#REF!</v>
      </c>
      <c r="K165" s="159" t="e">
        <f>#REF!</f>
        <v>#REF!</v>
      </c>
      <c r="L165" s="159" t="e">
        <f>#REF!</f>
        <v>#REF!</v>
      </c>
      <c r="M165" s="159" t="e">
        <f>#REF!</f>
        <v>#REF!</v>
      </c>
      <c r="N165" s="159" t="e">
        <f>#REF!</f>
        <v>#REF!</v>
      </c>
      <c r="O165" s="159" t="e">
        <f>#REF!</f>
        <v>#REF!</v>
      </c>
      <c r="P165" s="159" t="e">
        <f>#REF!</f>
        <v>#REF!</v>
      </c>
      <c r="Q165" s="159" t="e">
        <f>#REF!</f>
        <v>#REF!</v>
      </c>
      <c r="R165" s="159" t="e">
        <f>#REF!</f>
        <v>#REF!</v>
      </c>
      <c r="S165" s="159" t="e">
        <f>#REF!</f>
        <v>#REF!</v>
      </c>
      <c r="T165" s="159" t="e">
        <f>#REF!</f>
        <v>#REF!</v>
      </c>
      <c r="U165" s="159" t="e">
        <f>#REF!</f>
        <v>#REF!</v>
      </c>
      <c r="V165" s="159" t="e">
        <f>#REF!</f>
        <v>#REF!</v>
      </c>
      <c r="W165" s="159" t="e">
        <f>#REF!</f>
        <v>#REF!</v>
      </c>
      <c r="X165" s="159" t="e">
        <f>#REF!</f>
        <v>#REF!</v>
      </c>
      <c r="Y165" s="159" t="e">
        <f>#REF!</f>
        <v>#REF!</v>
      </c>
    </row>
    <row r="166" spans="1:25">
      <c r="A166" s="147">
        <v>18</v>
      </c>
      <c r="B166" s="159" t="e">
        <f>#REF!</f>
        <v>#REF!</v>
      </c>
      <c r="C166" s="159" t="e">
        <f>#REF!</f>
        <v>#REF!</v>
      </c>
      <c r="D166" s="159" t="e">
        <f>#REF!</f>
        <v>#REF!</v>
      </c>
      <c r="E166" s="159" t="e">
        <f>#REF!</f>
        <v>#REF!</v>
      </c>
      <c r="F166" s="159" t="e">
        <f>#REF!</f>
        <v>#REF!</v>
      </c>
      <c r="G166" s="159" t="e">
        <f>#REF!</f>
        <v>#REF!</v>
      </c>
      <c r="H166" s="159" t="e">
        <f>#REF!</f>
        <v>#REF!</v>
      </c>
      <c r="I166" s="159" t="e">
        <f>#REF!</f>
        <v>#REF!</v>
      </c>
      <c r="J166" s="159" t="e">
        <f>#REF!</f>
        <v>#REF!</v>
      </c>
      <c r="K166" s="159" t="e">
        <f>#REF!</f>
        <v>#REF!</v>
      </c>
      <c r="L166" s="159" t="e">
        <f>#REF!</f>
        <v>#REF!</v>
      </c>
      <c r="M166" s="159" t="e">
        <f>#REF!</f>
        <v>#REF!</v>
      </c>
      <c r="N166" s="159" t="e">
        <f>#REF!</f>
        <v>#REF!</v>
      </c>
      <c r="O166" s="159" t="e">
        <f>#REF!</f>
        <v>#REF!</v>
      </c>
      <c r="P166" s="159" t="e">
        <f>#REF!</f>
        <v>#REF!</v>
      </c>
      <c r="Q166" s="159" t="e">
        <f>#REF!</f>
        <v>#REF!</v>
      </c>
      <c r="R166" s="159" t="e">
        <f>#REF!</f>
        <v>#REF!</v>
      </c>
      <c r="S166" s="159" t="e">
        <f>#REF!</f>
        <v>#REF!</v>
      </c>
      <c r="T166" s="159" t="e">
        <f>#REF!</f>
        <v>#REF!</v>
      </c>
      <c r="U166" s="159" t="e">
        <f>#REF!</f>
        <v>#REF!</v>
      </c>
      <c r="V166" s="159" t="e">
        <f>#REF!</f>
        <v>#REF!</v>
      </c>
      <c r="W166" s="159" t="e">
        <f>#REF!</f>
        <v>#REF!</v>
      </c>
      <c r="X166" s="159" t="e">
        <f>#REF!</f>
        <v>#REF!</v>
      </c>
      <c r="Y166" s="159" t="e">
        <f>#REF!</f>
        <v>#REF!</v>
      </c>
    </row>
    <row r="167" spans="1:25">
      <c r="A167" s="147">
        <v>19</v>
      </c>
      <c r="B167" s="159" t="e">
        <f>#REF!</f>
        <v>#REF!</v>
      </c>
      <c r="C167" s="159" t="e">
        <f>#REF!</f>
        <v>#REF!</v>
      </c>
      <c r="D167" s="159" t="e">
        <f>#REF!</f>
        <v>#REF!</v>
      </c>
      <c r="E167" s="159" t="e">
        <f>#REF!</f>
        <v>#REF!</v>
      </c>
      <c r="F167" s="159" t="e">
        <f>#REF!</f>
        <v>#REF!</v>
      </c>
      <c r="G167" s="159" t="e">
        <f>#REF!</f>
        <v>#REF!</v>
      </c>
      <c r="H167" s="159" t="e">
        <f>#REF!</f>
        <v>#REF!</v>
      </c>
      <c r="I167" s="159" t="e">
        <f>#REF!</f>
        <v>#REF!</v>
      </c>
      <c r="J167" s="159" t="e">
        <f>#REF!</f>
        <v>#REF!</v>
      </c>
      <c r="K167" s="159" t="e">
        <f>#REF!</f>
        <v>#REF!</v>
      </c>
      <c r="L167" s="159" t="e">
        <f>#REF!</f>
        <v>#REF!</v>
      </c>
      <c r="M167" s="159" t="e">
        <f>#REF!</f>
        <v>#REF!</v>
      </c>
      <c r="N167" s="159" t="e">
        <f>#REF!</f>
        <v>#REF!</v>
      </c>
      <c r="O167" s="159" t="e">
        <f>#REF!</f>
        <v>#REF!</v>
      </c>
      <c r="P167" s="159" t="e">
        <f>#REF!</f>
        <v>#REF!</v>
      </c>
      <c r="Q167" s="159" t="e">
        <f>#REF!</f>
        <v>#REF!</v>
      </c>
      <c r="R167" s="159" t="e">
        <f>#REF!</f>
        <v>#REF!</v>
      </c>
      <c r="S167" s="159" t="e">
        <f>#REF!</f>
        <v>#REF!</v>
      </c>
      <c r="T167" s="159" t="e">
        <f>#REF!</f>
        <v>#REF!</v>
      </c>
      <c r="U167" s="159" t="e">
        <f>#REF!</f>
        <v>#REF!</v>
      </c>
      <c r="V167" s="159" t="e">
        <f>#REF!</f>
        <v>#REF!</v>
      </c>
      <c r="W167" s="159" t="e">
        <f>#REF!</f>
        <v>#REF!</v>
      </c>
      <c r="X167" s="159" t="e">
        <f>#REF!</f>
        <v>#REF!</v>
      </c>
      <c r="Y167" s="159" t="e">
        <f>#REF!</f>
        <v>#REF!</v>
      </c>
    </row>
    <row r="168" spans="1:25">
      <c r="A168" s="147">
        <v>20</v>
      </c>
      <c r="B168" s="159" t="e">
        <f>#REF!</f>
        <v>#REF!</v>
      </c>
      <c r="C168" s="159" t="e">
        <f>#REF!</f>
        <v>#REF!</v>
      </c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59" t="e">
        <f>#REF!</f>
        <v>#REF!</v>
      </c>
      <c r="H168" s="159" t="e">
        <f>#REF!</f>
        <v>#REF!</v>
      </c>
      <c r="I168" s="159" t="e">
        <f>#REF!</f>
        <v>#REF!</v>
      </c>
      <c r="J168" s="159" t="e">
        <f>#REF!</f>
        <v>#REF!</v>
      </c>
      <c r="K168" s="159" t="e">
        <f>#REF!</f>
        <v>#REF!</v>
      </c>
      <c r="L168" s="159" t="e">
        <f>#REF!</f>
        <v>#REF!</v>
      </c>
      <c r="M168" s="159" t="e">
        <f>#REF!</f>
        <v>#REF!</v>
      </c>
      <c r="N168" s="159" t="e">
        <f>#REF!</f>
        <v>#REF!</v>
      </c>
      <c r="O168" s="159" t="e">
        <f>#REF!</f>
        <v>#REF!</v>
      </c>
      <c r="P168" s="159" t="e">
        <f>#REF!</f>
        <v>#REF!</v>
      </c>
      <c r="Q168" s="159" t="e">
        <f>#REF!</f>
        <v>#REF!</v>
      </c>
      <c r="R168" s="159" t="e">
        <f>#REF!</f>
        <v>#REF!</v>
      </c>
      <c r="S168" s="159" t="e">
        <f>#REF!</f>
        <v>#REF!</v>
      </c>
      <c r="T168" s="159" t="e">
        <f>#REF!</f>
        <v>#REF!</v>
      </c>
      <c r="U168" s="159" t="e">
        <f>#REF!</f>
        <v>#REF!</v>
      </c>
      <c r="V168" s="159" t="e">
        <f>#REF!</f>
        <v>#REF!</v>
      </c>
      <c r="W168" s="159" t="e">
        <f>#REF!</f>
        <v>#REF!</v>
      </c>
      <c r="X168" s="159" t="e">
        <f>#REF!</f>
        <v>#REF!</v>
      </c>
      <c r="Y168" s="159" t="e">
        <f>#REF!</f>
        <v>#REF!</v>
      </c>
    </row>
    <row r="169" spans="1:25">
      <c r="A169" s="147">
        <v>21</v>
      </c>
      <c r="B169" s="159" t="e">
        <f>#REF!</f>
        <v>#REF!</v>
      </c>
      <c r="C169" s="159" t="e">
        <f>#REF!</f>
        <v>#REF!</v>
      </c>
      <c r="D169" s="159" t="e">
        <f>#REF!</f>
        <v>#REF!</v>
      </c>
      <c r="E169" s="159" t="e">
        <f>#REF!</f>
        <v>#REF!</v>
      </c>
      <c r="F169" s="159" t="e">
        <f>#REF!</f>
        <v>#REF!</v>
      </c>
      <c r="G169" s="159" t="e">
        <f>#REF!</f>
        <v>#REF!</v>
      </c>
      <c r="H169" s="159" t="e">
        <f>#REF!</f>
        <v>#REF!</v>
      </c>
      <c r="I169" s="159" t="e">
        <f>#REF!</f>
        <v>#REF!</v>
      </c>
      <c r="J169" s="159" t="e">
        <f>#REF!</f>
        <v>#REF!</v>
      </c>
      <c r="K169" s="159" t="e">
        <f>#REF!</f>
        <v>#REF!</v>
      </c>
      <c r="L169" s="159" t="e">
        <f>#REF!</f>
        <v>#REF!</v>
      </c>
      <c r="M169" s="159" t="e">
        <f>#REF!</f>
        <v>#REF!</v>
      </c>
      <c r="N169" s="159" t="e">
        <f>#REF!</f>
        <v>#REF!</v>
      </c>
      <c r="O169" s="159" t="e">
        <f>#REF!</f>
        <v>#REF!</v>
      </c>
      <c r="P169" s="159" t="e">
        <f>#REF!</f>
        <v>#REF!</v>
      </c>
      <c r="Q169" s="159" t="e">
        <f>#REF!</f>
        <v>#REF!</v>
      </c>
      <c r="R169" s="159" t="e">
        <f>#REF!</f>
        <v>#REF!</v>
      </c>
      <c r="S169" s="159" t="e">
        <f>#REF!</f>
        <v>#REF!</v>
      </c>
      <c r="T169" s="159" t="e">
        <f>#REF!</f>
        <v>#REF!</v>
      </c>
      <c r="U169" s="159" t="e">
        <f>#REF!</f>
        <v>#REF!</v>
      </c>
      <c r="V169" s="159" t="e">
        <f>#REF!</f>
        <v>#REF!</v>
      </c>
      <c r="W169" s="159" t="e">
        <f>#REF!</f>
        <v>#REF!</v>
      </c>
      <c r="X169" s="159" t="e">
        <f>#REF!</f>
        <v>#REF!</v>
      </c>
      <c r="Y169" s="159" t="e">
        <f>#REF!</f>
        <v>#REF!</v>
      </c>
    </row>
    <row r="170" spans="1:25">
      <c r="A170" s="147">
        <v>22</v>
      </c>
      <c r="B170" s="159" t="e">
        <f>#REF!</f>
        <v>#REF!</v>
      </c>
      <c r="C170" s="159" t="e">
        <f>#REF!</f>
        <v>#REF!</v>
      </c>
      <c r="D170" s="159" t="e">
        <f>#REF!</f>
        <v>#REF!</v>
      </c>
      <c r="E170" s="159" t="e">
        <f>#REF!</f>
        <v>#REF!</v>
      </c>
      <c r="F170" s="159" t="e">
        <f>#REF!</f>
        <v>#REF!</v>
      </c>
      <c r="G170" s="159" t="e">
        <f>#REF!</f>
        <v>#REF!</v>
      </c>
      <c r="H170" s="159" t="e">
        <f>#REF!</f>
        <v>#REF!</v>
      </c>
      <c r="I170" s="159" t="e">
        <f>#REF!</f>
        <v>#REF!</v>
      </c>
      <c r="J170" s="159" t="e">
        <f>#REF!</f>
        <v>#REF!</v>
      </c>
      <c r="K170" s="159" t="e">
        <f>#REF!</f>
        <v>#REF!</v>
      </c>
      <c r="L170" s="159" t="e">
        <f>#REF!</f>
        <v>#REF!</v>
      </c>
      <c r="M170" s="159" t="e">
        <f>#REF!</f>
        <v>#REF!</v>
      </c>
      <c r="N170" s="159" t="e">
        <f>#REF!</f>
        <v>#REF!</v>
      </c>
      <c r="O170" s="159" t="e">
        <f>#REF!</f>
        <v>#REF!</v>
      </c>
      <c r="P170" s="159" t="e">
        <f>#REF!</f>
        <v>#REF!</v>
      </c>
      <c r="Q170" s="159" t="e">
        <f>#REF!</f>
        <v>#REF!</v>
      </c>
      <c r="R170" s="159" t="e">
        <f>#REF!</f>
        <v>#REF!</v>
      </c>
      <c r="S170" s="159" t="e">
        <f>#REF!</f>
        <v>#REF!</v>
      </c>
      <c r="T170" s="159" t="e">
        <f>#REF!</f>
        <v>#REF!</v>
      </c>
      <c r="U170" s="159" t="e">
        <f>#REF!</f>
        <v>#REF!</v>
      </c>
      <c r="V170" s="159" t="e">
        <f>#REF!</f>
        <v>#REF!</v>
      </c>
      <c r="W170" s="159" t="e">
        <f>#REF!</f>
        <v>#REF!</v>
      </c>
      <c r="X170" s="159" t="e">
        <f>#REF!</f>
        <v>#REF!</v>
      </c>
      <c r="Y170" s="159" t="e">
        <f>#REF!</f>
        <v>#REF!</v>
      </c>
    </row>
    <row r="171" spans="1:25">
      <c r="A171" s="147">
        <v>23</v>
      </c>
      <c r="B171" s="159" t="e">
        <f>#REF!</f>
        <v>#REF!</v>
      </c>
      <c r="C171" s="159" t="e">
        <f>#REF!</f>
        <v>#REF!</v>
      </c>
      <c r="D171" s="159" t="e">
        <f>#REF!</f>
        <v>#REF!</v>
      </c>
      <c r="E171" s="159" t="e">
        <f>#REF!</f>
        <v>#REF!</v>
      </c>
      <c r="F171" s="159" t="e">
        <f>#REF!</f>
        <v>#REF!</v>
      </c>
      <c r="G171" s="159" t="e">
        <f>#REF!</f>
        <v>#REF!</v>
      </c>
      <c r="H171" s="159" t="e">
        <f>#REF!</f>
        <v>#REF!</v>
      </c>
      <c r="I171" s="159" t="e">
        <f>#REF!</f>
        <v>#REF!</v>
      </c>
      <c r="J171" s="159" t="e">
        <f>#REF!</f>
        <v>#REF!</v>
      </c>
      <c r="K171" s="159" t="e">
        <f>#REF!</f>
        <v>#REF!</v>
      </c>
      <c r="L171" s="159" t="e">
        <f>#REF!</f>
        <v>#REF!</v>
      </c>
      <c r="M171" s="159" t="e">
        <f>#REF!</f>
        <v>#REF!</v>
      </c>
      <c r="N171" s="159" t="e">
        <f>#REF!</f>
        <v>#REF!</v>
      </c>
      <c r="O171" s="159" t="e">
        <f>#REF!</f>
        <v>#REF!</v>
      </c>
      <c r="P171" s="159" t="e">
        <f>#REF!</f>
        <v>#REF!</v>
      </c>
      <c r="Q171" s="159" t="e">
        <f>#REF!</f>
        <v>#REF!</v>
      </c>
      <c r="R171" s="159" t="e">
        <f>#REF!</f>
        <v>#REF!</v>
      </c>
      <c r="S171" s="159" t="e">
        <f>#REF!</f>
        <v>#REF!</v>
      </c>
      <c r="T171" s="159" t="e">
        <f>#REF!</f>
        <v>#REF!</v>
      </c>
      <c r="U171" s="159" t="e">
        <f>#REF!</f>
        <v>#REF!</v>
      </c>
      <c r="V171" s="159" t="e">
        <f>#REF!</f>
        <v>#REF!</v>
      </c>
      <c r="W171" s="159" t="e">
        <f>#REF!</f>
        <v>#REF!</v>
      </c>
      <c r="X171" s="159" t="e">
        <f>#REF!</f>
        <v>#REF!</v>
      </c>
      <c r="Y171" s="159" t="e">
        <f>#REF!</f>
        <v>#REF!</v>
      </c>
    </row>
    <row r="172" spans="1:25">
      <c r="A172" s="147">
        <v>24</v>
      </c>
      <c r="B172" s="159" t="e">
        <f>#REF!</f>
        <v>#REF!</v>
      </c>
      <c r="C172" s="159" t="e">
        <f>#REF!</f>
        <v>#REF!</v>
      </c>
      <c r="D172" s="159" t="e">
        <f>#REF!</f>
        <v>#REF!</v>
      </c>
      <c r="E172" s="159" t="e">
        <f>#REF!</f>
        <v>#REF!</v>
      </c>
      <c r="F172" s="159" t="e">
        <f>#REF!</f>
        <v>#REF!</v>
      </c>
      <c r="G172" s="159" t="e">
        <f>#REF!</f>
        <v>#REF!</v>
      </c>
      <c r="H172" s="159" t="e">
        <f>#REF!</f>
        <v>#REF!</v>
      </c>
      <c r="I172" s="159" t="e">
        <f>#REF!</f>
        <v>#REF!</v>
      </c>
      <c r="J172" s="159" t="e">
        <f>#REF!</f>
        <v>#REF!</v>
      </c>
      <c r="K172" s="159" t="e">
        <f>#REF!</f>
        <v>#REF!</v>
      </c>
      <c r="L172" s="159" t="e">
        <f>#REF!</f>
        <v>#REF!</v>
      </c>
      <c r="M172" s="159" t="e">
        <f>#REF!</f>
        <v>#REF!</v>
      </c>
      <c r="N172" s="159" t="e">
        <f>#REF!</f>
        <v>#REF!</v>
      </c>
      <c r="O172" s="159" t="e">
        <f>#REF!</f>
        <v>#REF!</v>
      </c>
      <c r="P172" s="159" t="e">
        <f>#REF!</f>
        <v>#REF!</v>
      </c>
      <c r="Q172" s="159" t="e">
        <f>#REF!</f>
        <v>#REF!</v>
      </c>
      <c r="R172" s="159" t="e">
        <f>#REF!</f>
        <v>#REF!</v>
      </c>
      <c r="S172" s="159" t="e">
        <f>#REF!</f>
        <v>#REF!</v>
      </c>
      <c r="T172" s="159" t="e">
        <f>#REF!</f>
        <v>#REF!</v>
      </c>
      <c r="U172" s="159" t="e">
        <f>#REF!</f>
        <v>#REF!</v>
      </c>
      <c r="V172" s="159" t="e">
        <f>#REF!</f>
        <v>#REF!</v>
      </c>
      <c r="W172" s="159" t="e">
        <f>#REF!</f>
        <v>#REF!</v>
      </c>
      <c r="X172" s="159" t="e">
        <f>#REF!</f>
        <v>#REF!</v>
      </c>
      <c r="Y172" s="159" t="e">
        <f>#REF!</f>
        <v>#REF!</v>
      </c>
    </row>
    <row r="173" spans="1:25">
      <c r="A173" s="147">
        <v>25</v>
      </c>
      <c r="B173" s="159" t="e">
        <f>#REF!</f>
        <v>#REF!</v>
      </c>
      <c r="C173" s="159" t="e">
        <f>#REF!</f>
        <v>#REF!</v>
      </c>
      <c r="D173" s="159" t="e">
        <f>#REF!</f>
        <v>#REF!</v>
      </c>
      <c r="E173" s="159" t="e">
        <f>#REF!</f>
        <v>#REF!</v>
      </c>
      <c r="F173" s="159" t="e">
        <f>#REF!</f>
        <v>#REF!</v>
      </c>
      <c r="G173" s="159" t="e">
        <f>#REF!</f>
        <v>#REF!</v>
      </c>
      <c r="H173" s="159" t="e">
        <f>#REF!</f>
        <v>#REF!</v>
      </c>
      <c r="I173" s="159" t="e">
        <f>#REF!</f>
        <v>#REF!</v>
      </c>
      <c r="J173" s="159" t="e">
        <f>#REF!</f>
        <v>#REF!</v>
      </c>
      <c r="K173" s="159" t="e">
        <f>#REF!</f>
        <v>#REF!</v>
      </c>
      <c r="L173" s="159" t="e">
        <f>#REF!</f>
        <v>#REF!</v>
      </c>
      <c r="M173" s="159" t="e">
        <f>#REF!</f>
        <v>#REF!</v>
      </c>
      <c r="N173" s="159" t="e">
        <f>#REF!</f>
        <v>#REF!</v>
      </c>
      <c r="O173" s="159" t="e">
        <f>#REF!</f>
        <v>#REF!</v>
      </c>
      <c r="P173" s="159" t="e">
        <f>#REF!</f>
        <v>#REF!</v>
      </c>
      <c r="Q173" s="159" t="e">
        <f>#REF!</f>
        <v>#REF!</v>
      </c>
      <c r="R173" s="159" t="e">
        <f>#REF!</f>
        <v>#REF!</v>
      </c>
      <c r="S173" s="159" t="e">
        <f>#REF!</f>
        <v>#REF!</v>
      </c>
      <c r="T173" s="159" t="e">
        <f>#REF!</f>
        <v>#REF!</v>
      </c>
      <c r="U173" s="159" t="e">
        <f>#REF!</f>
        <v>#REF!</v>
      </c>
      <c r="V173" s="159" t="e">
        <f>#REF!</f>
        <v>#REF!</v>
      </c>
      <c r="W173" s="159" t="e">
        <f>#REF!</f>
        <v>#REF!</v>
      </c>
      <c r="X173" s="159" t="e">
        <f>#REF!</f>
        <v>#REF!</v>
      </c>
      <c r="Y173" s="159" t="e">
        <f>#REF!</f>
        <v>#REF!</v>
      </c>
    </row>
    <row r="174" spans="1:25">
      <c r="A174" s="147">
        <v>26</v>
      </c>
      <c r="B174" s="159" t="e">
        <f>#REF!</f>
        <v>#REF!</v>
      </c>
      <c r="C174" s="159" t="e">
        <f>#REF!</f>
        <v>#REF!</v>
      </c>
      <c r="D174" s="159" t="e">
        <f>#REF!</f>
        <v>#REF!</v>
      </c>
      <c r="E174" s="159" t="e">
        <f>#REF!</f>
        <v>#REF!</v>
      </c>
      <c r="F174" s="159" t="e">
        <f>#REF!</f>
        <v>#REF!</v>
      </c>
      <c r="G174" s="159" t="e">
        <f>#REF!</f>
        <v>#REF!</v>
      </c>
      <c r="H174" s="159" t="e">
        <f>#REF!</f>
        <v>#REF!</v>
      </c>
      <c r="I174" s="159" t="e">
        <f>#REF!</f>
        <v>#REF!</v>
      </c>
      <c r="J174" s="159" t="e">
        <f>#REF!</f>
        <v>#REF!</v>
      </c>
      <c r="K174" s="159" t="e">
        <f>#REF!</f>
        <v>#REF!</v>
      </c>
      <c r="L174" s="159" t="e">
        <f>#REF!</f>
        <v>#REF!</v>
      </c>
      <c r="M174" s="159" t="e">
        <f>#REF!</f>
        <v>#REF!</v>
      </c>
      <c r="N174" s="159" t="e">
        <f>#REF!</f>
        <v>#REF!</v>
      </c>
      <c r="O174" s="159" t="e">
        <f>#REF!</f>
        <v>#REF!</v>
      </c>
      <c r="P174" s="159" t="e">
        <f>#REF!</f>
        <v>#REF!</v>
      </c>
      <c r="Q174" s="159" t="e">
        <f>#REF!</f>
        <v>#REF!</v>
      </c>
      <c r="R174" s="159" t="e">
        <f>#REF!</f>
        <v>#REF!</v>
      </c>
      <c r="S174" s="159" t="e">
        <f>#REF!</f>
        <v>#REF!</v>
      </c>
      <c r="T174" s="159" t="e">
        <f>#REF!</f>
        <v>#REF!</v>
      </c>
      <c r="U174" s="159" t="e">
        <f>#REF!</f>
        <v>#REF!</v>
      </c>
      <c r="V174" s="159" t="e">
        <f>#REF!</f>
        <v>#REF!</v>
      </c>
      <c r="W174" s="159" t="e">
        <f>#REF!</f>
        <v>#REF!</v>
      </c>
      <c r="X174" s="159" t="e">
        <f>#REF!</f>
        <v>#REF!</v>
      </c>
      <c r="Y174" s="159" t="e">
        <f>#REF!</f>
        <v>#REF!</v>
      </c>
    </row>
    <row r="175" spans="1:25">
      <c r="A175" s="147">
        <v>27</v>
      </c>
      <c r="B175" s="159" t="e">
        <f>#REF!</f>
        <v>#REF!</v>
      </c>
      <c r="C175" s="159" t="e">
        <f>#REF!</f>
        <v>#REF!</v>
      </c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59" t="e">
        <f>#REF!</f>
        <v>#REF!</v>
      </c>
      <c r="H175" s="159" t="e">
        <f>#REF!</f>
        <v>#REF!</v>
      </c>
      <c r="I175" s="159" t="e">
        <f>#REF!</f>
        <v>#REF!</v>
      </c>
      <c r="J175" s="159" t="e">
        <f>#REF!</f>
        <v>#REF!</v>
      </c>
      <c r="K175" s="159" t="e">
        <f>#REF!</f>
        <v>#REF!</v>
      </c>
      <c r="L175" s="159" t="e">
        <f>#REF!</f>
        <v>#REF!</v>
      </c>
      <c r="M175" s="159" t="e">
        <f>#REF!</f>
        <v>#REF!</v>
      </c>
      <c r="N175" s="159" t="e">
        <f>#REF!</f>
        <v>#REF!</v>
      </c>
      <c r="O175" s="159" t="e">
        <f>#REF!</f>
        <v>#REF!</v>
      </c>
      <c r="P175" s="159" t="e">
        <f>#REF!</f>
        <v>#REF!</v>
      </c>
      <c r="Q175" s="159" t="e">
        <f>#REF!</f>
        <v>#REF!</v>
      </c>
      <c r="R175" s="159" t="e">
        <f>#REF!</f>
        <v>#REF!</v>
      </c>
      <c r="S175" s="159" t="e">
        <f>#REF!</f>
        <v>#REF!</v>
      </c>
      <c r="T175" s="159" t="e">
        <f>#REF!</f>
        <v>#REF!</v>
      </c>
      <c r="U175" s="159" t="e">
        <f>#REF!</f>
        <v>#REF!</v>
      </c>
      <c r="V175" s="159" t="e">
        <f>#REF!</f>
        <v>#REF!</v>
      </c>
      <c r="W175" s="159" t="e">
        <f>#REF!</f>
        <v>#REF!</v>
      </c>
      <c r="X175" s="159" t="e">
        <f>#REF!</f>
        <v>#REF!</v>
      </c>
      <c r="Y175" s="159" t="e">
        <f>#REF!</f>
        <v>#REF!</v>
      </c>
    </row>
    <row r="176" spans="1:25">
      <c r="A176" s="147">
        <v>28</v>
      </c>
      <c r="B176" s="159" t="e">
        <f>#REF!</f>
        <v>#REF!</v>
      </c>
      <c r="C176" s="159" t="e">
        <f>#REF!</f>
        <v>#REF!</v>
      </c>
      <c r="D176" s="159" t="e">
        <f>#REF!</f>
        <v>#REF!</v>
      </c>
      <c r="E176" s="159" t="e">
        <f>#REF!</f>
        <v>#REF!</v>
      </c>
      <c r="F176" s="159" t="e">
        <f>#REF!</f>
        <v>#REF!</v>
      </c>
      <c r="G176" s="159" t="e">
        <f>#REF!</f>
        <v>#REF!</v>
      </c>
      <c r="H176" s="159" t="e">
        <f>#REF!</f>
        <v>#REF!</v>
      </c>
      <c r="I176" s="159" t="e">
        <f>#REF!</f>
        <v>#REF!</v>
      </c>
      <c r="J176" s="159" t="e">
        <f>#REF!</f>
        <v>#REF!</v>
      </c>
      <c r="K176" s="159" t="e">
        <f>#REF!</f>
        <v>#REF!</v>
      </c>
      <c r="L176" s="159" t="e">
        <f>#REF!</f>
        <v>#REF!</v>
      </c>
      <c r="M176" s="159" t="e">
        <f>#REF!</f>
        <v>#REF!</v>
      </c>
      <c r="N176" s="159" t="e">
        <f>#REF!</f>
        <v>#REF!</v>
      </c>
      <c r="O176" s="159" t="e">
        <f>#REF!</f>
        <v>#REF!</v>
      </c>
      <c r="P176" s="159" t="e">
        <f>#REF!</f>
        <v>#REF!</v>
      </c>
      <c r="Q176" s="159" t="e">
        <f>#REF!</f>
        <v>#REF!</v>
      </c>
      <c r="R176" s="159" t="e">
        <f>#REF!</f>
        <v>#REF!</v>
      </c>
      <c r="S176" s="159" t="e">
        <f>#REF!</f>
        <v>#REF!</v>
      </c>
      <c r="T176" s="159" t="e">
        <f>#REF!</f>
        <v>#REF!</v>
      </c>
      <c r="U176" s="159" t="e">
        <f>#REF!</f>
        <v>#REF!</v>
      </c>
      <c r="V176" s="159" t="e">
        <f>#REF!</f>
        <v>#REF!</v>
      </c>
      <c r="W176" s="159" t="e">
        <f>#REF!</f>
        <v>#REF!</v>
      </c>
      <c r="X176" s="159" t="e">
        <f>#REF!</f>
        <v>#REF!</v>
      </c>
      <c r="Y176" s="159" t="e">
        <f>#REF!</f>
        <v>#REF!</v>
      </c>
    </row>
    <row r="177" spans="1:25">
      <c r="A177" s="147">
        <v>29</v>
      </c>
      <c r="B177" s="159" t="e">
        <f>#REF!</f>
        <v>#REF!</v>
      </c>
      <c r="C177" s="159" t="e">
        <f>#REF!</f>
        <v>#REF!</v>
      </c>
      <c r="D177" s="159" t="e">
        <f>#REF!</f>
        <v>#REF!</v>
      </c>
      <c r="E177" s="159" t="e">
        <f>#REF!</f>
        <v>#REF!</v>
      </c>
      <c r="F177" s="159" t="e">
        <f>#REF!</f>
        <v>#REF!</v>
      </c>
      <c r="G177" s="159" t="e">
        <f>#REF!</f>
        <v>#REF!</v>
      </c>
      <c r="H177" s="159" t="e">
        <f>#REF!</f>
        <v>#REF!</v>
      </c>
      <c r="I177" s="159" t="e">
        <f>#REF!</f>
        <v>#REF!</v>
      </c>
      <c r="J177" s="159" t="e">
        <f>#REF!</f>
        <v>#REF!</v>
      </c>
      <c r="K177" s="159" t="e">
        <f>#REF!</f>
        <v>#REF!</v>
      </c>
      <c r="L177" s="159" t="e">
        <f>#REF!</f>
        <v>#REF!</v>
      </c>
      <c r="M177" s="159" t="e">
        <f>#REF!</f>
        <v>#REF!</v>
      </c>
      <c r="N177" s="159" t="e">
        <f>#REF!</f>
        <v>#REF!</v>
      </c>
      <c r="O177" s="159" t="e">
        <f>#REF!</f>
        <v>#REF!</v>
      </c>
      <c r="P177" s="159" t="e">
        <f>#REF!</f>
        <v>#REF!</v>
      </c>
      <c r="Q177" s="159" t="e">
        <f>#REF!</f>
        <v>#REF!</v>
      </c>
      <c r="R177" s="159" t="e">
        <f>#REF!</f>
        <v>#REF!</v>
      </c>
      <c r="S177" s="159" t="e">
        <f>#REF!</f>
        <v>#REF!</v>
      </c>
      <c r="T177" s="159" t="e">
        <f>#REF!</f>
        <v>#REF!</v>
      </c>
      <c r="U177" s="159" t="e">
        <f>#REF!</f>
        <v>#REF!</v>
      </c>
      <c r="V177" s="159" t="e">
        <f>#REF!</f>
        <v>#REF!</v>
      </c>
      <c r="W177" s="159" t="e">
        <f>#REF!</f>
        <v>#REF!</v>
      </c>
      <c r="X177" s="159" t="e">
        <f>#REF!</f>
        <v>#REF!</v>
      </c>
      <c r="Y177" s="159" t="e">
        <f>#REF!</f>
        <v>#REF!</v>
      </c>
    </row>
    <row r="178" spans="1:25">
      <c r="A178" s="147">
        <v>30</v>
      </c>
      <c r="B178" s="159" t="e">
        <f>#REF!</f>
        <v>#REF!</v>
      </c>
      <c r="C178" s="159" t="e">
        <f>#REF!</f>
        <v>#REF!</v>
      </c>
      <c r="D178" s="159" t="e">
        <f>#REF!</f>
        <v>#REF!</v>
      </c>
      <c r="E178" s="159" t="e">
        <f>#REF!</f>
        <v>#REF!</v>
      </c>
      <c r="F178" s="159" t="e">
        <f>#REF!</f>
        <v>#REF!</v>
      </c>
      <c r="G178" s="159" t="e">
        <f>#REF!</f>
        <v>#REF!</v>
      </c>
      <c r="H178" s="159" t="e">
        <f>#REF!</f>
        <v>#REF!</v>
      </c>
      <c r="I178" s="159" t="e">
        <f>#REF!</f>
        <v>#REF!</v>
      </c>
      <c r="J178" s="159" t="e">
        <f>#REF!</f>
        <v>#REF!</v>
      </c>
      <c r="K178" s="159" t="e">
        <f>#REF!</f>
        <v>#REF!</v>
      </c>
      <c r="L178" s="159" t="e">
        <f>#REF!</f>
        <v>#REF!</v>
      </c>
      <c r="M178" s="159" t="e">
        <f>#REF!</f>
        <v>#REF!</v>
      </c>
      <c r="N178" s="159" t="e">
        <f>#REF!</f>
        <v>#REF!</v>
      </c>
      <c r="O178" s="159" t="e">
        <f>#REF!</f>
        <v>#REF!</v>
      </c>
      <c r="P178" s="159" t="e">
        <f>#REF!</f>
        <v>#REF!</v>
      </c>
      <c r="Q178" s="159" t="e">
        <f>#REF!</f>
        <v>#REF!</v>
      </c>
      <c r="R178" s="159" t="e">
        <f>#REF!</f>
        <v>#REF!</v>
      </c>
      <c r="S178" s="159" t="e">
        <f>#REF!</f>
        <v>#REF!</v>
      </c>
      <c r="T178" s="159" t="e">
        <f>#REF!</f>
        <v>#REF!</v>
      </c>
      <c r="U178" s="159" t="e">
        <f>#REF!</f>
        <v>#REF!</v>
      </c>
      <c r="V178" s="159" t="e">
        <f>#REF!</f>
        <v>#REF!</v>
      </c>
      <c r="W178" s="159" t="e">
        <f>#REF!</f>
        <v>#REF!</v>
      </c>
      <c r="X178" s="159" t="e">
        <f>#REF!</f>
        <v>#REF!</v>
      </c>
      <c r="Y178" s="159" t="e">
        <f>#REF!</f>
        <v>#REF!</v>
      </c>
    </row>
    <row r="179" spans="1:25">
      <c r="A179" s="147">
        <v>31</v>
      </c>
      <c r="B179" s="159" t="e">
        <f>#REF!</f>
        <v>#REF!</v>
      </c>
      <c r="C179" s="159" t="e">
        <f>#REF!</f>
        <v>#REF!</v>
      </c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59" t="e">
        <f>#REF!</f>
        <v>#REF!</v>
      </c>
      <c r="H179" s="159" t="e">
        <f>#REF!</f>
        <v>#REF!</v>
      </c>
      <c r="I179" s="159" t="e">
        <f>#REF!</f>
        <v>#REF!</v>
      </c>
      <c r="J179" s="159" t="e">
        <f>#REF!</f>
        <v>#REF!</v>
      </c>
      <c r="K179" s="159" t="e">
        <f>#REF!</f>
        <v>#REF!</v>
      </c>
      <c r="L179" s="159" t="e">
        <f>#REF!</f>
        <v>#REF!</v>
      </c>
      <c r="M179" s="159" t="e">
        <f>#REF!</f>
        <v>#REF!</v>
      </c>
      <c r="N179" s="159" t="e">
        <f>#REF!</f>
        <v>#REF!</v>
      </c>
      <c r="O179" s="159" t="e">
        <f>#REF!</f>
        <v>#REF!</v>
      </c>
      <c r="P179" s="159" t="e">
        <f>#REF!</f>
        <v>#REF!</v>
      </c>
      <c r="Q179" s="159" t="e">
        <f>#REF!</f>
        <v>#REF!</v>
      </c>
      <c r="R179" s="159" t="e">
        <f>#REF!</f>
        <v>#REF!</v>
      </c>
      <c r="S179" s="159" t="e">
        <f>#REF!</f>
        <v>#REF!</v>
      </c>
      <c r="T179" s="159" t="e">
        <f>#REF!</f>
        <v>#REF!</v>
      </c>
      <c r="U179" s="159" t="e">
        <f>#REF!</f>
        <v>#REF!</v>
      </c>
      <c r="V179" s="159" t="e">
        <f>#REF!</f>
        <v>#REF!</v>
      </c>
      <c r="W179" s="159" t="e">
        <f>#REF!</f>
        <v>#REF!</v>
      </c>
      <c r="X179" s="159" t="e">
        <f>#REF!</f>
        <v>#REF!</v>
      </c>
      <c r="Y179" s="159" t="e">
        <f>#REF!</f>
        <v>#REF!</v>
      </c>
    </row>
    <row r="181" spans="1:25" ht="18" customHeight="1">
      <c r="A181" s="473" t="s">
        <v>218</v>
      </c>
      <c r="B181" s="474" t="s">
        <v>222</v>
      </c>
      <c r="C181" s="474"/>
      <c r="D181" s="474"/>
      <c r="E181" s="474"/>
      <c r="F181" s="474"/>
      <c r="G181" s="474"/>
      <c r="H181" s="474"/>
      <c r="I181" s="474"/>
      <c r="J181" s="474"/>
      <c r="K181" s="474"/>
      <c r="L181" s="474"/>
      <c r="M181" s="474"/>
      <c r="N181" s="474"/>
      <c r="O181" s="474"/>
      <c r="P181" s="474"/>
      <c r="Q181" s="474"/>
      <c r="R181" s="474"/>
      <c r="S181" s="474"/>
      <c r="T181" s="474"/>
      <c r="U181" s="474"/>
      <c r="V181" s="474"/>
      <c r="W181" s="474"/>
      <c r="X181" s="474"/>
      <c r="Y181" s="474"/>
    </row>
    <row r="182" spans="1:25">
      <c r="A182" s="473"/>
      <c r="B182" s="161" t="s">
        <v>1</v>
      </c>
      <c r="C182" s="161" t="s">
        <v>2</v>
      </c>
      <c r="D182" s="161" t="s">
        <v>3</v>
      </c>
      <c r="E182" s="161" t="s">
        <v>4</v>
      </c>
      <c r="F182" s="161" t="s">
        <v>5</v>
      </c>
      <c r="G182" s="161" t="s">
        <v>6</v>
      </c>
      <c r="H182" s="161" t="s">
        <v>7</v>
      </c>
      <c r="I182" s="161" t="s">
        <v>8</v>
      </c>
      <c r="J182" s="161" t="s">
        <v>9</v>
      </c>
      <c r="K182" s="161" t="s">
        <v>10</v>
      </c>
      <c r="L182" s="161" t="s">
        <v>11</v>
      </c>
      <c r="M182" s="161" t="s">
        <v>12</v>
      </c>
      <c r="N182" s="161" t="s">
        <v>13</v>
      </c>
      <c r="O182" s="161" t="s">
        <v>14</v>
      </c>
      <c r="P182" s="161" t="s">
        <v>15</v>
      </c>
      <c r="Q182" s="161" t="s">
        <v>16</v>
      </c>
      <c r="R182" s="161" t="s">
        <v>17</v>
      </c>
      <c r="S182" s="161" t="s">
        <v>18</v>
      </c>
      <c r="T182" s="161" t="s">
        <v>19</v>
      </c>
      <c r="U182" s="161" t="s">
        <v>20</v>
      </c>
      <c r="V182" s="161" t="s">
        <v>21</v>
      </c>
      <c r="W182" s="161" t="s">
        <v>22</v>
      </c>
      <c r="X182" s="161" t="s">
        <v>23</v>
      </c>
      <c r="Y182" s="161" t="s">
        <v>24</v>
      </c>
    </row>
    <row r="183" spans="1:25">
      <c r="A183" s="147">
        <v>1</v>
      </c>
      <c r="B183" s="159" t="e">
        <f>#REF!</f>
        <v>#REF!</v>
      </c>
      <c r="C183" s="159" t="e">
        <f>#REF!</f>
        <v>#REF!</v>
      </c>
      <c r="D183" s="159" t="e">
        <f>#REF!</f>
        <v>#REF!</v>
      </c>
      <c r="E183" s="159" t="e">
        <f>#REF!</f>
        <v>#REF!</v>
      </c>
      <c r="F183" s="159" t="e">
        <f>#REF!</f>
        <v>#REF!</v>
      </c>
      <c r="G183" s="159" t="e">
        <f>#REF!</f>
        <v>#REF!</v>
      </c>
      <c r="H183" s="159" t="e">
        <f>#REF!</f>
        <v>#REF!</v>
      </c>
      <c r="I183" s="159" t="e">
        <f>#REF!</f>
        <v>#REF!</v>
      </c>
      <c r="J183" s="159" t="e">
        <f>#REF!</f>
        <v>#REF!</v>
      </c>
      <c r="K183" s="159" t="e">
        <f>#REF!</f>
        <v>#REF!</v>
      </c>
      <c r="L183" s="159" t="e">
        <f>#REF!</f>
        <v>#REF!</v>
      </c>
      <c r="M183" s="159" t="e">
        <f>#REF!</f>
        <v>#REF!</v>
      </c>
      <c r="N183" s="159" t="e">
        <f>#REF!</f>
        <v>#REF!</v>
      </c>
      <c r="O183" s="159" t="e">
        <f>#REF!</f>
        <v>#REF!</v>
      </c>
      <c r="P183" s="159" t="e">
        <f>#REF!</f>
        <v>#REF!</v>
      </c>
      <c r="Q183" s="159" t="e">
        <f>#REF!</f>
        <v>#REF!</v>
      </c>
      <c r="R183" s="159" t="e">
        <f>#REF!</f>
        <v>#REF!</v>
      </c>
      <c r="S183" s="159" t="e">
        <f>#REF!</f>
        <v>#REF!</v>
      </c>
      <c r="T183" s="159" t="e">
        <f>#REF!</f>
        <v>#REF!</v>
      </c>
      <c r="U183" s="159" t="e">
        <f>#REF!</f>
        <v>#REF!</v>
      </c>
      <c r="V183" s="159" t="e">
        <f>#REF!</f>
        <v>#REF!</v>
      </c>
      <c r="W183" s="159" t="e">
        <f>#REF!</f>
        <v>#REF!</v>
      </c>
      <c r="X183" s="159" t="e">
        <f>#REF!</f>
        <v>#REF!</v>
      </c>
      <c r="Y183" s="159" t="e">
        <f>#REF!</f>
        <v>#REF!</v>
      </c>
    </row>
    <row r="184" spans="1:25">
      <c r="A184" s="147">
        <v>2</v>
      </c>
      <c r="B184" s="159" t="e">
        <f>#REF!</f>
        <v>#REF!</v>
      </c>
      <c r="C184" s="159" t="e">
        <f>#REF!</f>
        <v>#REF!</v>
      </c>
      <c r="D184" s="159" t="e">
        <f>#REF!</f>
        <v>#REF!</v>
      </c>
      <c r="E184" s="159" t="e">
        <f>#REF!</f>
        <v>#REF!</v>
      </c>
      <c r="F184" s="159" t="e">
        <f>#REF!</f>
        <v>#REF!</v>
      </c>
      <c r="G184" s="159" t="e">
        <f>#REF!</f>
        <v>#REF!</v>
      </c>
      <c r="H184" s="159" t="e">
        <f>#REF!</f>
        <v>#REF!</v>
      </c>
      <c r="I184" s="159" t="e">
        <f>#REF!</f>
        <v>#REF!</v>
      </c>
      <c r="J184" s="159" t="e">
        <f>#REF!</f>
        <v>#REF!</v>
      </c>
      <c r="K184" s="159" t="e">
        <f>#REF!</f>
        <v>#REF!</v>
      </c>
      <c r="L184" s="159" t="e">
        <f>#REF!</f>
        <v>#REF!</v>
      </c>
      <c r="M184" s="159" t="e">
        <f>#REF!</f>
        <v>#REF!</v>
      </c>
      <c r="N184" s="159" t="e">
        <f>#REF!</f>
        <v>#REF!</v>
      </c>
      <c r="O184" s="159" t="e">
        <f>#REF!</f>
        <v>#REF!</v>
      </c>
      <c r="P184" s="159" t="e">
        <f>#REF!</f>
        <v>#REF!</v>
      </c>
      <c r="Q184" s="159" t="e">
        <f>#REF!</f>
        <v>#REF!</v>
      </c>
      <c r="R184" s="159" t="e">
        <f>#REF!</f>
        <v>#REF!</v>
      </c>
      <c r="S184" s="159" t="e">
        <f>#REF!</f>
        <v>#REF!</v>
      </c>
      <c r="T184" s="159" t="e">
        <f>#REF!</f>
        <v>#REF!</v>
      </c>
      <c r="U184" s="159" t="e">
        <f>#REF!</f>
        <v>#REF!</v>
      </c>
      <c r="V184" s="159" t="e">
        <f>#REF!</f>
        <v>#REF!</v>
      </c>
      <c r="W184" s="159" t="e">
        <f>#REF!</f>
        <v>#REF!</v>
      </c>
      <c r="X184" s="159" t="e">
        <f>#REF!</f>
        <v>#REF!</v>
      </c>
      <c r="Y184" s="159" t="e">
        <f>#REF!</f>
        <v>#REF!</v>
      </c>
    </row>
    <row r="185" spans="1:25">
      <c r="A185" s="147">
        <v>3</v>
      </c>
      <c r="B185" s="159" t="e">
        <f>#REF!</f>
        <v>#REF!</v>
      </c>
      <c r="C185" s="159" t="e">
        <f>#REF!</f>
        <v>#REF!</v>
      </c>
      <c r="D185" s="159" t="e">
        <f>#REF!</f>
        <v>#REF!</v>
      </c>
      <c r="E185" s="159" t="e">
        <f>#REF!</f>
        <v>#REF!</v>
      </c>
      <c r="F185" s="159" t="e">
        <f>#REF!</f>
        <v>#REF!</v>
      </c>
      <c r="G185" s="159" t="e">
        <f>#REF!</f>
        <v>#REF!</v>
      </c>
      <c r="H185" s="159" t="e">
        <f>#REF!</f>
        <v>#REF!</v>
      </c>
      <c r="I185" s="159" t="e">
        <f>#REF!</f>
        <v>#REF!</v>
      </c>
      <c r="J185" s="159" t="e">
        <f>#REF!</f>
        <v>#REF!</v>
      </c>
      <c r="K185" s="159" t="e">
        <f>#REF!</f>
        <v>#REF!</v>
      </c>
      <c r="L185" s="159" t="e">
        <f>#REF!</f>
        <v>#REF!</v>
      </c>
      <c r="M185" s="159" t="e">
        <f>#REF!</f>
        <v>#REF!</v>
      </c>
      <c r="N185" s="159" t="e">
        <f>#REF!</f>
        <v>#REF!</v>
      </c>
      <c r="O185" s="159" t="e">
        <f>#REF!</f>
        <v>#REF!</v>
      </c>
      <c r="P185" s="159" t="e">
        <f>#REF!</f>
        <v>#REF!</v>
      </c>
      <c r="Q185" s="159" t="e">
        <f>#REF!</f>
        <v>#REF!</v>
      </c>
      <c r="R185" s="159" t="e">
        <f>#REF!</f>
        <v>#REF!</v>
      </c>
      <c r="S185" s="159" t="e">
        <f>#REF!</f>
        <v>#REF!</v>
      </c>
      <c r="T185" s="159" t="e">
        <f>#REF!</f>
        <v>#REF!</v>
      </c>
      <c r="U185" s="159" t="e">
        <f>#REF!</f>
        <v>#REF!</v>
      </c>
      <c r="V185" s="159" t="e">
        <f>#REF!</f>
        <v>#REF!</v>
      </c>
      <c r="W185" s="159" t="e">
        <f>#REF!</f>
        <v>#REF!</v>
      </c>
      <c r="X185" s="159" t="e">
        <f>#REF!</f>
        <v>#REF!</v>
      </c>
      <c r="Y185" s="159" t="e">
        <f>#REF!</f>
        <v>#REF!</v>
      </c>
    </row>
    <row r="186" spans="1:25">
      <c r="A186" s="147">
        <v>4</v>
      </c>
      <c r="B186" s="159" t="e">
        <f>#REF!</f>
        <v>#REF!</v>
      </c>
      <c r="C186" s="159" t="e">
        <f>#REF!</f>
        <v>#REF!</v>
      </c>
      <c r="D186" s="159" t="e">
        <f>#REF!</f>
        <v>#REF!</v>
      </c>
      <c r="E186" s="159" t="e">
        <f>#REF!</f>
        <v>#REF!</v>
      </c>
      <c r="F186" s="159" t="e">
        <f>#REF!</f>
        <v>#REF!</v>
      </c>
      <c r="G186" s="159" t="e">
        <f>#REF!</f>
        <v>#REF!</v>
      </c>
      <c r="H186" s="159" t="e">
        <f>#REF!</f>
        <v>#REF!</v>
      </c>
      <c r="I186" s="159" t="e">
        <f>#REF!</f>
        <v>#REF!</v>
      </c>
      <c r="J186" s="159" t="e">
        <f>#REF!</f>
        <v>#REF!</v>
      </c>
      <c r="K186" s="159" t="e">
        <f>#REF!</f>
        <v>#REF!</v>
      </c>
      <c r="L186" s="159" t="e">
        <f>#REF!</f>
        <v>#REF!</v>
      </c>
      <c r="M186" s="159" t="e">
        <f>#REF!</f>
        <v>#REF!</v>
      </c>
      <c r="N186" s="159" t="e">
        <f>#REF!</f>
        <v>#REF!</v>
      </c>
      <c r="O186" s="159" t="e">
        <f>#REF!</f>
        <v>#REF!</v>
      </c>
      <c r="P186" s="159" t="e">
        <f>#REF!</f>
        <v>#REF!</v>
      </c>
      <c r="Q186" s="159" t="e">
        <f>#REF!</f>
        <v>#REF!</v>
      </c>
      <c r="R186" s="159" t="e">
        <f>#REF!</f>
        <v>#REF!</v>
      </c>
      <c r="S186" s="159" t="e">
        <f>#REF!</f>
        <v>#REF!</v>
      </c>
      <c r="T186" s="159" t="e">
        <f>#REF!</f>
        <v>#REF!</v>
      </c>
      <c r="U186" s="159" t="e">
        <f>#REF!</f>
        <v>#REF!</v>
      </c>
      <c r="V186" s="159" t="e">
        <f>#REF!</f>
        <v>#REF!</v>
      </c>
      <c r="W186" s="159" t="e">
        <f>#REF!</f>
        <v>#REF!</v>
      </c>
      <c r="X186" s="159" t="e">
        <f>#REF!</f>
        <v>#REF!</v>
      </c>
      <c r="Y186" s="159" t="e">
        <f>#REF!</f>
        <v>#REF!</v>
      </c>
    </row>
    <row r="187" spans="1:25">
      <c r="A187" s="147">
        <v>5</v>
      </c>
      <c r="B187" s="159" t="e">
        <f>#REF!</f>
        <v>#REF!</v>
      </c>
      <c r="C187" s="159" t="e">
        <f>#REF!</f>
        <v>#REF!</v>
      </c>
      <c r="D187" s="159" t="e">
        <f>#REF!</f>
        <v>#REF!</v>
      </c>
      <c r="E187" s="159" t="e">
        <f>#REF!</f>
        <v>#REF!</v>
      </c>
      <c r="F187" s="159" t="e">
        <f>#REF!</f>
        <v>#REF!</v>
      </c>
      <c r="G187" s="159" t="e">
        <f>#REF!</f>
        <v>#REF!</v>
      </c>
      <c r="H187" s="159" t="e">
        <f>#REF!</f>
        <v>#REF!</v>
      </c>
      <c r="I187" s="159" t="e">
        <f>#REF!</f>
        <v>#REF!</v>
      </c>
      <c r="J187" s="159" t="e">
        <f>#REF!</f>
        <v>#REF!</v>
      </c>
      <c r="K187" s="159" t="e">
        <f>#REF!</f>
        <v>#REF!</v>
      </c>
      <c r="L187" s="159" t="e">
        <f>#REF!</f>
        <v>#REF!</v>
      </c>
      <c r="M187" s="159" t="e">
        <f>#REF!</f>
        <v>#REF!</v>
      </c>
      <c r="N187" s="159" t="e">
        <f>#REF!</f>
        <v>#REF!</v>
      </c>
      <c r="O187" s="159" t="e">
        <f>#REF!</f>
        <v>#REF!</v>
      </c>
      <c r="P187" s="159" t="e">
        <f>#REF!</f>
        <v>#REF!</v>
      </c>
      <c r="Q187" s="159" t="e">
        <f>#REF!</f>
        <v>#REF!</v>
      </c>
      <c r="R187" s="159" t="e">
        <f>#REF!</f>
        <v>#REF!</v>
      </c>
      <c r="S187" s="159" t="e">
        <f>#REF!</f>
        <v>#REF!</v>
      </c>
      <c r="T187" s="159" t="e">
        <f>#REF!</f>
        <v>#REF!</v>
      </c>
      <c r="U187" s="159" t="e">
        <f>#REF!</f>
        <v>#REF!</v>
      </c>
      <c r="V187" s="159" t="e">
        <f>#REF!</f>
        <v>#REF!</v>
      </c>
      <c r="W187" s="159" t="e">
        <f>#REF!</f>
        <v>#REF!</v>
      </c>
      <c r="X187" s="159" t="e">
        <f>#REF!</f>
        <v>#REF!</v>
      </c>
      <c r="Y187" s="159" t="e">
        <f>#REF!</f>
        <v>#REF!</v>
      </c>
    </row>
    <row r="188" spans="1:25">
      <c r="A188" s="147">
        <v>6</v>
      </c>
      <c r="B188" s="159" t="e">
        <f>#REF!</f>
        <v>#REF!</v>
      </c>
      <c r="C188" s="159" t="e">
        <f>#REF!</f>
        <v>#REF!</v>
      </c>
      <c r="D188" s="159" t="e">
        <f>#REF!</f>
        <v>#REF!</v>
      </c>
      <c r="E188" s="159" t="e">
        <f>#REF!</f>
        <v>#REF!</v>
      </c>
      <c r="F188" s="159" t="e">
        <f>#REF!</f>
        <v>#REF!</v>
      </c>
      <c r="G188" s="159" t="e">
        <f>#REF!</f>
        <v>#REF!</v>
      </c>
      <c r="H188" s="159" t="e">
        <f>#REF!</f>
        <v>#REF!</v>
      </c>
      <c r="I188" s="159" t="e">
        <f>#REF!</f>
        <v>#REF!</v>
      </c>
      <c r="J188" s="159" t="e">
        <f>#REF!</f>
        <v>#REF!</v>
      </c>
      <c r="K188" s="159" t="e">
        <f>#REF!</f>
        <v>#REF!</v>
      </c>
      <c r="L188" s="159" t="e">
        <f>#REF!</f>
        <v>#REF!</v>
      </c>
      <c r="M188" s="159" t="e">
        <f>#REF!</f>
        <v>#REF!</v>
      </c>
      <c r="N188" s="159" t="e">
        <f>#REF!</f>
        <v>#REF!</v>
      </c>
      <c r="O188" s="159" t="e">
        <f>#REF!</f>
        <v>#REF!</v>
      </c>
      <c r="P188" s="159" t="e">
        <f>#REF!</f>
        <v>#REF!</v>
      </c>
      <c r="Q188" s="159" t="e">
        <f>#REF!</f>
        <v>#REF!</v>
      </c>
      <c r="R188" s="159" t="e">
        <f>#REF!</f>
        <v>#REF!</v>
      </c>
      <c r="S188" s="159" t="e">
        <f>#REF!</f>
        <v>#REF!</v>
      </c>
      <c r="T188" s="159" t="e">
        <f>#REF!</f>
        <v>#REF!</v>
      </c>
      <c r="U188" s="159" t="e">
        <f>#REF!</f>
        <v>#REF!</v>
      </c>
      <c r="V188" s="159" t="e">
        <f>#REF!</f>
        <v>#REF!</v>
      </c>
      <c r="W188" s="159" t="e">
        <f>#REF!</f>
        <v>#REF!</v>
      </c>
      <c r="X188" s="159" t="e">
        <f>#REF!</f>
        <v>#REF!</v>
      </c>
      <c r="Y188" s="159" t="e">
        <f>#REF!</f>
        <v>#REF!</v>
      </c>
    </row>
    <row r="189" spans="1:25">
      <c r="A189" s="147">
        <v>7</v>
      </c>
      <c r="B189" s="159" t="e">
        <f>#REF!</f>
        <v>#REF!</v>
      </c>
      <c r="C189" s="159" t="e">
        <f>#REF!</f>
        <v>#REF!</v>
      </c>
      <c r="D189" s="159" t="e">
        <f>#REF!</f>
        <v>#REF!</v>
      </c>
      <c r="E189" s="159" t="e">
        <f>#REF!</f>
        <v>#REF!</v>
      </c>
      <c r="F189" s="159" t="e">
        <f>#REF!</f>
        <v>#REF!</v>
      </c>
      <c r="G189" s="159" t="e">
        <f>#REF!</f>
        <v>#REF!</v>
      </c>
      <c r="H189" s="159" t="e">
        <f>#REF!</f>
        <v>#REF!</v>
      </c>
      <c r="I189" s="159" t="e">
        <f>#REF!</f>
        <v>#REF!</v>
      </c>
      <c r="J189" s="159" t="e">
        <f>#REF!</f>
        <v>#REF!</v>
      </c>
      <c r="K189" s="159" t="e">
        <f>#REF!</f>
        <v>#REF!</v>
      </c>
      <c r="L189" s="159" t="e">
        <f>#REF!</f>
        <v>#REF!</v>
      </c>
      <c r="M189" s="159" t="e">
        <f>#REF!</f>
        <v>#REF!</v>
      </c>
      <c r="N189" s="159" t="e">
        <f>#REF!</f>
        <v>#REF!</v>
      </c>
      <c r="O189" s="159" t="e">
        <f>#REF!</f>
        <v>#REF!</v>
      </c>
      <c r="P189" s="159" t="e">
        <f>#REF!</f>
        <v>#REF!</v>
      </c>
      <c r="Q189" s="159" t="e">
        <f>#REF!</f>
        <v>#REF!</v>
      </c>
      <c r="R189" s="159" t="e">
        <f>#REF!</f>
        <v>#REF!</v>
      </c>
      <c r="S189" s="159" t="e">
        <f>#REF!</f>
        <v>#REF!</v>
      </c>
      <c r="T189" s="159" t="e">
        <f>#REF!</f>
        <v>#REF!</v>
      </c>
      <c r="U189" s="159" t="e">
        <f>#REF!</f>
        <v>#REF!</v>
      </c>
      <c r="V189" s="159" t="e">
        <f>#REF!</f>
        <v>#REF!</v>
      </c>
      <c r="W189" s="159" t="e">
        <f>#REF!</f>
        <v>#REF!</v>
      </c>
      <c r="X189" s="159" t="e">
        <f>#REF!</f>
        <v>#REF!</v>
      </c>
      <c r="Y189" s="159" t="e">
        <f>#REF!</f>
        <v>#REF!</v>
      </c>
    </row>
    <row r="190" spans="1:25">
      <c r="A190" s="147">
        <v>8</v>
      </c>
      <c r="B190" s="159" t="e">
        <f>#REF!</f>
        <v>#REF!</v>
      </c>
      <c r="C190" s="159" t="e">
        <f>#REF!</f>
        <v>#REF!</v>
      </c>
      <c r="D190" s="159" t="e">
        <f>#REF!</f>
        <v>#REF!</v>
      </c>
      <c r="E190" s="159" t="e">
        <f>#REF!</f>
        <v>#REF!</v>
      </c>
      <c r="F190" s="159" t="e">
        <f>#REF!</f>
        <v>#REF!</v>
      </c>
      <c r="G190" s="159" t="e">
        <f>#REF!</f>
        <v>#REF!</v>
      </c>
      <c r="H190" s="159" t="e">
        <f>#REF!</f>
        <v>#REF!</v>
      </c>
      <c r="I190" s="159" t="e">
        <f>#REF!</f>
        <v>#REF!</v>
      </c>
      <c r="J190" s="159" t="e">
        <f>#REF!</f>
        <v>#REF!</v>
      </c>
      <c r="K190" s="159" t="e">
        <f>#REF!</f>
        <v>#REF!</v>
      </c>
      <c r="L190" s="159" t="e">
        <f>#REF!</f>
        <v>#REF!</v>
      </c>
      <c r="M190" s="159" t="e">
        <f>#REF!</f>
        <v>#REF!</v>
      </c>
      <c r="N190" s="159" t="e">
        <f>#REF!</f>
        <v>#REF!</v>
      </c>
      <c r="O190" s="159" t="e">
        <f>#REF!</f>
        <v>#REF!</v>
      </c>
      <c r="P190" s="159" t="e">
        <f>#REF!</f>
        <v>#REF!</v>
      </c>
      <c r="Q190" s="159" t="e">
        <f>#REF!</f>
        <v>#REF!</v>
      </c>
      <c r="R190" s="159" t="e">
        <f>#REF!</f>
        <v>#REF!</v>
      </c>
      <c r="S190" s="159" t="e">
        <f>#REF!</f>
        <v>#REF!</v>
      </c>
      <c r="T190" s="159" t="e">
        <f>#REF!</f>
        <v>#REF!</v>
      </c>
      <c r="U190" s="159" t="e">
        <f>#REF!</f>
        <v>#REF!</v>
      </c>
      <c r="V190" s="159" t="e">
        <f>#REF!</f>
        <v>#REF!</v>
      </c>
      <c r="W190" s="159" t="e">
        <f>#REF!</f>
        <v>#REF!</v>
      </c>
      <c r="X190" s="159" t="e">
        <f>#REF!</f>
        <v>#REF!</v>
      </c>
      <c r="Y190" s="159" t="e">
        <f>#REF!</f>
        <v>#REF!</v>
      </c>
    </row>
    <row r="191" spans="1:25">
      <c r="A191" s="147">
        <v>9</v>
      </c>
      <c r="B191" s="159" t="e">
        <f>#REF!</f>
        <v>#REF!</v>
      </c>
      <c r="C191" s="159" t="e">
        <f>#REF!</f>
        <v>#REF!</v>
      </c>
      <c r="D191" s="159" t="e">
        <f>#REF!</f>
        <v>#REF!</v>
      </c>
      <c r="E191" s="159" t="e">
        <f>#REF!</f>
        <v>#REF!</v>
      </c>
      <c r="F191" s="159" t="e">
        <f>#REF!</f>
        <v>#REF!</v>
      </c>
      <c r="G191" s="159" t="e">
        <f>#REF!</f>
        <v>#REF!</v>
      </c>
      <c r="H191" s="159" t="e">
        <f>#REF!</f>
        <v>#REF!</v>
      </c>
      <c r="I191" s="159" t="e">
        <f>#REF!</f>
        <v>#REF!</v>
      </c>
      <c r="J191" s="159" t="e">
        <f>#REF!</f>
        <v>#REF!</v>
      </c>
      <c r="K191" s="159" t="e">
        <f>#REF!</f>
        <v>#REF!</v>
      </c>
      <c r="L191" s="159" t="e">
        <f>#REF!</f>
        <v>#REF!</v>
      </c>
      <c r="M191" s="159" t="e">
        <f>#REF!</f>
        <v>#REF!</v>
      </c>
      <c r="N191" s="159" t="e">
        <f>#REF!</f>
        <v>#REF!</v>
      </c>
      <c r="O191" s="159" t="e">
        <f>#REF!</f>
        <v>#REF!</v>
      </c>
      <c r="P191" s="159" t="e">
        <f>#REF!</f>
        <v>#REF!</v>
      </c>
      <c r="Q191" s="159" t="e">
        <f>#REF!</f>
        <v>#REF!</v>
      </c>
      <c r="R191" s="159" t="e">
        <f>#REF!</f>
        <v>#REF!</v>
      </c>
      <c r="S191" s="159" t="e">
        <f>#REF!</f>
        <v>#REF!</v>
      </c>
      <c r="T191" s="159" t="e">
        <f>#REF!</f>
        <v>#REF!</v>
      </c>
      <c r="U191" s="159" t="e">
        <f>#REF!</f>
        <v>#REF!</v>
      </c>
      <c r="V191" s="159" t="e">
        <f>#REF!</f>
        <v>#REF!</v>
      </c>
      <c r="W191" s="159" t="e">
        <f>#REF!</f>
        <v>#REF!</v>
      </c>
      <c r="X191" s="159" t="e">
        <f>#REF!</f>
        <v>#REF!</v>
      </c>
      <c r="Y191" s="159" t="e">
        <f>#REF!</f>
        <v>#REF!</v>
      </c>
    </row>
    <row r="192" spans="1:25">
      <c r="A192" s="147">
        <v>10</v>
      </c>
      <c r="B192" s="159" t="e">
        <f>#REF!</f>
        <v>#REF!</v>
      </c>
      <c r="C192" s="159" t="e">
        <f>#REF!</f>
        <v>#REF!</v>
      </c>
      <c r="D192" s="159" t="e">
        <f>#REF!</f>
        <v>#REF!</v>
      </c>
      <c r="E192" s="159" t="e">
        <f>#REF!</f>
        <v>#REF!</v>
      </c>
      <c r="F192" s="159" t="e">
        <f>#REF!</f>
        <v>#REF!</v>
      </c>
      <c r="G192" s="159" t="e">
        <f>#REF!</f>
        <v>#REF!</v>
      </c>
      <c r="H192" s="159" t="e">
        <f>#REF!</f>
        <v>#REF!</v>
      </c>
      <c r="I192" s="159" t="e">
        <f>#REF!</f>
        <v>#REF!</v>
      </c>
      <c r="J192" s="159" t="e">
        <f>#REF!</f>
        <v>#REF!</v>
      </c>
      <c r="K192" s="159" t="e">
        <f>#REF!</f>
        <v>#REF!</v>
      </c>
      <c r="L192" s="159" t="e">
        <f>#REF!</f>
        <v>#REF!</v>
      </c>
      <c r="M192" s="159" t="e">
        <f>#REF!</f>
        <v>#REF!</v>
      </c>
      <c r="N192" s="159" t="e">
        <f>#REF!</f>
        <v>#REF!</v>
      </c>
      <c r="O192" s="159" t="e">
        <f>#REF!</f>
        <v>#REF!</v>
      </c>
      <c r="P192" s="159" t="e">
        <f>#REF!</f>
        <v>#REF!</v>
      </c>
      <c r="Q192" s="159" t="e">
        <f>#REF!</f>
        <v>#REF!</v>
      </c>
      <c r="R192" s="159" t="e">
        <f>#REF!</f>
        <v>#REF!</v>
      </c>
      <c r="S192" s="159" t="e">
        <f>#REF!</f>
        <v>#REF!</v>
      </c>
      <c r="T192" s="159" t="e">
        <f>#REF!</f>
        <v>#REF!</v>
      </c>
      <c r="U192" s="159" t="e">
        <f>#REF!</f>
        <v>#REF!</v>
      </c>
      <c r="V192" s="159" t="e">
        <f>#REF!</f>
        <v>#REF!</v>
      </c>
      <c r="W192" s="159" t="e">
        <f>#REF!</f>
        <v>#REF!</v>
      </c>
      <c r="X192" s="159" t="e">
        <f>#REF!</f>
        <v>#REF!</v>
      </c>
      <c r="Y192" s="159" t="e">
        <f>#REF!</f>
        <v>#REF!</v>
      </c>
    </row>
    <row r="193" spans="1:25">
      <c r="A193" s="147">
        <v>11</v>
      </c>
      <c r="B193" s="159" t="e">
        <f>#REF!</f>
        <v>#REF!</v>
      </c>
      <c r="C193" s="159" t="e">
        <f>#REF!</f>
        <v>#REF!</v>
      </c>
      <c r="D193" s="159" t="e">
        <f>#REF!</f>
        <v>#REF!</v>
      </c>
      <c r="E193" s="159" t="e">
        <f>#REF!</f>
        <v>#REF!</v>
      </c>
      <c r="F193" s="159" t="e">
        <f>#REF!</f>
        <v>#REF!</v>
      </c>
      <c r="G193" s="159" t="e">
        <f>#REF!</f>
        <v>#REF!</v>
      </c>
      <c r="H193" s="159" t="e">
        <f>#REF!</f>
        <v>#REF!</v>
      </c>
      <c r="I193" s="159" t="e">
        <f>#REF!</f>
        <v>#REF!</v>
      </c>
      <c r="J193" s="159" t="e">
        <f>#REF!</f>
        <v>#REF!</v>
      </c>
      <c r="K193" s="159" t="e">
        <f>#REF!</f>
        <v>#REF!</v>
      </c>
      <c r="L193" s="159" t="e">
        <f>#REF!</f>
        <v>#REF!</v>
      </c>
      <c r="M193" s="159" t="e">
        <f>#REF!</f>
        <v>#REF!</v>
      </c>
      <c r="N193" s="159" t="e">
        <f>#REF!</f>
        <v>#REF!</v>
      </c>
      <c r="O193" s="159" t="e">
        <f>#REF!</f>
        <v>#REF!</v>
      </c>
      <c r="P193" s="159" t="e">
        <f>#REF!</f>
        <v>#REF!</v>
      </c>
      <c r="Q193" s="159" t="e">
        <f>#REF!</f>
        <v>#REF!</v>
      </c>
      <c r="R193" s="159" t="e">
        <f>#REF!</f>
        <v>#REF!</v>
      </c>
      <c r="S193" s="159" t="e">
        <f>#REF!</f>
        <v>#REF!</v>
      </c>
      <c r="T193" s="159" t="e">
        <f>#REF!</f>
        <v>#REF!</v>
      </c>
      <c r="U193" s="159" t="e">
        <f>#REF!</f>
        <v>#REF!</v>
      </c>
      <c r="V193" s="159" t="e">
        <f>#REF!</f>
        <v>#REF!</v>
      </c>
      <c r="W193" s="159" t="e">
        <f>#REF!</f>
        <v>#REF!</v>
      </c>
      <c r="X193" s="159" t="e">
        <f>#REF!</f>
        <v>#REF!</v>
      </c>
      <c r="Y193" s="159" t="e">
        <f>#REF!</f>
        <v>#REF!</v>
      </c>
    </row>
    <row r="194" spans="1:25">
      <c r="A194" s="147">
        <v>12</v>
      </c>
      <c r="B194" s="159" t="e">
        <f>#REF!</f>
        <v>#REF!</v>
      </c>
      <c r="C194" s="159" t="e">
        <f>#REF!</f>
        <v>#REF!</v>
      </c>
      <c r="D194" s="159" t="e">
        <f>#REF!</f>
        <v>#REF!</v>
      </c>
      <c r="E194" s="159" t="e">
        <f>#REF!</f>
        <v>#REF!</v>
      </c>
      <c r="F194" s="159" t="e">
        <f>#REF!</f>
        <v>#REF!</v>
      </c>
      <c r="G194" s="159" t="e">
        <f>#REF!</f>
        <v>#REF!</v>
      </c>
      <c r="H194" s="159" t="e">
        <f>#REF!</f>
        <v>#REF!</v>
      </c>
      <c r="I194" s="159" t="e">
        <f>#REF!</f>
        <v>#REF!</v>
      </c>
      <c r="J194" s="159" t="e">
        <f>#REF!</f>
        <v>#REF!</v>
      </c>
      <c r="K194" s="159" t="e">
        <f>#REF!</f>
        <v>#REF!</v>
      </c>
      <c r="L194" s="159" t="e">
        <f>#REF!</f>
        <v>#REF!</v>
      </c>
      <c r="M194" s="159" t="e">
        <f>#REF!</f>
        <v>#REF!</v>
      </c>
      <c r="N194" s="159" t="e">
        <f>#REF!</f>
        <v>#REF!</v>
      </c>
      <c r="O194" s="159" t="e">
        <f>#REF!</f>
        <v>#REF!</v>
      </c>
      <c r="P194" s="159" t="e">
        <f>#REF!</f>
        <v>#REF!</v>
      </c>
      <c r="Q194" s="159" t="e">
        <f>#REF!</f>
        <v>#REF!</v>
      </c>
      <c r="R194" s="159" t="e">
        <f>#REF!</f>
        <v>#REF!</v>
      </c>
      <c r="S194" s="159" t="e">
        <f>#REF!</f>
        <v>#REF!</v>
      </c>
      <c r="T194" s="159" t="e">
        <f>#REF!</f>
        <v>#REF!</v>
      </c>
      <c r="U194" s="159" t="e">
        <f>#REF!</f>
        <v>#REF!</v>
      </c>
      <c r="V194" s="159" t="e">
        <f>#REF!</f>
        <v>#REF!</v>
      </c>
      <c r="W194" s="159" t="e">
        <f>#REF!</f>
        <v>#REF!</v>
      </c>
      <c r="X194" s="159" t="e">
        <f>#REF!</f>
        <v>#REF!</v>
      </c>
      <c r="Y194" s="159" t="e">
        <f>#REF!</f>
        <v>#REF!</v>
      </c>
    </row>
    <row r="195" spans="1:25">
      <c r="A195" s="147">
        <v>13</v>
      </c>
      <c r="B195" s="159" t="e">
        <f>#REF!</f>
        <v>#REF!</v>
      </c>
      <c r="C195" s="159" t="e">
        <f>#REF!</f>
        <v>#REF!</v>
      </c>
      <c r="D195" s="159" t="e">
        <f>#REF!</f>
        <v>#REF!</v>
      </c>
      <c r="E195" s="159" t="e">
        <f>#REF!</f>
        <v>#REF!</v>
      </c>
      <c r="F195" s="159" t="e">
        <f>#REF!</f>
        <v>#REF!</v>
      </c>
      <c r="G195" s="159" t="e">
        <f>#REF!</f>
        <v>#REF!</v>
      </c>
      <c r="H195" s="159" t="e">
        <f>#REF!</f>
        <v>#REF!</v>
      </c>
      <c r="I195" s="159" t="e">
        <f>#REF!</f>
        <v>#REF!</v>
      </c>
      <c r="J195" s="159" t="e">
        <f>#REF!</f>
        <v>#REF!</v>
      </c>
      <c r="K195" s="159" t="e">
        <f>#REF!</f>
        <v>#REF!</v>
      </c>
      <c r="L195" s="159" t="e">
        <f>#REF!</f>
        <v>#REF!</v>
      </c>
      <c r="M195" s="159" t="e">
        <f>#REF!</f>
        <v>#REF!</v>
      </c>
      <c r="N195" s="159" t="e">
        <f>#REF!</f>
        <v>#REF!</v>
      </c>
      <c r="O195" s="159" t="e">
        <f>#REF!</f>
        <v>#REF!</v>
      </c>
      <c r="P195" s="159" t="e">
        <f>#REF!</f>
        <v>#REF!</v>
      </c>
      <c r="Q195" s="159" t="e">
        <f>#REF!</f>
        <v>#REF!</v>
      </c>
      <c r="R195" s="159" t="e">
        <f>#REF!</f>
        <v>#REF!</v>
      </c>
      <c r="S195" s="159" t="e">
        <f>#REF!</f>
        <v>#REF!</v>
      </c>
      <c r="T195" s="159" t="e">
        <f>#REF!</f>
        <v>#REF!</v>
      </c>
      <c r="U195" s="159" t="e">
        <f>#REF!</f>
        <v>#REF!</v>
      </c>
      <c r="V195" s="159" t="e">
        <f>#REF!</f>
        <v>#REF!</v>
      </c>
      <c r="W195" s="159" t="e">
        <f>#REF!</f>
        <v>#REF!</v>
      </c>
      <c r="X195" s="159" t="e">
        <f>#REF!</f>
        <v>#REF!</v>
      </c>
      <c r="Y195" s="159" t="e">
        <f>#REF!</f>
        <v>#REF!</v>
      </c>
    </row>
    <row r="196" spans="1:25">
      <c r="A196" s="147">
        <v>14</v>
      </c>
      <c r="B196" s="159" t="e">
        <f>#REF!</f>
        <v>#REF!</v>
      </c>
      <c r="C196" s="159" t="e">
        <f>#REF!</f>
        <v>#REF!</v>
      </c>
      <c r="D196" s="159" t="e">
        <f>#REF!</f>
        <v>#REF!</v>
      </c>
      <c r="E196" s="159" t="e">
        <f>#REF!</f>
        <v>#REF!</v>
      </c>
      <c r="F196" s="159" t="e">
        <f>#REF!</f>
        <v>#REF!</v>
      </c>
      <c r="G196" s="159" t="e">
        <f>#REF!</f>
        <v>#REF!</v>
      </c>
      <c r="H196" s="159" t="e">
        <f>#REF!</f>
        <v>#REF!</v>
      </c>
      <c r="I196" s="159" t="e">
        <f>#REF!</f>
        <v>#REF!</v>
      </c>
      <c r="J196" s="159" t="e">
        <f>#REF!</f>
        <v>#REF!</v>
      </c>
      <c r="K196" s="159" t="e">
        <f>#REF!</f>
        <v>#REF!</v>
      </c>
      <c r="L196" s="159" t="e">
        <f>#REF!</f>
        <v>#REF!</v>
      </c>
      <c r="M196" s="159" t="e">
        <f>#REF!</f>
        <v>#REF!</v>
      </c>
      <c r="N196" s="159" t="e">
        <f>#REF!</f>
        <v>#REF!</v>
      </c>
      <c r="O196" s="159" t="e">
        <f>#REF!</f>
        <v>#REF!</v>
      </c>
      <c r="P196" s="159" t="e">
        <f>#REF!</f>
        <v>#REF!</v>
      </c>
      <c r="Q196" s="159" t="e">
        <f>#REF!</f>
        <v>#REF!</v>
      </c>
      <c r="R196" s="159" t="e">
        <f>#REF!</f>
        <v>#REF!</v>
      </c>
      <c r="S196" s="159" t="e">
        <f>#REF!</f>
        <v>#REF!</v>
      </c>
      <c r="T196" s="159" t="e">
        <f>#REF!</f>
        <v>#REF!</v>
      </c>
      <c r="U196" s="159" t="e">
        <f>#REF!</f>
        <v>#REF!</v>
      </c>
      <c r="V196" s="159" t="e">
        <f>#REF!</f>
        <v>#REF!</v>
      </c>
      <c r="W196" s="159" t="e">
        <f>#REF!</f>
        <v>#REF!</v>
      </c>
      <c r="X196" s="159" t="e">
        <f>#REF!</f>
        <v>#REF!</v>
      </c>
      <c r="Y196" s="159" t="e">
        <f>#REF!</f>
        <v>#REF!</v>
      </c>
    </row>
    <row r="197" spans="1:25">
      <c r="A197" s="147">
        <v>15</v>
      </c>
      <c r="B197" s="159" t="e">
        <f>#REF!</f>
        <v>#REF!</v>
      </c>
      <c r="C197" s="159" t="e">
        <f>#REF!</f>
        <v>#REF!</v>
      </c>
      <c r="D197" s="159" t="e">
        <f>#REF!</f>
        <v>#REF!</v>
      </c>
      <c r="E197" s="159" t="e">
        <f>#REF!</f>
        <v>#REF!</v>
      </c>
      <c r="F197" s="159" t="e">
        <f>#REF!</f>
        <v>#REF!</v>
      </c>
      <c r="G197" s="159" t="e">
        <f>#REF!</f>
        <v>#REF!</v>
      </c>
      <c r="H197" s="159" t="e">
        <f>#REF!</f>
        <v>#REF!</v>
      </c>
      <c r="I197" s="159" t="e">
        <f>#REF!</f>
        <v>#REF!</v>
      </c>
      <c r="J197" s="159" t="e">
        <f>#REF!</f>
        <v>#REF!</v>
      </c>
      <c r="K197" s="159" t="e">
        <f>#REF!</f>
        <v>#REF!</v>
      </c>
      <c r="L197" s="159" t="e">
        <f>#REF!</f>
        <v>#REF!</v>
      </c>
      <c r="M197" s="159" t="e">
        <f>#REF!</f>
        <v>#REF!</v>
      </c>
      <c r="N197" s="159" t="e">
        <f>#REF!</f>
        <v>#REF!</v>
      </c>
      <c r="O197" s="159" t="e">
        <f>#REF!</f>
        <v>#REF!</v>
      </c>
      <c r="P197" s="159" t="e">
        <f>#REF!</f>
        <v>#REF!</v>
      </c>
      <c r="Q197" s="159" t="e">
        <f>#REF!</f>
        <v>#REF!</v>
      </c>
      <c r="R197" s="159" t="e">
        <f>#REF!</f>
        <v>#REF!</v>
      </c>
      <c r="S197" s="159" t="e">
        <f>#REF!</f>
        <v>#REF!</v>
      </c>
      <c r="T197" s="159" t="e">
        <f>#REF!</f>
        <v>#REF!</v>
      </c>
      <c r="U197" s="159" t="e">
        <f>#REF!</f>
        <v>#REF!</v>
      </c>
      <c r="V197" s="159" t="e">
        <f>#REF!</f>
        <v>#REF!</v>
      </c>
      <c r="W197" s="159" t="e">
        <f>#REF!</f>
        <v>#REF!</v>
      </c>
      <c r="X197" s="159" t="e">
        <f>#REF!</f>
        <v>#REF!</v>
      </c>
      <c r="Y197" s="159" t="e">
        <f>#REF!</f>
        <v>#REF!</v>
      </c>
    </row>
    <row r="198" spans="1:25">
      <c r="A198" s="147">
        <v>16</v>
      </c>
      <c r="B198" s="159" t="e">
        <f>#REF!</f>
        <v>#REF!</v>
      </c>
      <c r="C198" s="159" t="e">
        <f>#REF!</f>
        <v>#REF!</v>
      </c>
      <c r="D198" s="159" t="e">
        <f>#REF!</f>
        <v>#REF!</v>
      </c>
      <c r="E198" s="159" t="e">
        <f>#REF!</f>
        <v>#REF!</v>
      </c>
      <c r="F198" s="159" t="e">
        <f>#REF!</f>
        <v>#REF!</v>
      </c>
      <c r="G198" s="159" t="e">
        <f>#REF!</f>
        <v>#REF!</v>
      </c>
      <c r="H198" s="159" t="e">
        <f>#REF!</f>
        <v>#REF!</v>
      </c>
      <c r="I198" s="159" t="e">
        <f>#REF!</f>
        <v>#REF!</v>
      </c>
      <c r="J198" s="159" t="e">
        <f>#REF!</f>
        <v>#REF!</v>
      </c>
      <c r="K198" s="159" t="e">
        <f>#REF!</f>
        <v>#REF!</v>
      </c>
      <c r="L198" s="159" t="e">
        <f>#REF!</f>
        <v>#REF!</v>
      </c>
      <c r="M198" s="159" t="e">
        <f>#REF!</f>
        <v>#REF!</v>
      </c>
      <c r="N198" s="159" t="e">
        <f>#REF!</f>
        <v>#REF!</v>
      </c>
      <c r="O198" s="159" t="e">
        <f>#REF!</f>
        <v>#REF!</v>
      </c>
      <c r="P198" s="159" t="e">
        <f>#REF!</f>
        <v>#REF!</v>
      </c>
      <c r="Q198" s="159" t="e">
        <f>#REF!</f>
        <v>#REF!</v>
      </c>
      <c r="R198" s="159" t="e">
        <f>#REF!</f>
        <v>#REF!</v>
      </c>
      <c r="S198" s="159" t="e">
        <f>#REF!</f>
        <v>#REF!</v>
      </c>
      <c r="T198" s="159" t="e">
        <f>#REF!</f>
        <v>#REF!</v>
      </c>
      <c r="U198" s="159" t="e">
        <f>#REF!</f>
        <v>#REF!</v>
      </c>
      <c r="V198" s="159" t="e">
        <f>#REF!</f>
        <v>#REF!</v>
      </c>
      <c r="W198" s="159" t="e">
        <f>#REF!</f>
        <v>#REF!</v>
      </c>
      <c r="X198" s="159" t="e">
        <f>#REF!</f>
        <v>#REF!</v>
      </c>
      <c r="Y198" s="159" t="e">
        <f>#REF!</f>
        <v>#REF!</v>
      </c>
    </row>
    <row r="199" spans="1:25">
      <c r="A199" s="147">
        <v>17</v>
      </c>
      <c r="B199" s="159" t="e">
        <f>#REF!</f>
        <v>#REF!</v>
      </c>
      <c r="C199" s="159" t="e">
        <f>#REF!</f>
        <v>#REF!</v>
      </c>
      <c r="D199" s="159" t="e">
        <f>#REF!</f>
        <v>#REF!</v>
      </c>
      <c r="E199" s="159" t="e">
        <f>#REF!</f>
        <v>#REF!</v>
      </c>
      <c r="F199" s="159" t="e">
        <f>#REF!</f>
        <v>#REF!</v>
      </c>
      <c r="G199" s="159" t="e">
        <f>#REF!</f>
        <v>#REF!</v>
      </c>
      <c r="H199" s="159" t="e">
        <f>#REF!</f>
        <v>#REF!</v>
      </c>
      <c r="I199" s="159" t="e">
        <f>#REF!</f>
        <v>#REF!</v>
      </c>
      <c r="J199" s="159" t="e">
        <f>#REF!</f>
        <v>#REF!</v>
      </c>
      <c r="K199" s="159" t="e">
        <f>#REF!</f>
        <v>#REF!</v>
      </c>
      <c r="L199" s="159" t="e">
        <f>#REF!</f>
        <v>#REF!</v>
      </c>
      <c r="M199" s="159" t="e">
        <f>#REF!</f>
        <v>#REF!</v>
      </c>
      <c r="N199" s="159" t="e">
        <f>#REF!</f>
        <v>#REF!</v>
      </c>
      <c r="O199" s="159" t="e">
        <f>#REF!</f>
        <v>#REF!</v>
      </c>
      <c r="P199" s="159" t="e">
        <f>#REF!</f>
        <v>#REF!</v>
      </c>
      <c r="Q199" s="159" t="e">
        <f>#REF!</f>
        <v>#REF!</v>
      </c>
      <c r="R199" s="159" t="e">
        <f>#REF!</f>
        <v>#REF!</v>
      </c>
      <c r="S199" s="159" t="e">
        <f>#REF!</f>
        <v>#REF!</v>
      </c>
      <c r="T199" s="159" t="e">
        <f>#REF!</f>
        <v>#REF!</v>
      </c>
      <c r="U199" s="159" t="e">
        <f>#REF!</f>
        <v>#REF!</v>
      </c>
      <c r="V199" s="159" t="e">
        <f>#REF!</f>
        <v>#REF!</v>
      </c>
      <c r="W199" s="159" t="e">
        <f>#REF!</f>
        <v>#REF!</v>
      </c>
      <c r="X199" s="159" t="e">
        <f>#REF!</f>
        <v>#REF!</v>
      </c>
      <c r="Y199" s="159" t="e">
        <f>#REF!</f>
        <v>#REF!</v>
      </c>
    </row>
    <row r="200" spans="1:25">
      <c r="A200" s="147">
        <v>18</v>
      </c>
      <c r="B200" s="159" t="e">
        <f>#REF!</f>
        <v>#REF!</v>
      </c>
      <c r="C200" s="159" t="e">
        <f>#REF!</f>
        <v>#REF!</v>
      </c>
      <c r="D200" s="159" t="e">
        <f>#REF!</f>
        <v>#REF!</v>
      </c>
      <c r="E200" s="159" t="e">
        <f>#REF!</f>
        <v>#REF!</v>
      </c>
      <c r="F200" s="159" t="e">
        <f>#REF!</f>
        <v>#REF!</v>
      </c>
      <c r="G200" s="159" t="e">
        <f>#REF!</f>
        <v>#REF!</v>
      </c>
      <c r="H200" s="159" t="e">
        <f>#REF!</f>
        <v>#REF!</v>
      </c>
      <c r="I200" s="159" t="e">
        <f>#REF!</f>
        <v>#REF!</v>
      </c>
      <c r="J200" s="159" t="e">
        <f>#REF!</f>
        <v>#REF!</v>
      </c>
      <c r="K200" s="159" t="e">
        <f>#REF!</f>
        <v>#REF!</v>
      </c>
      <c r="L200" s="159" t="e">
        <f>#REF!</f>
        <v>#REF!</v>
      </c>
      <c r="M200" s="159" t="e">
        <f>#REF!</f>
        <v>#REF!</v>
      </c>
      <c r="N200" s="159" t="e">
        <f>#REF!</f>
        <v>#REF!</v>
      </c>
      <c r="O200" s="159" t="e">
        <f>#REF!</f>
        <v>#REF!</v>
      </c>
      <c r="P200" s="159" t="e">
        <f>#REF!</f>
        <v>#REF!</v>
      </c>
      <c r="Q200" s="159" t="e">
        <f>#REF!</f>
        <v>#REF!</v>
      </c>
      <c r="R200" s="159" t="e">
        <f>#REF!</f>
        <v>#REF!</v>
      </c>
      <c r="S200" s="159" t="e">
        <f>#REF!</f>
        <v>#REF!</v>
      </c>
      <c r="T200" s="159" t="e">
        <f>#REF!</f>
        <v>#REF!</v>
      </c>
      <c r="U200" s="159" t="e">
        <f>#REF!</f>
        <v>#REF!</v>
      </c>
      <c r="V200" s="159" t="e">
        <f>#REF!</f>
        <v>#REF!</v>
      </c>
      <c r="W200" s="159" t="e">
        <f>#REF!</f>
        <v>#REF!</v>
      </c>
      <c r="X200" s="159" t="e">
        <f>#REF!</f>
        <v>#REF!</v>
      </c>
      <c r="Y200" s="159" t="e">
        <f>#REF!</f>
        <v>#REF!</v>
      </c>
    </row>
    <row r="201" spans="1:25">
      <c r="A201" s="147">
        <v>19</v>
      </c>
      <c r="B201" s="159" t="e">
        <f>#REF!</f>
        <v>#REF!</v>
      </c>
      <c r="C201" s="159" t="e">
        <f>#REF!</f>
        <v>#REF!</v>
      </c>
      <c r="D201" s="159" t="e">
        <f>#REF!</f>
        <v>#REF!</v>
      </c>
      <c r="E201" s="159" t="e">
        <f>#REF!</f>
        <v>#REF!</v>
      </c>
      <c r="F201" s="159" t="e">
        <f>#REF!</f>
        <v>#REF!</v>
      </c>
      <c r="G201" s="159" t="e">
        <f>#REF!</f>
        <v>#REF!</v>
      </c>
      <c r="H201" s="159" t="e">
        <f>#REF!</f>
        <v>#REF!</v>
      </c>
      <c r="I201" s="159" t="e">
        <f>#REF!</f>
        <v>#REF!</v>
      </c>
      <c r="J201" s="159" t="e">
        <f>#REF!</f>
        <v>#REF!</v>
      </c>
      <c r="K201" s="159" t="e">
        <f>#REF!</f>
        <v>#REF!</v>
      </c>
      <c r="L201" s="159" t="e">
        <f>#REF!</f>
        <v>#REF!</v>
      </c>
      <c r="M201" s="159" t="e">
        <f>#REF!</f>
        <v>#REF!</v>
      </c>
      <c r="N201" s="159" t="e">
        <f>#REF!</f>
        <v>#REF!</v>
      </c>
      <c r="O201" s="159" t="e">
        <f>#REF!</f>
        <v>#REF!</v>
      </c>
      <c r="P201" s="159" t="e">
        <f>#REF!</f>
        <v>#REF!</v>
      </c>
      <c r="Q201" s="159" t="e">
        <f>#REF!</f>
        <v>#REF!</v>
      </c>
      <c r="R201" s="159" t="e">
        <f>#REF!</f>
        <v>#REF!</v>
      </c>
      <c r="S201" s="159" t="e">
        <f>#REF!</f>
        <v>#REF!</v>
      </c>
      <c r="T201" s="159" t="e">
        <f>#REF!</f>
        <v>#REF!</v>
      </c>
      <c r="U201" s="159" t="e">
        <f>#REF!</f>
        <v>#REF!</v>
      </c>
      <c r="V201" s="159" t="e">
        <f>#REF!</f>
        <v>#REF!</v>
      </c>
      <c r="W201" s="159" t="e">
        <f>#REF!</f>
        <v>#REF!</v>
      </c>
      <c r="X201" s="159" t="e">
        <f>#REF!</f>
        <v>#REF!</v>
      </c>
      <c r="Y201" s="159" t="e">
        <f>#REF!</f>
        <v>#REF!</v>
      </c>
    </row>
    <row r="202" spans="1:25">
      <c r="A202" s="147">
        <v>20</v>
      </c>
      <c r="B202" s="159" t="e">
        <f>#REF!</f>
        <v>#REF!</v>
      </c>
      <c r="C202" s="159" t="e">
        <f>#REF!</f>
        <v>#REF!</v>
      </c>
      <c r="D202" s="159" t="e">
        <f>#REF!</f>
        <v>#REF!</v>
      </c>
      <c r="E202" s="159" t="e">
        <f>#REF!</f>
        <v>#REF!</v>
      </c>
      <c r="F202" s="159" t="e">
        <f>#REF!</f>
        <v>#REF!</v>
      </c>
      <c r="G202" s="159" t="e">
        <f>#REF!</f>
        <v>#REF!</v>
      </c>
      <c r="H202" s="159" t="e">
        <f>#REF!</f>
        <v>#REF!</v>
      </c>
      <c r="I202" s="159" t="e">
        <f>#REF!</f>
        <v>#REF!</v>
      </c>
      <c r="J202" s="159" t="e">
        <f>#REF!</f>
        <v>#REF!</v>
      </c>
      <c r="K202" s="159" t="e">
        <f>#REF!</f>
        <v>#REF!</v>
      </c>
      <c r="L202" s="159" t="e">
        <f>#REF!</f>
        <v>#REF!</v>
      </c>
      <c r="M202" s="159" t="e">
        <f>#REF!</f>
        <v>#REF!</v>
      </c>
      <c r="N202" s="159" t="e">
        <f>#REF!</f>
        <v>#REF!</v>
      </c>
      <c r="O202" s="159" t="e">
        <f>#REF!</f>
        <v>#REF!</v>
      </c>
      <c r="P202" s="159" t="e">
        <f>#REF!</f>
        <v>#REF!</v>
      </c>
      <c r="Q202" s="159" t="e">
        <f>#REF!</f>
        <v>#REF!</v>
      </c>
      <c r="R202" s="159" t="e">
        <f>#REF!</f>
        <v>#REF!</v>
      </c>
      <c r="S202" s="159" t="e">
        <f>#REF!</f>
        <v>#REF!</v>
      </c>
      <c r="T202" s="159" t="e">
        <f>#REF!</f>
        <v>#REF!</v>
      </c>
      <c r="U202" s="159" t="e">
        <f>#REF!</f>
        <v>#REF!</v>
      </c>
      <c r="V202" s="159" t="e">
        <f>#REF!</f>
        <v>#REF!</v>
      </c>
      <c r="W202" s="159" t="e">
        <f>#REF!</f>
        <v>#REF!</v>
      </c>
      <c r="X202" s="159" t="e">
        <f>#REF!</f>
        <v>#REF!</v>
      </c>
      <c r="Y202" s="159" t="e">
        <f>#REF!</f>
        <v>#REF!</v>
      </c>
    </row>
    <row r="203" spans="1:25">
      <c r="A203" s="147">
        <v>21</v>
      </c>
      <c r="B203" s="159" t="e">
        <f>#REF!</f>
        <v>#REF!</v>
      </c>
      <c r="C203" s="159" t="e">
        <f>#REF!</f>
        <v>#REF!</v>
      </c>
      <c r="D203" s="159" t="e">
        <f>#REF!</f>
        <v>#REF!</v>
      </c>
      <c r="E203" s="159" t="e">
        <f>#REF!</f>
        <v>#REF!</v>
      </c>
      <c r="F203" s="159" t="e">
        <f>#REF!</f>
        <v>#REF!</v>
      </c>
      <c r="G203" s="159" t="e">
        <f>#REF!</f>
        <v>#REF!</v>
      </c>
      <c r="H203" s="159" t="e">
        <f>#REF!</f>
        <v>#REF!</v>
      </c>
      <c r="I203" s="159" t="e">
        <f>#REF!</f>
        <v>#REF!</v>
      </c>
      <c r="J203" s="159" t="e">
        <f>#REF!</f>
        <v>#REF!</v>
      </c>
      <c r="K203" s="159" t="e">
        <f>#REF!</f>
        <v>#REF!</v>
      </c>
      <c r="L203" s="159" t="e">
        <f>#REF!</f>
        <v>#REF!</v>
      </c>
      <c r="M203" s="159" t="e">
        <f>#REF!</f>
        <v>#REF!</v>
      </c>
      <c r="N203" s="159" t="e">
        <f>#REF!</f>
        <v>#REF!</v>
      </c>
      <c r="O203" s="159" t="e">
        <f>#REF!</f>
        <v>#REF!</v>
      </c>
      <c r="P203" s="159" t="e">
        <f>#REF!</f>
        <v>#REF!</v>
      </c>
      <c r="Q203" s="159" t="e">
        <f>#REF!</f>
        <v>#REF!</v>
      </c>
      <c r="R203" s="159" t="e">
        <f>#REF!</f>
        <v>#REF!</v>
      </c>
      <c r="S203" s="159" t="e">
        <f>#REF!</f>
        <v>#REF!</v>
      </c>
      <c r="T203" s="159" t="e">
        <f>#REF!</f>
        <v>#REF!</v>
      </c>
      <c r="U203" s="159" t="e">
        <f>#REF!</f>
        <v>#REF!</v>
      </c>
      <c r="V203" s="159" t="e">
        <f>#REF!</f>
        <v>#REF!</v>
      </c>
      <c r="W203" s="159" t="e">
        <f>#REF!</f>
        <v>#REF!</v>
      </c>
      <c r="X203" s="159" t="e">
        <f>#REF!</f>
        <v>#REF!</v>
      </c>
      <c r="Y203" s="159" t="e">
        <f>#REF!</f>
        <v>#REF!</v>
      </c>
    </row>
    <row r="204" spans="1:25">
      <c r="A204" s="147">
        <v>22</v>
      </c>
      <c r="B204" s="159" t="e">
        <f>#REF!</f>
        <v>#REF!</v>
      </c>
      <c r="C204" s="159" t="e">
        <f>#REF!</f>
        <v>#REF!</v>
      </c>
      <c r="D204" s="159" t="e">
        <f>#REF!</f>
        <v>#REF!</v>
      </c>
      <c r="E204" s="159" t="e">
        <f>#REF!</f>
        <v>#REF!</v>
      </c>
      <c r="F204" s="159" t="e">
        <f>#REF!</f>
        <v>#REF!</v>
      </c>
      <c r="G204" s="159" t="e">
        <f>#REF!</f>
        <v>#REF!</v>
      </c>
      <c r="H204" s="159" t="e">
        <f>#REF!</f>
        <v>#REF!</v>
      </c>
      <c r="I204" s="159" t="e">
        <f>#REF!</f>
        <v>#REF!</v>
      </c>
      <c r="J204" s="159" t="e">
        <f>#REF!</f>
        <v>#REF!</v>
      </c>
      <c r="K204" s="159" t="e">
        <f>#REF!</f>
        <v>#REF!</v>
      </c>
      <c r="L204" s="159" t="e">
        <f>#REF!</f>
        <v>#REF!</v>
      </c>
      <c r="M204" s="159" t="e">
        <f>#REF!</f>
        <v>#REF!</v>
      </c>
      <c r="N204" s="159" t="e">
        <f>#REF!</f>
        <v>#REF!</v>
      </c>
      <c r="O204" s="159" t="e">
        <f>#REF!</f>
        <v>#REF!</v>
      </c>
      <c r="P204" s="159" t="e">
        <f>#REF!</f>
        <v>#REF!</v>
      </c>
      <c r="Q204" s="159" t="e">
        <f>#REF!</f>
        <v>#REF!</v>
      </c>
      <c r="R204" s="159" t="e">
        <f>#REF!</f>
        <v>#REF!</v>
      </c>
      <c r="S204" s="159" t="e">
        <f>#REF!</f>
        <v>#REF!</v>
      </c>
      <c r="T204" s="159" t="e">
        <f>#REF!</f>
        <v>#REF!</v>
      </c>
      <c r="U204" s="159" t="e">
        <f>#REF!</f>
        <v>#REF!</v>
      </c>
      <c r="V204" s="159" t="e">
        <f>#REF!</f>
        <v>#REF!</v>
      </c>
      <c r="W204" s="159" t="e">
        <f>#REF!</f>
        <v>#REF!</v>
      </c>
      <c r="X204" s="159" t="e">
        <f>#REF!</f>
        <v>#REF!</v>
      </c>
      <c r="Y204" s="159" t="e">
        <f>#REF!</f>
        <v>#REF!</v>
      </c>
    </row>
    <row r="205" spans="1:25">
      <c r="A205" s="147">
        <v>23</v>
      </c>
      <c r="B205" s="159" t="e">
        <f>#REF!</f>
        <v>#REF!</v>
      </c>
      <c r="C205" s="159" t="e">
        <f>#REF!</f>
        <v>#REF!</v>
      </c>
      <c r="D205" s="159" t="e">
        <f>#REF!</f>
        <v>#REF!</v>
      </c>
      <c r="E205" s="159" t="e">
        <f>#REF!</f>
        <v>#REF!</v>
      </c>
      <c r="F205" s="159" t="e">
        <f>#REF!</f>
        <v>#REF!</v>
      </c>
      <c r="G205" s="159" t="e">
        <f>#REF!</f>
        <v>#REF!</v>
      </c>
      <c r="H205" s="159" t="e">
        <f>#REF!</f>
        <v>#REF!</v>
      </c>
      <c r="I205" s="159" t="e">
        <f>#REF!</f>
        <v>#REF!</v>
      </c>
      <c r="J205" s="159" t="e">
        <f>#REF!</f>
        <v>#REF!</v>
      </c>
      <c r="K205" s="159" t="e">
        <f>#REF!</f>
        <v>#REF!</v>
      </c>
      <c r="L205" s="159" t="e">
        <f>#REF!</f>
        <v>#REF!</v>
      </c>
      <c r="M205" s="159" t="e">
        <f>#REF!</f>
        <v>#REF!</v>
      </c>
      <c r="N205" s="159" t="e">
        <f>#REF!</f>
        <v>#REF!</v>
      </c>
      <c r="O205" s="159" t="e">
        <f>#REF!</f>
        <v>#REF!</v>
      </c>
      <c r="P205" s="159" t="e">
        <f>#REF!</f>
        <v>#REF!</v>
      </c>
      <c r="Q205" s="159" t="e">
        <f>#REF!</f>
        <v>#REF!</v>
      </c>
      <c r="R205" s="159" t="e">
        <f>#REF!</f>
        <v>#REF!</v>
      </c>
      <c r="S205" s="159" t="e">
        <f>#REF!</f>
        <v>#REF!</v>
      </c>
      <c r="T205" s="159" t="e">
        <f>#REF!</f>
        <v>#REF!</v>
      </c>
      <c r="U205" s="159" t="e">
        <f>#REF!</f>
        <v>#REF!</v>
      </c>
      <c r="V205" s="159" t="e">
        <f>#REF!</f>
        <v>#REF!</v>
      </c>
      <c r="W205" s="159" t="e">
        <f>#REF!</f>
        <v>#REF!</v>
      </c>
      <c r="X205" s="159" t="e">
        <f>#REF!</f>
        <v>#REF!</v>
      </c>
      <c r="Y205" s="159" t="e">
        <f>#REF!</f>
        <v>#REF!</v>
      </c>
    </row>
    <row r="206" spans="1:25">
      <c r="A206" s="147">
        <v>24</v>
      </c>
      <c r="B206" s="159" t="e">
        <f>#REF!</f>
        <v>#REF!</v>
      </c>
      <c r="C206" s="159" t="e">
        <f>#REF!</f>
        <v>#REF!</v>
      </c>
      <c r="D206" s="159" t="e">
        <f>#REF!</f>
        <v>#REF!</v>
      </c>
      <c r="E206" s="159" t="e">
        <f>#REF!</f>
        <v>#REF!</v>
      </c>
      <c r="F206" s="159" t="e">
        <f>#REF!</f>
        <v>#REF!</v>
      </c>
      <c r="G206" s="159" t="e">
        <f>#REF!</f>
        <v>#REF!</v>
      </c>
      <c r="H206" s="159" t="e">
        <f>#REF!</f>
        <v>#REF!</v>
      </c>
      <c r="I206" s="159" t="e">
        <f>#REF!</f>
        <v>#REF!</v>
      </c>
      <c r="J206" s="159" t="e">
        <f>#REF!</f>
        <v>#REF!</v>
      </c>
      <c r="K206" s="159" t="e">
        <f>#REF!</f>
        <v>#REF!</v>
      </c>
      <c r="L206" s="159" t="e">
        <f>#REF!</f>
        <v>#REF!</v>
      </c>
      <c r="M206" s="159" t="e">
        <f>#REF!</f>
        <v>#REF!</v>
      </c>
      <c r="N206" s="159" t="e">
        <f>#REF!</f>
        <v>#REF!</v>
      </c>
      <c r="O206" s="159" t="e">
        <f>#REF!</f>
        <v>#REF!</v>
      </c>
      <c r="P206" s="159" t="e">
        <f>#REF!</f>
        <v>#REF!</v>
      </c>
      <c r="Q206" s="159" t="e">
        <f>#REF!</f>
        <v>#REF!</v>
      </c>
      <c r="R206" s="159" t="e">
        <f>#REF!</f>
        <v>#REF!</v>
      </c>
      <c r="S206" s="159" t="e">
        <f>#REF!</f>
        <v>#REF!</v>
      </c>
      <c r="T206" s="159" t="e">
        <f>#REF!</f>
        <v>#REF!</v>
      </c>
      <c r="U206" s="159" t="e">
        <f>#REF!</f>
        <v>#REF!</v>
      </c>
      <c r="V206" s="159" t="e">
        <f>#REF!</f>
        <v>#REF!</v>
      </c>
      <c r="W206" s="159" t="e">
        <f>#REF!</f>
        <v>#REF!</v>
      </c>
      <c r="X206" s="159" t="e">
        <f>#REF!</f>
        <v>#REF!</v>
      </c>
      <c r="Y206" s="159" t="e">
        <f>#REF!</f>
        <v>#REF!</v>
      </c>
    </row>
    <row r="207" spans="1:25">
      <c r="A207" s="147">
        <v>25</v>
      </c>
      <c r="B207" s="159" t="e">
        <f>#REF!</f>
        <v>#REF!</v>
      </c>
      <c r="C207" s="159" t="e">
        <f>#REF!</f>
        <v>#REF!</v>
      </c>
      <c r="D207" s="159" t="e">
        <f>#REF!</f>
        <v>#REF!</v>
      </c>
      <c r="E207" s="159" t="e">
        <f>#REF!</f>
        <v>#REF!</v>
      </c>
      <c r="F207" s="159" t="e">
        <f>#REF!</f>
        <v>#REF!</v>
      </c>
      <c r="G207" s="159" t="e">
        <f>#REF!</f>
        <v>#REF!</v>
      </c>
      <c r="H207" s="159" t="e">
        <f>#REF!</f>
        <v>#REF!</v>
      </c>
      <c r="I207" s="159" t="e">
        <f>#REF!</f>
        <v>#REF!</v>
      </c>
      <c r="J207" s="159" t="e">
        <f>#REF!</f>
        <v>#REF!</v>
      </c>
      <c r="K207" s="159" t="e">
        <f>#REF!</f>
        <v>#REF!</v>
      </c>
      <c r="L207" s="159" t="e">
        <f>#REF!</f>
        <v>#REF!</v>
      </c>
      <c r="M207" s="159" t="e">
        <f>#REF!</f>
        <v>#REF!</v>
      </c>
      <c r="N207" s="159" t="e">
        <f>#REF!</f>
        <v>#REF!</v>
      </c>
      <c r="O207" s="159" t="e">
        <f>#REF!</f>
        <v>#REF!</v>
      </c>
      <c r="P207" s="159" t="e">
        <f>#REF!</f>
        <v>#REF!</v>
      </c>
      <c r="Q207" s="159" t="e">
        <f>#REF!</f>
        <v>#REF!</v>
      </c>
      <c r="R207" s="159" t="e">
        <f>#REF!</f>
        <v>#REF!</v>
      </c>
      <c r="S207" s="159" t="e">
        <f>#REF!</f>
        <v>#REF!</v>
      </c>
      <c r="T207" s="159" t="e">
        <f>#REF!</f>
        <v>#REF!</v>
      </c>
      <c r="U207" s="159" t="e">
        <f>#REF!</f>
        <v>#REF!</v>
      </c>
      <c r="V207" s="159" t="e">
        <f>#REF!</f>
        <v>#REF!</v>
      </c>
      <c r="W207" s="159" t="e">
        <f>#REF!</f>
        <v>#REF!</v>
      </c>
      <c r="X207" s="159" t="e">
        <f>#REF!</f>
        <v>#REF!</v>
      </c>
      <c r="Y207" s="159" t="e">
        <f>#REF!</f>
        <v>#REF!</v>
      </c>
    </row>
    <row r="208" spans="1:25">
      <c r="A208" s="147">
        <v>26</v>
      </c>
      <c r="B208" s="159" t="e">
        <f>#REF!</f>
        <v>#REF!</v>
      </c>
      <c r="C208" s="159" t="e">
        <f>#REF!</f>
        <v>#REF!</v>
      </c>
      <c r="D208" s="159" t="e">
        <f>#REF!</f>
        <v>#REF!</v>
      </c>
      <c r="E208" s="159" t="e">
        <f>#REF!</f>
        <v>#REF!</v>
      </c>
      <c r="F208" s="159" t="e">
        <f>#REF!</f>
        <v>#REF!</v>
      </c>
      <c r="G208" s="159" t="e">
        <f>#REF!</f>
        <v>#REF!</v>
      </c>
      <c r="H208" s="159" t="e">
        <f>#REF!</f>
        <v>#REF!</v>
      </c>
      <c r="I208" s="159" t="e">
        <f>#REF!</f>
        <v>#REF!</v>
      </c>
      <c r="J208" s="159" t="e">
        <f>#REF!</f>
        <v>#REF!</v>
      </c>
      <c r="K208" s="159" t="e">
        <f>#REF!</f>
        <v>#REF!</v>
      </c>
      <c r="L208" s="159" t="e">
        <f>#REF!</f>
        <v>#REF!</v>
      </c>
      <c r="M208" s="159" t="e">
        <f>#REF!</f>
        <v>#REF!</v>
      </c>
      <c r="N208" s="159" t="e">
        <f>#REF!</f>
        <v>#REF!</v>
      </c>
      <c r="O208" s="159" t="e">
        <f>#REF!</f>
        <v>#REF!</v>
      </c>
      <c r="P208" s="159" t="e">
        <f>#REF!</f>
        <v>#REF!</v>
      </c>
      <c r="Q208" s="159" t="e">
        <f>#REF!</f>
        <v>#REF!</v>
      </c>
      <c r="R208" s="159" t="e">
        <f>#REF!</f>
        <v>#REF!</v>
      </c>
      <c r="S208" s="159" t="e">
        <f>#REF!</f>
        <v>#REF!</v>
      </c>
      <c r="T208" s="159" t="e">
        <f>#REF!</f>
        <v>#REF!</v>
      </c>
      <c r="U208" s="159" t="e">
        <f>#REF!</f>
        <v>#REF!</v>
      </c>
      <c r="V208" s="159" t="e">
        <f>#REF!</f>
        <v>#REF!</v>
      </c>
      <c r="W208" s="159" t="e">
        <f>#REF!</f>
        <v>#REF!</v>
      </c>
      <c r="X208" s="159" t="e">
        <f>#REF!</f>
        <v>#REF!</v>
      </c>
      <c r="Y208" s="159" t="e">
        <f>#REF!</f>
        <v>#REF!</v>
      </c>
    </row>
    <row r="209" spans="1:25">
      <c r="A209" s="147">
        <v>27</v>
      </c>
      <c r="B209" s="159" t="e">
        <f>#REF!</f>
        <v>#REF!</v>
      </c>
      <c r="C209" s="159" t="e">
        <f>#REF!</f>
        <v>#REF!</v>
      </c>
      <c r="D209" s="159" t="e">
        <f>#REF!</f>
        <v>#REF!</v>
      </c>
      <c r="E209" s="159" t="e">
        <f>#REF!</f>
        <v>#REF!</v>
      </c>
      <c r="F209" s="159" t="e">
        <f>#REF!</f>
        <v>#REF!</v>
      </c>
      <c r="G209" s="159" t="e">
        <f>#REF!</f>
        <v>#REF!</v>
      </c>
      <c r="H209" s="159" t="e">
        <f>#REF!</f>
        <v>#REF!</v>
      </c>
      <c r="I209" s="159" t="e">
        <f>#REF!</f>
        <v>#REF!</v>
      </c>
      <c r="J209" s="159" t="e">
        <f>#REF!</f>
        <v>#REF!</v>
      </c>
      <c r="K209" s="159" t="e">
        <f>#REF!</f>
        <v>#REF!</v>
      </c>
      <c r="L209" s="159" t="e">
        <f>#REF!</f>
        <v>#REF!</v>
      </c>
      <c r="M209" s="159" t="e">
        <f>#REF!</f>
        <v>#REF!</v>
      </c>
      <c r="N209" s="159" t="e">
        <f>#REF!</f>
        <v>#REF!</v>
      </c>
      <c r="O209" s="159" t="e">
        <f>#REF!</f>
        <v>#REF!</v>
      </c>
      <c r="P209" s="159" t="e">
        <f>#REF!</f>
        <v>#REF!</v>
      </c>
      <c r="Q209" s="159" t="e">
        <f>#REF!</f>
        <v>#REF!</v>
      </c>
      <c r="R209" s="159" t="e">
        <f>#REF!</f>
        <v>#REF!</v>
      </c>
      <c r="S209" s="159" t="e">
        <f>#REF!</f>
        <v>#REF!</v>
      </c>
      <c r="T209" s="159" t="e">
        <f>#REF!</f>
        <v>#REF!</v>
      </c>
      <c r="U209" s="159" t="e">
        <f>#REF!</f>
        <v>#REF!</v>
      </c>
      <c r="V209" s="159" t="e">
        <f>#REF!</f>
        <v>#REF!</v>
      </c>
      <c r="W209" s="159" t="e">
        <f>#REF!</f>
        <v>#REF!</v>
      </c>
      <c r="X209" s="159" t="e">
        <f>#REF!</f>
        <v>#REF!</v>
      </c>
      <c r="Y209" s="159" t="e">
        <f>#REF!</f>
        <v>#REF!</v>
      </c>
    </row>
    <row r="210" spans="1:25">
      <c r="A210" s="147">
        <v>28</v>
      </c>
      <c r="B210" s="159" t="e">
        <f>#REF!</f>
        <v>#REF!</v>
      </c>
      <c r="C210" s="159" t="e">
        <f>#REF!</f>
        <v>#REF!</v>
      </c>
      <c r="D210" s="159" t="e">
        <f>#REF!</f>
        <v>#REF!</v>
      </c>
      <c r="E210" s="159" t="e">
        <f>#REF!</f>
        <v>#REF!</v>
      </c>
      <c r="F210" s="159" t="e">
        <f>#REF!</f>
        <v>#REF!</v>
      </c>
      <c r="G210" s="159" t="e">
        <f>#REF!</f>
        <v>#REF!</v>
      </c>
      <c r="H210" s="159" t="e">
        <f>#REF!</f>
        <v>#REF!</v>
      </c>
      <c r="I210" s="159" t="e">
        <f>#REF!</f>
        <v>#REF!</v>
      </c>
      <c r="J210" s="159" t="e">
        <f>#REF!</f>
        <v>#REF!</v>
      </c>
      <c r="K210" s="159" t="e">
        <f>#REF!</f>
        <v>#REF!</v>
      </c>
      <c r="L210" s="159" t="e">
        <f>#REF!</f>
        <v>#REF!</v>
      </c>
      <c r="M210" s="159" t="e">
        <f>#REF!</f>
        <v>#REF!</v>
      </c>
      <c r="N210" s="159" t="e">
        <f>#REF!</f>
        <v>#REF!</v>
      </c>
      <c r="O210" s="159" t="e">
        <f>#REF!</f>
        <v>#REF!</v>
      </c>
      <c r="P210" s="159" t="e">
        <f>#REF!</f>
        <v>#REF!</v>
      </c>
      <c r="Q210" s="159" t="e">
        <f>#REF!</f>
        <v>#REF!</v>
      </c>
      <c r="R210" s="159" t="e">
        <f>#REF!</f>
        <v>#REF!</v>
      </c>
      <c r="S210" s="159" t="e">
        <f>#REF!</f>
        <v>#REF!</v>
      </c>
      <c r="T210" s="159" t="e">
        <f>#REF!</f>
        <v>#REF!</v>
      </c>
      <c r="U210" s="159" t="e">
        <f>#REF!</f>
        <v>#REF!</v>
      </c>
      <c r="V210" s="159" t="e">
        <f>#REF!</f>
        <v>#REF!</v>
      </c>
      <c r="W210" s="159" t="e">
        <f>#REF!</f>
        <v>#REF!</v>
      </c>
      <c r="X210" s="159" t="e">
        <f>#REF!</f>
        <v>#REF!</v>
      </c>
      <c r="Y210" s="159" t="e">
        <f>#REF!</f>
        <v>#REF!</v>
      </c>
    </row>
    <row r="211" spans="1:25">
      <c r="A211" s="147">
        <v>29</v>
      </c>
      <c r="B211" s="159" t="e">
        <f>#REF!</f>
        <v>#REF!</v>
      </c>
      <c r="C211" s="159" t="e">
        <f>#REF!</f>
        <v>#REF!</v>
      </c>
      <c r="D211" s="159" t="e">
        <f>#REF!</f>
        <v>#REF!</v>
      </c>
      <c r="E211" s="159" t="e">
        <f>#REF!</f>
        <v>#REF!</v>
      </c>
      <c r="F211" s="159" t="e">
        <f>#REF!</f>
        <v>#REF!</v>
      </c>
      <c r="G211" s="159" t="e">
        <f>#REF!</f>
        <v>#REF!</v>
      </c>
      <c r="H211" s="159" t="e">
        <f>#REF!</f>
        <v>#REF!</v>
      </c>
      <c r="I211" s="159" t="e">
        <f>#REF!</f>
        <v>#REF!</v>
      </c>
      <c r="J211" s="159" t="e">
        <f>#REF!</f>
        <v>#REF!</v>
      </c>
      <c r="K211" s="159" t="e">
        <f>#REF!</f>
        <v>#REF!</v>
      </c>
      <c r="L211" s="159" t="e">
        <f>#REF!</f>
        <v>#REF!</v>
      </c>
      <c r="M211" s="159" t="e">
        <f>#REF!</f>
        <v>#REF!</v>
      </c>
      <c r="N211" s="159" t="e">
        <f>#REF!</f>
        <v>#REF!</v>
      </c>
      <c r="O211" s="159" t="e">
        <f>#REF!</f>
        <v>#REF!</v>
      </c>
      <c r="P211" s="159" t="e">
        <f>#REF!</f>
        <v>#REF!</v>
      </c>
      <c r="Q211" s="159" t="e">
        <f>#REF!</f>
        <v>#REF!</v>
      </c>
      <c r="R211" s="159" t="e">
        <f>#REF!</f>
        <v>#REF!</v>
      </c>
      <c r="S211" s="159" t="e">
        <f>#REF!</f>
        <v>#REF!</v>
      </c>
      <c r="T211" s="159" t="e">
        <f>#REF!</f>
        <v>#REF!</v>
      </c>
      <c r="U211" s="159" t="e">
        <f>#REF!</f>
        <v>#REF!</v>
      </c>
      <c r="V211" s="159" t="e">
        <f>#REF!</f>
        <v>#REF!</v>
      </c>
      <c r="W211" s="159" t="e">
        <f>#REF!</f>
        <v>#REF!</v>
      </c>
      <c r="X211" s="159" t="e">
        <f>#REF!</f>
        <v>#REF!</v>
      </c>
      <c r="Y211" s="159" t="e">
        <f>#REF!</f>
        <v>#REF!</v>
      </c>
    </row>
    <row r="212" spans="1:25">
      <c r="A212" s="147">
        <v>30</v>
      </c>
      <c r="B212" s="159" t="e">
        <f>#REF!</f>
        <v>#REF!</v>
      </c>
      <c r="C212" s="159" t="e">
        <f>#REF!</f>
        <v>#REF!</v>
      </c>
      <c r="D212" s="159" t="e">
        <f>#REF!</f>
        <v>#REF!</v>
      </c>
      <c r="E212" s="159" t="e">
        <f>#REF!</f>
        <v>#REF!</v>
      </c>
      <c r="F212" s="159" t="e">
        <f>#REF!</f>
        <v>#REF!</v>
      </c>
      <c r="G212" s="159" t="e">
        <f>#REF!</f>
        <v>#REF!</v>
      </c>
      <c r="H212" s="159" t="e">
        <f>#REF!</f>
        <v>#REF!</v>
      </c>
      <c r="I212" s="159" t="e">
        <f>#REF!</f>
        <v>#REF!</v>
      </c>
      <c r="J212" s="159" t="e">
        <f>#REF!</f>
        <v>#REF!</v>
      </c>
      <c r="K212" s="159" t="e">
        <f>#REF!</f>
        <v>#REF!</v>
      </c>
      <c r="L212" s="159" t="e">
        <f>#REF!</f>
        <v>#REF!</v>
      </c>
      <c r="M212" s="159" t="e">
        <f>#REF!</f>
        <v>#REF!</v>
      </c>
      <c r="N212" s="159" t="e">
        <f>#REF!</f>
        <v>#REF!</v>
      </c>
      <c r="O212" s="159" t="e">
        <f>#REF!</f>
        <v>#REF!</v>
      </c>
      <c r="P212" s="159" t="e">
        <f>#REF!</f>
        <v>#REF!</v>
      </c>
      <c r="Q212" s="159" t="e">
        <f>#REF!</f>
        <v>#REF!</v>
      </c>
      <c r="R212" s="159" t="e">
        <f>#REF!</f>
        <v>#REF!</v>
      </c>
      <c r="S212" s="159" t="e">
        <f>#REF!</f>
        <v>#REF!</v>
      </c>
      <c r="T212" s="159" t="e">
        <f>#REF!</f>
        <v>#REF!</v>
      </c>
      <c r="U212" s="159" t="e">
        <f>#REF!</f>
        <v>#REF!</v>
      </c>
      <c r="V212" s="159" t="e">
        <f>#REF!</f>
        <v>#REF!</v>
      </c>
      <c r="W212" s="159" t="e">
        <f>#REF!</f>
        <v>#REF!</v>
      </c>
      <c r="X212" s="159" t="e">
        <f>#REF!</f>
        <v>#REF!</v>
      </c>
      <c r="Y212" s="159" t="e">
        <f>#REF!</f>
        <v>#REF!</v>
      </c>
    </row>
    <row r="213" spans="1:25">
      <c r="A213" s="147">
        <v>31</v>
      </c>
      <c r="B213" s="159" t="e">
        <f>#REF!</f>
        <v>#REF!</v>
      </c>
      <c r="C213" s="159" t="e">
        <f>#REF!</f>
        <v>#REF!</v>
      </c>
      <c r="D213" s="159" t="e">
        <f>#REF!</f>
        <v>#REF!</v>
      </c>
      <c r="E213" s="159" t="e">
        <f>#REF!</f>
        <v>#REF!</v>
      </c>
      <c r="F213" s="159" t="e">
        <f>#REF!</f>
        <v>#REF!</v>
      </c>
      <c r="G213" s="159" t="e">
        <f>#REF!</f>
        <v>#REF!</v>
      </c>
      <c r="H213" s="159" t="e">
        <f>#REF!</f>
        <v>#REF!</v>
      </c>
      <c r="I213" s="159" t="e">
        <f>#REF!</f>
        <v>#REF!</v>
      </c>
      <c r="J213" s="159" t="e">
        <f>#REF!</f>
        <v>#REF!</v>
      </c>
      <c r="K213" s="159" t="e">
        <f>#REF!</f>
        <v>#REF!</v>
      </c>
      <c r="L213" s="159" t="e">
        <f>#REF!</f>
        <v>#REF!</v>
      </c>
      <c r="M213" s="159" t="e">
        <f>#REF!</f>
        <v>#REF!</v>
      </c>
      <c r="N213" s="159" t="e">
        <f>#REF!</f>
        <v>#REF!</v>
      </c>
      <c r="O213" s="159" t="e">
        <f>#REF!</f>
        <v>#REF!</v>
      </c>
      <c r="P213" s="159" t="e">
        <f>#REF!</f>
        <v>#REF!</v>
      </c>
      <c r="Q213" s="159" t="e">
        <f>#REF!</f>
        <v>#REF!</v>
      </c>
      <c r="R213" s="159" t="e">
        <f>#REF!</f>
        <v>#REF!</v>
      </c>
      <c r="S213" s="159" t="e">
        <f>#REF!</f>
        <v>#REF!</v>
      </c>
      <c r="T213" s="159" t="e">
        <f>#REF!</f>
        <v>#REF!</v>
      </c>
      <c r="U213" s="159" t="e">
        <f>#REF!</f>
        <v>#REF!</v>
      </c>
      <c r="V213" s="159" t="e">
        <f>#REF!</f>
        <v>#REF!</v>
      </c>
      <c r="W213" s="159" t="e">
        <f>#REF!</f>
        <v>#REF!</v>
      </c>
      <c r="X213" s="159" t="e">
        <f>#REF!</f>
        <v>#REF!</v>
      </c>
      <c r="Y213" s="159" t="e">
        <f>#REF!</f>
        <v>#REF!</v>
      </c>
    </row>
    <row r="215" spans="1:25">
      <c r="A215" s="473" t="s">
        <v>218</v>
      </c>
      <c r="B215" s="474" t="s">
        <v>223</v>
      </c>
      <c r="C215" s="474"/>
      <c r="D215" s="474"/>
      <c r="E215" s="474"/>
      <c r="F215" s="474"/>
      <c r="G215" s="474"/>
      <c r="H215" s="474"/>
      <c r="I215" s="474"/>
      <c r="J215" s="474"/>
      <c r="K215" s="474"/>
      <c r="L215" s="474"/>
      <c r="M215" s="474"/>
      <c r="N215" s="474"/>
      <c r="O215" s="474"/>
      <c r="P215" s="474"/>
      <c r="Q215" s="474"/>
      <c r="R215" s="474"/>
      <c r="S215" s="474"/>
      <c r="T215" s="474"/>
      <c r="U215" s="474"/>
      <c r="V215" s="474"/>
      <c r="W215" s="474"/>
      <c r="X215" s="474"/>
      <c r="Y215" s="474"/>
    </row>
    <row r="216" spans="1:25">
      <c r="A216" s="473"/>
      <c r="B216" s="161" t="s">
        <v>1</v>
      </c>
      <c r="C216" s="161" t="s">
        <v>2</v>
      </c>
      <c r="D216" s="161" t="s">
        <v>3</v>
      </c>
      <c r="E216" s="161" t="s">
        <v>4</v>
      </c>
      <c r="F216" s="161" t="s">
        <v>5</v>
      </c>
      <c r="G216" s="161" t="s">
        <v>6</v>
      </c>
      <c r="H216" s="161" t="s">
        <v>7</v>
      </c>
      <c r="I216" s="161" t="s">
        <v>8</v>
      </c>
      <c r="J216" s="161" t="s">
        <v>9</v>
      </c>
      <c r="K216" s="161" t="s">
        <v>10</v>
      </c>
      <c r="L216" s="161" t="s">
        <v>11</v>
      </c>
      <c r="M216" s="161" t="s">
        <v>12</v>
      </c>
      <c r="N216" s="161" t="s">
        <v>13</v>
      </c>
      <c r="O216" s="161" t="s">
        <v>14</v>
      </c>
      <c r="P216" s="161" t="s">
        <v>15</v>
      </c>
      <c r="Q216" s="161" t="s">
        <v>16</v>
      </c>
      <c r="R216" s="161" t="s">
        <v>17</v>
      </c>
      <c r="S216" s="161" t="s">
        <v>18</v>
      </c>
      <c r="T216" s="161" t="s">
        <v>19</v>
      </c>
      <c r="U216" s="161" t="s">
        <v>20</v>
      </c>
      <c r="V216" s="161" t="s">
        <v>21</v>
      </c>
      <c r="W216" s="161" t="s">
        <v>22</v>
      </c>
      <c r="X216" s="161" t="s">
        <v>23</v>
      </c>
      <c r="Y216" s="161" t="s">
        <v>24</v>
      </c>
    </row>
    <row r="217" spans="1:25">
      <c r="A217" s="147">
        <v>1</v>
      </c>
      <c r="B217" s="159" t="e">
        <f>#REF!</f>
        <v>#REF!</v>
      </c>
      <c r="C217" s="159" t="e">
        <f>#REF!</f>
        <v>#REF!</v>
      </c>
      <c r="D217" s="159" t="e">
        <f>#REF!</f>
        <v>#REF!</v>
      </c>
      <c r="E217" s="159" t="e">
        <f>#REF!</f>
        <v>#REF!</v>
      </c>
      <c r="F217" s="159" t="e">
        <f>#REF!</f>
        <v>#REF!</v>
      </c>
      <c r="G217" s="159" t="e">
        <f>#REF!</f>
        <v>#REF!</v>
      </c>
      <c r="H217" s="159" t="e">
        <f>#REF!</f>
        <v>#REF!</v>
      </c>
      <c r="I217" s="159" t="e">
        <f>#REF!</f>
        <v>#REF!</v>
      </c>
      <c r="J217" s="159" t="e">
        <f>#REF!</f>
        <v>#REF!</v>
      </c>
      <c r="K217" s="159" t="e">
        <f>#REF!</f>
        <v>#REF!</v>
      </c>
      <c r="L217" s="159" t="e">
        <f>#REF!</f>
        <v>#REF!</v>
      </c>
      <c r="M217" s="159" t="e">
        <f>#REF!</f>
        <v>#REF!</v>
      </c>
      <c r="N217" s="159" t="e">
        <f>#REF!</f>
        <v>#REF!</v>
      </c>
      <c r="O217" s="159" t="e">
        <f>#REF!</f>
        <v>#REF!</v>
      </c>
      <c r="P217" s="159" t="e">
        <f>#REF!</f>
        <v>#REF!</v>
      </c>
      <c r="Q217" s="159" t="e">
        <f>#REF!</f>
        <v>#REF!</v>
      </c>
      <c r="R217" s="159" t="e">
        <f>#REF!</f>
        <v>#REF!</v>
      </c>
      <c r="S217" s="159" t="e">
        <f>#REF!</f>
        <v>#REF!</v>
      </c>
      <c r="T217" s="159" t="e">
        <f>#REF!</f>
        <v>#REF!</v>
      </c>
      <c r="U217" s="159" t="e">
        <f>#REF!</f>
        <v>#REF!</v>
      </c>
      <c r="V217" s="159" t="e">
        <f>#REF!</f>
        <v>#REF!</v>
      </c>
      <c r="W217" s="159" t="e">
        <f>#REF!</f>
        <v>#REF!</v>
      </c>
      <c r="X217" s="159" t="e">
        <f>#REF!</f>
        <v>#REF!</v>
      </c>
      <c r="Y217" s="159" t="e">
        <f>#REF!</f>
        <v>#REF!</v>
      </c>
    </row>
    <row r="218" spans="1:25">
      <c r="A218" s="147">
        <v>2</v>
      </c>
      <c r="B218" s="159" t="e">
        <f>#REF!</f>
        <v>#REF!</v>
      </c>
      <c r="C218" s="159" t="e">
        <f>#REF!</f>
        <v>#REF!</v>
      </c>
      <c r="D218" s="159" t="e">
        <f>#REF!</f>
        <v>#REF!</v>
      </c>
      <c r="E218" s="159" t="e">
        <f>#REF!</f>
        <v>#REF!</v>
      </c>
      <c r="F218" s="159" t="e">
        <f>#REF!</f>
        <v>#REF!</v>
      </c>
      <c r="G218" s="159" t="e">
        <f>#REF!</f>
        <v>#REF!</v>
      </c>
      <c r="H218" s="159" t="e">
        <f>#REF!</f>
        <v>#REF!</v>
      </c>
      <c r="I218" s="159" t="e">
        <f>#REF!</f>
        <v>#REF!</v>
      </c>
      <c r="J218" s="159" t="e">
        <f>#REF!</f>
        <v>#REF!</v>
      </c>
      <c r="K218" s="159" t="e">
        <f>#REF!</f>
        <v>#REF!</v>
      </c>
      <c r="L218" s="159" t="e">
        <f>#REF!</f>
        <v>#REF!</v>
      </c>
      <c r="M218" s="159" t="e">
        <f>#REF!</f>
        <v>#REF!</v>
      </c>
      <c r="N218" s="159" t="e">
        <f>#REF!</f>
        <v>#REF!</v>
      </c>
      <c r="O218" s="159" t="e">
        <f>#REF!</f>
        <v>#REF!</v>
      </c>
      <c r="P218" s="159" t="e">
        <f>#REF!</f>
        <v>#REF!</v>
      </c>
      <c r="Q218" s="159" t="e">
        <f>#REF!</f>
        <v>#REF!</v>
      </c>
      <c r="R218" s="159" t="e">
        <f>#REF!</f>
        <v>#REF!</v>
      </c>
      <c r="S218" s="159" t="e">
        <f>#REF!</f>
        <v>#REF!</v>
      </c>
      <c r="T218" s="159" t="e">
        <f>#REF!</f>
        <v>#REF!</v>
      </c>
      <c r="U218" s="159" t="e">
        <f>#REF!</f>
        <v>#REF!</v>
      </c>
      <c r="V218" s="159" t="e">
        <f>#REF!</f>
        <v>#REF!</v>
      </c>
      <c r="W218" s="159" t="e">
        <f>#REF!</f>
        <v>#REF!</v>
      </c>
      <c r="X218" s="159" t="e">
        <f>#REF!</f>
        <v>#REF!</v>
      </c>
      <c r="Y218" s="159" t="e">
        <f>#REF!</f>
        <v>#REF!</v>
      </c>
    </row>
    <row r="219" spans="1:25">
      <c r="A219" s="147">
        <v>3</v>
      </c>
      <c r="B219" s="159" t="e">
        <f>#REF!</f>
        <v>#REF!</v>
      </c>
      <c r="C219" s="159" t="e">
        <f>#REF!</f>
        <v>#REF!</v>
      </c>
      <c r="D219" s="159" t="e">
        <f>#REF!</f>
        <v>#REF!</v>
      </c>
      <c r="E219" s="159" t="e">
        <f>#REF!</f>
        <v>#REF!</v>
      </c>
      <c r="F219" s="159" t="e">
        <f>#REF!</f>
        <v>#REF!</v>
      </c>
      <c r="G219" s="159" t="e">
        <f>#REF!</f>
        <v>#REF!</v>
      </c>
      <c r="H219" s="159" t="e">
        <f>#REF!</f>
        <v>#REF!</v>
      </c>
      <c r="I219" s="159" t="e">
        <f>#REF!</f>
        <v>#REF!</v>
      </c>
      <c r="J219" s="159" t="e">
        <f>#REF!</f>
        <v>#REF!</v>
      </c>
      <c r="K219" s="159" t="e">
        <f>#REF!</f>
        <v>#REF!</v>
      </c>
      <c r="L219" s="159" t="e">
        <f>#REF!</f>
        <v>#REF!</v>
      </c>
      <c r="M219" s="159" t="e">
        <f>#REF!</f>
        <v>#REF!</v>
      </c>
      <c r="N219" s="159" t="e">
        <f>#REF!</f>
        <v>#REF!</v>
      </c>
      <c r="O219" s="159" t="e">
        <f>#REF!</f>
        <v>#REF!</v>
      </c>
      <c r="P219" s="159" t="e">
        <f>#REF!</f>
        <v>#REF!</v>
      </c>
      <c r="Q219" s="159" t="e">
        <f>#REF!</f>
        <v>#REF!</v>
      </c>
      <c r="R219" s="159" t="e">
        <f>#REF!</f>
        <v>#REF!</v>
      </c>
      <c r="S219" s="159" t="e">
        <f>#REF!</f>
        <v>#REF!</v>
      </c>
      <c r="T219" s="159" t="e">
        <f>#REF!</f>
        <v>#REF!</v>
      </c>
      <c r="U219" s="159" t="e">
        <f>#REF!</f>
        <v>#REF!</v>
      </c>
      <c r="V219" s="159" t="e">
        <f>#REF!</f>
        <v>#REF!</v>
      </c>
      <c r="W219" s="159" t="e">
        <f>#REF!</f>
        <v>#REF!</v>
      </c>
      <c r="X219" s="159" t="e">
        <f>#REF!</f>
        <v>#REF!</v>
      </c>
      <c r="Y219" s="159" t="e">
        <f>#REF!</f>
        <v>#REF!</v>
      </c>
    </row>
    <row r="220" spans="1:25">
      <c r="A220" s="147">
        <v>4</v>
      </c>
      <c r="B220" s="159" t="e">
        <f>#REF!</f>
        <v>#REF!</v>
      </c>
      <c r="C220" s="159" t="e">
        <f>#REF!</f>
        <v>#REF!</v>
      </c>
      <c r="D220" s="159" t="e">
        <f>#REF!</f>
        <v>#REF!</v>
      </c>
      <c r="E220" s="159" t="e">
        <f>#REF!</f>
        <v>#REF!</v>
      </c>
      <c r="F220" s="159" t="e">
        <f>#REF!</f>
        <v>#REF!</v>
      </c>
      <c r="G220" s="159" t="e">
        <f>#REF!</f>
        <v>#REF!</v>
      </c>
      <c r="H220" s="159" t="e">
        <f>#REF!</f>
        <v>#REF!</v>
      </c>
      <c r="I220" s="159" t="e">
        <f>#REF!</f>
        <v>#REF!</v>
      </c>
      <c r="J220" s="159" t="e">
        <f>#REF!</f>
        <v>#REF!</v>
      </c>
      <c r="K220" s="159" t="e">
        <f>#REF!</f>
        <v>#REF!</v>
      </c>
      <c r="L220" s="159" t="e">
        <f>#REF!</f>
        <v>#REF!</v>
      </c>
      <c r="M220" s="159" t="e">
        <f>#REF!</f>
        <v>#REF!</v>
      </c>
      <c r="N220" s="159" t="e">
        <f>#REF!</f>
        <v>#REF!</v>
      </c>
      <c r="O220" s="159" t="e">
        <f>#REF!</f>
        <v>#REF!</v>
      </c>
      <c r="P220" s="159" t="e">
        <f>#REF!</f>
        <v>#REF!</v>
      </c>
      <c r="Q220" s="159" t="e">
        <f>#REF!</f>
        <v>#REF!</v>
      </c>
      <c r="R220" s="159" t="e">
        <f>#REF!</f>
        <v>#REF!</v>
      </c>
      <c r="S220" s="159" t="e">
        <f>#REF!</f>
        <v>#REF!</v>
      </c>
      <c r="T220" s="159" t="e">
        <f>#REF!</f>
        <v>#REF!</v>
      </c>
      <c r="U220" s="159" t="e">
        <f>#REF!</f>
        <v>#REF!</v>
      </c>
      <c r="V220" s="159" t="e">
        <f>#REF!</f>
        <v>#REF!</v>
      </c>
      <c r="W220" s="159" t="e">
        <f>#REF!</f>
        <v>#REF!</v>
      </c>
      <c r="X220" s="159" t="e">
        <f>#REF!</f>
        <v>#REF!</v>
      </c>
      <c r="Y220" s="159" t="e">
        <f>#REF!</f>
        <v>#REF!</v>
      </c>
    </row>
    <row r="221" spans="1:25">
      <c r="A221" s="147">
        <v>5</v>
      </c>
      <c r="B221" s="159" t="e">
        <f>#REF!</f>
        <v>#REF!</v>
      </c>
      <c r="C221" s="159" t="e">
        <f>#REF!</f>
        <v>#REF!</v>
      </c>
      <c r="D221" s="159" t="e">
        <f>#REF!</f>
        <v>#REF!</v>
      </c>
      <c r="E221" s="159" t="e">
        <f>#REF!</f>
        <v>#REF!</v>
      </c>
      <c r="F221" s="159" t="e">
        <f>#REF!</f>
        <v>#REF!</v>
      </c>
      <c r="G221" s="159" t="e">
        <f>#REF!</f>
        <v>#REF!</v>
      </c>
      <c r="H221" s="159" t="e">
        <f>#REF!</f>
        <v>#REF!</v>
      </c>
      <c r="I221" s="159" t="e">
        <f>#REF!</f>
        <v>#REF!</v>
      </c>
      <c r="J221" s="159" t="e">
        <f>#REF!</f>
        <v>#REF!</v>
      </c>
      <c r="K221" s="159" t="e">
        <f>#REF!</f>
        <v>#REF!</v>
      </c>
      <c r="L221" s="159" t="e">
        <f>#REF!</f>
        <v>#REF!</v>
      </c>
      <c r="M221" s="159" t="e">
        <f>#REF!</f>
        <v>#REF!</v>
      </c>
      <c r="N221" s="159" t="e">
        <f>#REF!</f>
        <v>#REF!</v>
      </c>
      <c r="O221" s="159" t="e">
        <f>#REF!</f>
        <v>#REF!</v>
      </c>
      <c r="P221" s="159" t="e">
        <f>#REF!</f>
        <v>#REF!</v>
      </c>
      <c r="Q221" s="159" t="e">
        <f>#REF!</f>
        <v>#REF!</v>
      </c>
      <c r="R221" s="159" t="e">
        <f>#REF!</f>
        <v>#REF!</v>
      </c>
      <c r="S221" s="159" t="e">
        <f>#REF!</f>
        <v>#REF!</v>
      </c>
      <c r="T221" s="159" t="e">
        <f>#REF!</f>
        <v>#REF!</v>
      </c>
      <c r="U221" s="159" t="e">
        <f>#REF!</f>
        <v>#REF!</v>
      </c>
      <c r="V221" s="159" t="e">
        <f>#REF!</f>
        <v>#REF!</v>
      </c>
      <c r="W221" s="159" t="e">
        <f>#REF!</f>
        <v>#REF!</v>
      </c>
      <c r="X221" s="159" t="e">
        <f>#REF!</f>
        <v>#REF!</v>
      </c>
      <c r="Y221" s="159" t="e">
        <f>#REF!</f>
        <v>#REF!</v>
      </c>
    </row>
    <row r="222" spans="1:25">
      <c r="A222" s="147">
        <v>6</v>
      </c>
      <c r="B222" s="159" t="e">
        <f>#REF!</f>
        <v>#REF!</v>
      </c>
      <c r="C222" s="159" t="e">
        <f>#REF!</f>
        <v>#REF!</v>
      </c>
      <c r="D222" s="159" t="e">
        <f>#REF!</f>
        <v>#REF!</v>
      </c>
      <c r="E222" s="159" t="e">
        <f>#REF!</f>
        <v>#REF!</v>
      </c>
      <c r="F222" s="159" t="e">
        <f>#REF!</f>
        <v>#REF!</v>
      </c>
      <c r="G222" s="159" t="e">
        <f>#REF!</f>
        <v>#REF!</v>
      </c>
      <c r="H222" s="159" t="e">
        <f>#REF!</f>
        <v>#REF!</v>
      </c>
      <c r="I222" s="159" t="e">
        <f>#REF!</f>
        <v>#REF!</v>
      </c>
      <c r="J222" s="159" t="e">
        <f>#REF!</f>
        <v>#REF!</v>
      </c>
      <c r="K222" s="159" t="e">
        <f>#REF!</f>
        <v>#REF!</v>
      </c>
      <c r="L222" s="159" t="e">
        <f>#REF!</f>
        <v>#REF!</v>
      </c>
      <c r="M222" s="159" t="e">
        <f>#REF!</f>
        <v>#REF!</v>
      </c>
      <c r="N222" s="159" t="e">
        <f>#REF!</f>
        <v>#REF!</v>
      </c>
      <c r="O222" s="159" t="e">
        <f>#REF!</f>
        <v>#REF!</v>
      </c>
      <c r="P222" s="159" t="e">
        <f>#REF!</f>
        <v>#REF!</v>
      </c>
      <c r="Q222" s="159" t="e">
        <f>#REF!</f>
        <v>#REF!</v>
      </c>
      <c r="R222" s="159" t="e">
        <f>#REF!</f>
        <v>#REF!</v>
      </c>
      <c r="S222" s="159" t="e">
        <f>#REF!</f>
        <v>#REF!</v>
      </c>
      <c r="T222" s="159" t="e">
        <f>#REF!</f>
        <v>#REF!</v>
      </c>
      <c r="U222" s="159" t="e">
        <f>#REF!</f>
        <v>#REF!</v>
      </c>
      <c r="V222" s="159" t="e">
        <f>#REF!</f>
        <v>#REF!</v>
      </c>
      <c r="W222" s="159" t="e">
        <f>#REF!</f>
        <v>#REF!</v>
      </c>
      <c r="X222" s="159" t="e">
        <f>#REF!</f>
        <v>#REF!</v>
      </c>
      <c r="Y222" s="159" t="e">
        <f>#REF!</f>
        <v>#REF!</v>
      </c>
    </row>
    <row r="223" spans="1:25">
      <c r="A223" s="147">
        <v>7</v>
      </c>
      <c r="B223" s="159" t="e">
        <f>#REF!</f>
        <v>#REF!</v>
      </c>
      <c r="C223" s="159" t="e">
        <f>#REF!</f>
        <v>#REF!</v>
      </c>
      <c r="D223" s="159" t="e">
        <f>#REF!</f>
        <v>#REF!</v>
      </c>
      <c r="E223" s="159" t="e">
        <f>#REF!</f>
        <v>#REF!</v>
      </c>
      <c r="F223" s="159" t="e">
        <f>#REF!</f>
        <v>#REF!</v>
      </c>
      <c r="G223" s="159" t="e">
        <f>#REF!</f>
        <v>#REF!</v>
      </c>
      <c r="H223" s="159" t="e">
        <f>#REF!</f>
        <v>#REF!</v>
      </c>
      <c r="I223" s="159" t="e">
        <f>#REF!</f>
        <v>#REF!</v>
      </c>
      <c r="J223" s="159" t="e">
        <f>#REF!</f>
        <v>#REF!</v>
      </c>
      <c r="K223" s="159" t="e">
        <f>#REF!</f>
        <v>#REF!</v>
      </c>
      <c r="L223" s="159" t="e">
        <f>#REF!</f>
        <v>#REF!</v>
      </c>
      <c r="M223" s="159" t="e">
        <f>#REF!</f>
        <v>#REF!</v>
      </c>
      <c r="N223" s="159" t="e">
        <f>#REF!</f>
        <v>#REF!</v>
      </c>
      <c r="O223" s="159" t="e">
        <f>#REF!</f>
        <v>#REF!</v>
      </c>
      <c r="P223" s="159" t="e">
        <f>#REF!</f>
        <v>#REF!</v>
      </c>
      <c r="Q223" s="159" t="e">
        <f>#REF!</f>
        <v>#REF!</v>
      </c>
      <c r="R223" s="159" t="e">
        <f>#REF!</f>
        <v>#REF!</v>
      </c>
      <c r="S223" s="159" t="e">
        <f>#REF!</f>
        <v>#REF!</v>
      </c>
      <c r="T223" s="159" t="e">
        <f>#REF!</f>
        <v>#REF!</v>
      </c>
      <c r="U223" s="159" t="e">
        <f>#REF!</f>
        <v>#REF!</v>
      </c>
      <c r="V223" s="159" t="e">
        <f>#REF!</f>
        <v>#REF!</v>
      </c>
      <c r="W223" s="159" t="e">
        <f>#REF!</f>
        <v>#REF!</v>
      </c>
      <c r="X223" s="159" t="e">
        <f>#REF!</f>
        <v>#REF!</v>
      </c>
      <c r="Y223" s="159" t="e">
        <f>#REF!</f>
        <v>#REF!</v>
      </c>
    </row>
    <row r="224" spans="1:25">
      <c r="A224" s="147">
        <v>8</v>
      </c>
      <c r="B224" s="159" t="e">
        <f>#REF!</f>
        <v>#REF!</v>
      </c>
      <c r="C224" s="159" t="e">
        <f>#REF!</f>
        <v>#REF!</v>
      </c>
      <c r="D224" s="159" t="e">
        <f>#REF!</f>
        <v>#REF!</v>
      </c>
      <c r="E224" s="159" t="e">
        <f>#REF!</f>
        <v>#REF!</v>
      </c>
      <c r="F224" s="159" t="e">
        <f>#REF!</f>
        <v>#REF!</v>
      </c>
      <c r="G224" s="159" t="e">
        <f>#REF!</f>
        <v>#REF!</v>
      </c>
      <c r="H224" s="159" t="e">
        <f>#REF!</f>
        <v>#REF!</v>
      </c>
      <c r="I224" s="159" t="e">
        <f>#REF!</f>
        <v>#REF!</v>
      </c>
      <c r="J224" s="159" t="e">
        <f>#REF!</f>
        <v>#REF!</v>
      </c>
      <c r="K224" s="159" t="e">
        <f>#REF!</f>
        <v>#REF!</v>
      </c>
      <c r="L224" s="159" t="e">
        <f>#REF!</f>
        <v>#REF!</v>
      </c>
      <c r="M224" s="159" t="e">
        <f>#REF!</f>
        <v>#REF!</v>
      </c>
      <c r="N224" s="159" t="e">
        <f>#REF!</f>
        <v>#REF!</v>
      </c>
      <c r="O224" s="159" t="e">
        <f>#REF!</f>
        <v>#REF!</v>
      </c>
      <c r="P224" s="159" t="e">
        <f>#REF!</f>
        <v>#REF!</v>
      </c>
      <c r="Q224" s="159" t="e">
        <f>#REF!</f>
        <v>#REF!</v>
      </c>
      <c r="R224" s="159" t="e">
        <f>#REF!</f>
        <v>#REF!</v>
      </c>
      <c r="S224" s="159" t="e">
        <f>#REF!</f>
        <v>#REF!</v>
      </c>
      <c r="T224" s="159" t="e">
        <f>#REF!</f>
        <v>#REF!</v>
      </c>
      <c r="U224" s="159" t="e">
        <f>#REF!</f>
        <v>#REF!</v>
      </c>
      <c r="V224" s="159" t="e">
        <f>#REF!</f>
        <v>#REF!</v>
      </c>
      <c r="W224" s="159" t="e">
        <f>#REF!</f>
        <v>#REF!</v>
      </c>
      <c r="X224" s="159" t="e">
        <f>#REF!</f>
        <v>#REF!</v>
      </c>
      <c r="Y224" s="159" t="e">
        <f>#REF!</f>
        <v>#REF!</v>
      </c>
    </row>
    <row r="225" spans="1:25">
      <c r="A225" s="147">
        <v>9</v>
      </c>
      <c r="B225" s="159" t="e">
        <f>#REF!</f>
        <v>#REF!</v>
      </c>
      <c r="C225" s="159" t="e">
        <f>#REF!</f>
        <v>#REF!</v>
      </c>
      <c r="D225" s="159" t="e">
        <f>#REF!</f>
        <v>#REF!</v>
      </c>
      <c r="E225" s="159" t="e">
        <f>#REF!</f>
        <v>#REF!</v>
      </c>
      <c r="F225" s="159" t="e">
        <f>#REF!</f>
        <v>#REF!</v>
      </c>
      <c r="G225" s="159" t="e">
        <f>#REF!</f>
        <v>#REF!</v>
      </c>
      <c r="H225" s="159" t="e">
        <f>#REF!</f>
        <v>#REF!</v>
      </c>
      <c r="I225" s="159" t="e">
        <f>#REF!</f>
        <v>#REF!</v>
      </c>
      <c r="J225" s="159" t="e">
        <f>#REF!</f>
        <v>#REF!</v>
      </c>
      <c r="K225" s="159" t="e">
        <f>#REF!</f>
        <v>#REF!</v>
      </c>
      <c r="L225" s="159" t="e">
        <f>#REF!</f>
        <v>#REF!</v>
      </c>
      <c r="M225" s="159" t="e">
        <f>#REF!</f>
        <v>#REF!</v>
      </c>
      <c r="N225" s="159" t="e">
        <f>#REF!</f>
        <v>#REF!</v>
      </c>
      <c r="O225" s="159" t="e">
        <f>#REF!</f>
        <v>#REF!</v>
      </c>
      <c r="P225" s="159" t="e">
        <f>#REF!</f>
        <v>#REF!</v>
      </c>
      <c r="Q225" s="159" t="e">
        <f>#REF!</f>
        <v>#REF!</v>
      </c>
      <c r="R225" s="159" t="e">
        <f>#REF!</f>
        <v>#REF!</v>
      </c>
      <c r="S225" s="159" t="e">
        <f>#REF!</f>
        <v>#REF!</v>
      </c>
      <c r="T225" s="159" t="e">
        <f>#REF!</f>
        <v>#REF!</v>
      </c>
      <c r="U225" s="159" t="e">
        <f>#REF!</f>
        <v>#REF!</v>
      </c>
      <c r="V225" s="159" t="e">
        <f>#REF!</f>
        <v>#REF!</v>
      </c>
      <c r="W225" s="159" t="e">
        <f>#REF!</f>
        <v>#REF!</v>
      </c>
      <c r="X225" s="159" t="e">
        <f>#REF!</f>
        <v>#REF!</v>
      </c>
      <c r="Y225" s="159" t="e">
        <f>#REF!</f>
        <v>#REF!</v>
      </c>
    </row>
    <row r="226" spans="1:25">
      <c r="A226" s="147">
        <v>10</v>
      </c>
      <c r="B226" s="159" t="e">
        <f>#REF!</f>
        <v>#REF!</v>
      </c>
      <c r="C226" s="159" t="e">
        <f>#REF!</f>
        <v>#REF!</v>
      </c>
      <c r="D226" s="159" t="e">
        <f>#REF!</f>
        <v>#REF!</v>
      </c>
      <c r="E226" s="159" t="e">
        <f>#REF!</f>
        <v>#REF!</v>
      </c>
      <c r="F226" s="159" t="e">
        <f>#REF!</f>
        <v>#REF!</v>
      </c>
      <c r="G226" s="159" t="e">
        <f>#REF!</f>
        <v>#REF!</v>
      </c>
      <c r="H226" s="159" t="e">
        <f>#REF!</f>
        <v>#REF!</v>
      </c>
      <c r="I226" s="159" t="e">
        <f>#REF!</f>
        <v>#REF!</v>
      </c>
      <c r="J226" s="159" t="e">
        <f>#REF!</f>
        <v>#REF!</v>
      </c>
      <c r="K226" s="159" t="e">
        <f>#REF!</f>
        <v>#REF!</v>
      </c>
      <c r="L226" s="159" t="e">
        <f>#REF!</f>
        <v>#REF!</v>
      </c>
      <c r="M226" s="159" t="e">
        <f>#REF!</f>
        <v>#REF!</v>
      </c>
      <c r="N226" s="159" t="e">
        <f>#REF!</f>
        <v>#REF!</v>
      </c>
      <c r="O226" s="159" t="e">
        <f>#REF!</f>
        <v>#REF!</v>
      </c>
      <c r="P226" s="159" t="e">
        <f>#REF!</f>
        <v>#REF!</v>
      </c>
      <c r="Q226" s="159" t="e">
        <f>#REF!</f>
        <v>#REF!</v>
      </c>
      <c r="R226" s="159" t="e">
        <f>#REF!</f>
        <v>#REF!</v>
      </c>
      <c r="S226" s="159" t="e">
        <f>#REF!</f>
        <v>#REF!</v>
      </c>
      <c r="T226" s="159" t="e">
        <f>#REF!</f>
        <v>#REF!</v>
      </c>
      <c r="U226" s="159" t="e">
        <f>#REF!</f>
        <v>#REF!</v>
      </c>
      <c r="V226" s="159" t="e">
        <f>#REF!</f>
        <v>#REF!</v>
      </c>
      <c r="W226" s="159" t="e">
        <f>#REF!</f>
        <v>#REF!</v>
      </c>
      <c r="X226" s="159" t="e">
        <f>#REF!</f>
        <v>#REF!</v>
      </c>
      <c r="Y226" s="159" t="e">
        <f>#REF!</f>
        <v>#REF!</v>
      </c>
    </row>
    <row r="227" spans="1:25">
      <c r="A227" s="147">
        <v>11</v>
      </c>
      <c r="B227" s="159" t="e">
        <f>#REF!</f>
        <v>#REF!</v>
      </c>
      <c r="C227" s="159" t="e">
        <f>#REF!</f>
        <v>#REF!</v>
      </c>
      <c r="D227" s="159" t="e">
        <f>#REF!</f>
        <v>#REF!</v>
      </c>
      <c r="E227" s="159" t="e">
        <f>#REF!</f>
        <v>#REF!</v>
      </c>
      <c r="F227" s="159" t="e">
        <f>#REF!</f>
        <v>#REF!</v>
      </c>
      <c r="G227" s="159" t="e">
        <f>#REF!</f>
        <v>#REF!</v>
      </c>
      <c r="H227" s="159" t="e">
        <f>#REF!</f>
        <v>#REF!</v>
      </c>
      <c r="I227" s="159" t="e">
        <f>#REF!</f>
        <v>#REF!</v>
      </c>
      <c r="J227" s="159" t="e">
        <f>#REF!</f>
        <v>#REF!</v>
      </c>
      <c r="K227" s="159" t="e">
        <f>#REF!</f>
        <v>#REF!</v>
      </c>
      <c r="L227" s="159" t="e">
        <f>#REF!</f>
        <v>#REF!</v>
      </c>
      <c r="M227" s="159" t="e">
        <f>#REF!</f>
        <v>#REF!</v>
      </c>
      <c r="N227" s="159" t="e">
        <f>#REF!</f>
        <v>#REF!</v>
      </c>
      <c r="O227" s="159" t="e">
        <f>#REF!</f>
        <v>#REF!</v>
      </c>
      <c r="P227" s="159" t="e">
        <f>#REF!</f>
        <v>#REF!</v>
      </c>
      <c r="Q227" s="159" t="e">
        <f>#REF!</f>
        <v>#REF!</v>
      </c>
      <c r="R227" s="159" t="e">
        <f>#REF!</f>
        <v>#REF!</v>
      </c>
      <c r="S227" s="159" t="e">
        <f>#REF!</f>
        <v>#REF!</v>
      </c>
      <c r="T227" s="159" t="e">
        <f>#REF!</f>
        <v>#REF!</v>
      </c>
      <c r="U227" s="159" t="e">
        <f>#REF!</f>
        <v>#REF!</v>
      </c>
      <c r="V227" s="159" t="e">
        <f>#REF!</f>
        <v>#REF!</v>
      </c>
      <c r="W227" s="159" t="e">
        <f>#REF!</f>
        <v>#REF!</v>
      </c>
      <c r="X227" s="159" t="e">
        <f>#REF!</f>
        <v>#REF!</v>
      </c>
      <c r="Y227" s="159" t="e">
        <f>#REF!</f>
        <v>#REF!</v>
      </c>
    </row>
    <row r="228" spans="1:25">
      <c r="A228" s="147">
        <v>12</v>
      </c>
      <c r="B228" s="159" t="e">
        <f>#REF!</f>
        <v>#REF!</v>
      </c>
      <c r="C228" s="159" t="e">
        <f>#REF!</f>
        <v>#REF!</v>
      </c>
      <c r="D228" s="159" t="e">
        <f>#REF!</f>
        <v>#REF!</v>
      </c>
      <c r="E228" s="159" t="e">
        <f>#REF!</f>
        <v>#REF!</v>
      </c>
      <c r="F228" s="159" t="e">
        <f>#REF!</f>
        <v>#REF!</v>
      </c>
      <c r="G228" s="159" t="e">
        <f>#REF!</f>
        <v>#REF!</v>
      </c>
      <c r="H228" s="159" t="e">
        <f>#REF!</f>
        <v>#REF!</v>
      </c>
      <c r="I228" s="159" t="e">
        <f>#REF!</f>
        <v>#REF!</v>
      </c>
      <c r="J228" s="159" t="e">
        <f>#REF!</f>
        <v>#REF!</v>
      </c>
      <c r="K228" s="159" t="e">
        <f>#REF!</f>
        <v>#REF!</v>
      </c>
      <c r="L228" s="159" t="e">
        <f>#REF!</f>
        <v>#REF!</v>
      </c>
      <c r="M228" s="159" t="e">
        <f>#REF!</f>
        <v>#REF!</v>
      </c>
      <c r="N228" s="159" t="e">
        <f>#REF!</f>
        <v>#REF!</v>
      </c>
      <c r="O228" s="159" t="e">
        <f>#REF!</f>
        <v>#REF!</v>
      </c>
      <c r="P228" s="159" t="e">
        <f>#REF!</f>
        <v>#REF!</v>
      </c>
      <c r="Q228" s="159" t="e">
        <f>#REF!</f>
        <v>#REF!</v>
      </c>
      <c r="R228" s="159" t="e">
        <f>#REF!</f>
        <v>#REF!</v>
      </c>
      <c r="S228" s="159" t="e">
        <f>#REF!</f>
        <v>#REF!</v>
      </c>
      <c r="T228" s="159" t="e">
        <f>#REF!</f>
        <v>#REF!</v>
      </c>
      <c r="U228" s="159" t="e">
        <f>#REF!</f>
        <v>#REF!</v>
      </c>
      <c r="V228" s="159" t="e">
        <f>#REF!</f>
        <v>#REF!</v>
      </c>
      <c r="W228" s="159" t="e">
        <f>#REF!</f>
        <v>#REF!</v>
      </c>
      <c r="X228" s="159" t="e">
        <f>#REF!</f>
        <v>#REF!</v>
      </c>
      <c r="Y228" s="159" t="e">
        <f>#REF!</f>
        <v>#REF!</v>
      </c>
    </row>
    <row r="229" spans="1:25">
      <c r="A229" s="147">
        <v>13</v>
      </c>
      <c r="B229" s="159" t="e">
        <f>#REF!</f>
        <v>#REF!</v>
      </c>
      <c r="C229" s="159" t="e">
        <f>#REF!</f>
        <v>#REF!</v>
      </c>
      <c r="D229" s="159" t="e">
        <f>#REF!</f>
        <v>#REF!</v>
      </c>
      <c r="E229" s="159" t="e">
        <f>#REF!</f>
        <v>#REF!</v>
      </c>
      <c r="F229" s="159" t="e">
        <f>#REF!</f>
        <v>#REF!</v>
      </c>
      <c r="G229" s="159" t="e">
        <f>#REF!</f>
        <v>#REF!</v>
      </c>
      <c r="H229" s="159" t="e">
        <f>#REF!</f>
        <v>#REF!</v>
      </c>
      <c r="I229" s="159" t="e">
        <f>#REF!</f>
        <v>#REF!</v>
      </c>
      <c r="J229" s="159" t="e">
        <f>#REF!</f>
        <v>#REF!</v>
      </c>
      <c r="K229" s="159" t="e">
        <f>#REF!</f>
        <v>#REF!</v>
      </c>
      <c r="L229" s="159" t="e">
        <f>#REF!</f>
        <v>#REF!</v>
      </c>
      <c r="M229" s="159" t="e">
        <f>#REF!</f>
        <v>#REF!</v>
      </c>
      <c r="N229" s="159" t="e">
        <f>#REF!</f>
        <v>#REF!</v>
      </c>
      <c r="O229" s="159" t="e">
        <f>#REF!</f>
        <v>#REF!</v>
      </c>
      <c r="P229" s="159" t="e">
        <f>#REF!</f>
        <v>#REF!</v>
      </c>
      <c r="Q229" s="159" t="e">
        <f>#REF!</f>
        <v>#REF!</v>
      </c>
      <c r="R229" s="159" t="e">
        <f>#REF!</f>
        <v>#REF!</v>
      </c>
      <c r="S229" s="159" t="e">
        <f>#REF!</f>
        <v>#REF!</v>
      </c>
      <c r="T229" s="159" t="e">
        <f>#REF!</f>
        <v>#REF!</v>
      </c>
      <c r="U229" s="159" t="e">
        <f>#REF!</f>
        <v>#REF!</v>
      </c>
      <c r="V229" s="159" t="e">
        <f>#REF!</f>
        <v>#REF!</v>
      </c>
      <c r="W229" s="159" t="e">
        <f>#REF!</f>
        <v>#REF!</v>
      </c>
      <c r="X229" s="159" t="e">
        <f>#REF!</f>
        <v>#REF!</v>
      </c>
      <c r="Y229" s="159" t="e">
        <f>#REF!</f>
        <v>#REF!</v>
      </c>
    </row>
    <row r="230" spans="1:25">
      <c r="A230" s="147">
        <v>14</v>
      </c>
      <c r="B230" s="159" t="e">
        <f>#REF!</f>
        <v>#REF!</v>
      </c>
      <c r="C230" s="159" t="e">
        <f>#REF!</f>
        <v>#REF!</v>
      </c>
      <c r="D230" s="159" t="e">
        <f>#REF!</f>
        <v>#REF!</v>
      </c>
      <c r="E230" s="159" t="e">
        <f>#REF!</f>
        <v>#REF!</v>
      </c>
      <c r="F230" s="159" t="e">
        <f>#REF!</f>
        <v>#REF!</v>
      </c>
      <c r="G230" s="159" t="e">
        <f>#REF!</f>
        <v>#REF!</v>
      </c>
      <c r="H230" s="159" t="e">
        <f>#REF!</f>
        <v>#REF!</v>
      </c>
      <c r="I230" s="159" t="e">
        <f>#REF!</f>
        <v>#REF!</v>
      </c>
      <c r="J230" s="159" t="e">
        <f>#REF!</f>
        <v>#REF!</v>
      </c>
      <c r="K230" s="159" t="e">
        <f>#REF!</f>
        <v>#REF!</v>
      </c>
      <c r="L230" s="159" t="e">
        <f>#REF!</f>
        <v>#REF!</v>
      </c>
      <c r="M230" s="159" t="e">
        <f>#REF!</f>
        <v>#REF!</v>
      </c>
      <c r="N230" s="159" t="e">
        <f>#REF!</f>
        <v>#REF!</v>
      </c>
      <c r="O230" s="159" t="e">
        <f>#REF!</f>
        <v>#REF!</v>
      </c>
      <c r="P230" s="159" t="e">
        <f>#REF!</f>
        <v>#REF!</v>
      </c>
      <c r="Q230" s="159" t="e">
        <f>#REF!</f>
        <v>#REF!</v>
      </c>
      <c r="R230" s="159" t="e">
        <f>#REF!</f>
        <v>#REF!</v>
      </c>
      <c r="S230" s="159" t="e">
        <f>#REF!</f>
        <v>#REF!</v>
      </c>
      <c r="T230" s="159" t="e">
        <f>#REF!</f>
        <v>#REF!</v>
      </c>
      <c r="U230" s="159" t="e">
        <f>#REF!</f>
        <v>#REF!</v>
      </c>
      <c r="V230" s="159" t="e">
        <f>#REF!</f>
        <v>#REF!</v>
      </c>
      <c r="W230" s="159" t="e">
        <f>#REF!</f>
        <v>#REF!</v>
      </c>
      <c r="X230" s="159" t="e">
        <f>#REF!</f>
        <v>#REF!</v>
      </c>
      <c r="Y230" s="159" t="e">
        <f>#REF!</f>
        <v>#REF!</v>
      </c>
    </row>
    <row r="231" spans="1:25">
      <c r="A231" s="147">
        <v>15</v>
      </c>
      <c r="B231" s="159" t="e">
        <f>#REF!</f>
        <v>#REF!</v>
      </c>
      <c r="C231" s="159" t="e">
        <f>#REF!</f>
        <v>#REF!</v>
      </c>
      <c r="D231" s="159" t="e">
        <f>#REF!</f>
        <v>#REF!</v>
      </c>
      <c r="E231" s="159" t="e">
        <f>#REF!</f>
        <v>#REF!</v>
      </c>
      <c r="F231" s="159" t="e">
        <f>#REF!</f>
        <v>#REF!</v>
      </c>
      <c r="G231" s="159" t="e">
        <f>#REF!</f>
        <v>#REF!</v>
      </c>
      <c r="H231" s="159" t="e">
        <f>#REF!</f>
        <v>#REF!</v>
      </c>
      <c r="I231" s="159" t="e">
        <f>#REF!</f>
        <v>#REF!</v>
      </c>
      <c r="J231" s="159" t="e">
        <f>#REF!</f>
        <v>#REF!</v>
      </c>
      <c r="K231" s="159" t="e">
        <f>#REF!</f>
        <v>#REF!</v>
      </c>
      <c r="L231" s="159" t="e">
        <f>#REF!</f>
        <v>#REF!</v>
      </c>
      <c r="M231" s="159" t="e">
        <f>#REF!</f>
        <v>#REF!</v>
      </c>
      <c r="N231" s="159" t="e">
        <f>#REF!</f>
        <v>#REF!</v>
      </c>
      <c r="O231" s="159" t="e">
        <f>#REF!</f>
        <v>#REF!</v>
      </c>
      <c r="P231" s="159" t="e">
        <f>#REF!</f>
        <v>#REF!</v>
      </c>
      <c r="Q231" s="159" t="e">
        <f>#REF!</f>
        <v>#REF!</v>
      </c>
      <c r="R231" s="159" t="e">
        <f>#REF!</f>
        <v>#REF!</v>
      </c>
      <c r="S231" s="159" t="e">
        <f>#REF!</f>
        <v>#REF!</v>
      </c>
      <c r="T231" s="159" t="e">
        <f>#REF!</f>
        <v>#REF!</v>
      </c>
      <c r="U231" s="159" t="e">
        <f>#REF!</f>
        <v>#REF!</v>
      </c>
      <c r="V231" s="159" t="e">
        <f>#REF!</f>
        <v>#REF!</v>
      </c>
      <c r="W231" s="159" t="e">
        <f>#REF!</f>
        <v>#REF!</v>
      </c>
      <c r="X231" s="159" t="e">
        <f>#REF!</f>
        <v>#REF!</v>
      </c>
      <c r="Y231" s="159" t="e">
        <f>#REF!</f>
        <v>#REF!</v>
      </c>
    </row>
    <row r="232" spans="1:25">
      <c r="A232" s="147">
        <v>16</v>
      </c>
      <c r="B232" s="159" t="e">
        <f>#REF!</f>
        <v>#REF!</v>
      </c>
      <c r="C232" s="159" t="e">
        <f>#REF!</f>
        <v>#REF!</v>
      </c>
      <c r="D232" s="159" t="e">
        <f>#REF!</f>
        <v>#REF!</v>
      </c>
      <c r="E232" s="159" t="e">
        <f>#REF!</f>
        <v>#REF!</v>
      </c>
      <c r="F232" s="159" t="e">
        <f>#REF!</f>
        <v>#REF!</v>
      </c>
      <c r="G232" s="159" t="e">
        <f>#REF!</f>
        <v>#REF!</v>
      </c>
      <c r="H232" s="159" t="e">
        <f>#REF!</f>
        <v>#REF!</v>
      </c>
      <c r="I232" s="159" t="e">
        <f>#REF!</f>
        <v>#REF!</v>
      </c>
      <c r="J232" s="159" t="e">
        <f>#REF!</f>
        <v>#REF!</v>
      </c>
      <c r="K232" s="159" t="e">
        <f>#REF!</f>
        <v>#REF!</v>
      </c>
      <c r="L232" s="159" t="e">
        <f>#REF!</f>
        <v>#REF!</v>
      </c>
      <c r="M232" s="159" t="e">
        <f>#REF!</f>
        <v>#REF!</v>
      </c>
      <c r="N232" s="159" t="e">
        <f>#REF!</f>
        <v>#REF!</v>
      </c>
      <c r="O232" s="159" t="e">
        <f>#REF!</f>
        <v>#REF!</v>
      </c>
      <c r="P232" s="159" t="e">
        <f>#REF!</f>
        <v>#REF!</v>
      </c>
      <c r="Q232" s="159" t="e">
        <f>#REF!</f>
        <v>#REF!</v>
      </c>
      <c r="R232" s="159" t="e">
        <f>#REF!</f>
        <v>#REF!</v>
      </c>
      <c r="S232" s="159" t="e">
        <f>#REF!</f>
        <v>#REF!</v>
      </c>
      <c r="T232" s="159" t="e">
        <f>#REF!</f>
        <v>#REF!</v>
      </c>
      <c r="U232" s="159" t="e">
        <f>#REF!</f>
        <v>#REF!</v>
      </c>
      <c r="V232" s="159" t="e">
        <f>#REF!</f>
        <v>#REF!</v>
      </c>
      <c r="W232" s="159" t="e">
        <f>#REF!</f>
        <v>#REF!</v>
      </c>
      <c r="X232" s="159" t="e">
        <f>#REF!</f>
        <v>#REF!</v>
      </c>
      <c r="Y232" s="159" t="e">
        <f>#REF!</f>
        <v>#REF!</v>
      </c>
    </row>
    <row r="233" spans="1:25">
      <c r="A233" s="147">
        <v>17</v>
      </c>
      <c r="B233" s="159" t="e">
        <f>#REF!</f>
        <v>#REF!</v>
      </c>
      <c r="C233" s="159" t="e">
        <f>#REF!</f>
        <v>#REF!</v>
      </c>
      <c r="D233" s="159" t="e">
        <f>#REF!</f>
        <v>#REF!</v>
      </c>
      <c r="E233" s="159" t="e">
        <f>#REF!</f>
        <v>#REF!</v>
      </c>
      <c r="F233" s="159" t="e">
        <f>#REF!</f>
        <v>#REF!</v>
      </c>
      <c r="G233" s="159" t="e">
        <f>#REF!</f>
        <v>#REF!</v>
      </c>
      <c r="H233" s="159" t="e">
        <f>#REF!</f>
        <v>#REF!</v>
      </c>
      <c r="I233" s="159" t="e">
        <f>#REF!</f>
        <v>#REF!</v>
      </c>
      <c r="J233" s="159" t="e">
        <f>#REF!</f>
        <v>#REF!</v>
      </c>
      <c r="K233" s="159" t="e">
        <f>#REF!</f>
        <v>#REF!</v>
      </c>
      <c r="L233" s="159" t="e">
        <f>#REF!</f>
        <v>#REF!</v>
      </c>
      <c r="M233" s="159" t="e">
        <f>#REF!</f>
        <v>#REF!</v>
      </c>
      <c r="N233" s="159" t="e">
        <f>#REF!</f>
        <v>#REF!</v>
      </c>
      <c r="O233" s="159" t="e">
        <f>#REF!</f>
        <v>#REF!</v>
      </c>
      <c r="P233" s="159" t="e">
        <f>#REF!</f>
        <v>#REF!</v>
      </c>
      <c r="Q233" s="159" t="e">
        <f>#REF!</f>
        <v>#REF!</v>
      </c>
      <c r="R233" s="159" t="e">
        <f>#REF!</f>
        <v>#REF!</v>
      </c>
      <c r="S233" s="159" t="e">
        <f>#REF!</f>
        <v>#REF!</v>
      </c>
      <c r="T233" s="159" t="e">
        <f>#REF!</f>
        <v>#REF!</v>
      </c>
      <c r="U233" s="159" t="e">
        <f>#REF!</f>
        <v>#REF!</v>
      </c>
      <c r="V233" s="159" t="e">
        <f>#REF!</f>
        <v>#REF!</v>
      </c>
      <c r="W233" s="159" t="e">
        <f>#REF!</f>
        <v>#REF!</v>
      </c>
      <c r="X233" s="159" t="e">
        <f>#REF!</f>
        <v>#REF!</v>
      </c>
      <c r="Y233" s="159" t="e">
        <f>#REF!</f>
        <v>#REF!</v>
      </c>
    </row>
    <row r="234" spans="1:25">
      <c r="A234" s="147">
        <v>18</v>
      </c>
      <c r="B234" s="159" t="e">
        <f>#REF!</f>
        <v>#REF!</v>
      </c>
      <c r="C234" s="159" t="e">
        <f>#REF!</f>
        <v>#REF!</v>
      </c>
      <c r="D234" s="159" t="e">
        <f>#REF!</f>
        <v>#REF!</v>
      </c>
      <c r="E234" s="159" t="e">
        <f>#REF!</f>
        <v>#REF!</v>
      </c>
      <c r="F234" s="159" t="e">
        <f>#REF!</f>
        <v>#REF!</v>
      </c>
      <c r="G234" s="159" t="e">
        <f>#REF!</f>
        <v>#REF!</v>
      </c>
      <c r="H234" s="159" t="e">
        <f>#REF!</f>
        <v>#REF!</v>
      </c>
      <c r="I234" s="159" t="e">
        <f>#REF!</f>
        <v>#REF!</v>
      </c>
      <c r="J234" s="159" t="e">
        <f>#REF!</f>
        <v>#REF!</v>
      </c>
      <c r="K234" s="159" t="e">
        <f>#REF!</f>
        <v>#REF!</v>
      </c>
      <c r="L234" s="159" t="e">
        <f>#REF!</f>
        <v>#REF!</v>
      </c>
      <c r="M234" s="159" t="e">
        <f>#REF!</f>
        <v>#REF!</v>
      </c>
      <c r="N234" s="159" t="e">
        <f>#REF!</f>
        <v>#REF!</v>
      </c>
      <c r="O234" s="159" t="e">
        <f>#REF!</f>
        <v>#REF!</v>
      </c>
      <c r="P234" s="159" t="e">
        <f>#REF!</f>
        <v>#REF!</v>
      </c>
      <c r="Q234" s="159" t="e">
        <f>#REF!</f>
        <v>#REF!</v>
      </c>
      <c r="R234" s="159" t="e">
        <f>#REF!</f>
        <v>#REF!</v>
      </c>
      <c r="S234" s="159" t="e">
        <f>#REF!</f>
        <v>#REF!</v>
      </c>
      <c r="T234" s="159" t="e">
        <f>#REF!</f>
        <v>#REF!</v>
      </c>
      <c r="U234" s="159" t="e">
        <f>#REF!</f>
        <v>#REF!</v>
      </c>
      <c r="V234" s="159" t="e">
        <f>#REF!</f>
        <v>#REF!</v>
      </c>
      <c r="W234" s="159" t="e">
        <f>#REF!</f>
        <v>#REF!</v>
      </c>
      <c r="X234" s="159" t="e">
        <f>#REF!</f>
        <v>#REF!</v>
      </c>
      <c r="Y234" s="159" t="e">
        <f>#REF!</f>
        <v>#REF!</v>
      </c>
    </row>
    <row r="235" spans="1:25">
      <c r="A235" s="147">
        <v>19</v>
      </c>
      <c r="B235" s="159" t="e">
        <f>#REF!</f>
        <v>#REF!</v>
      </c>
      <c r="C235" s="159" t="e">
        <f>#REF!</f>
        <v>#REF!</v>
      </c>
      <c r="D235" s="159" t="e">
        <f>#REF!</f>
        <v>#REF!</v>
      </c>
      <c r="E235" s="159" t="e">
        <f>#REF!</f>
        <v>#REF!</v>
      </c>
      <c r="F235" s="159" t="e">
        <f>#REF!</f>
        <v>#REF!</v>
      </c>
      <c r="G235" s="159" t="e">
        <f>#REF!</f>
        <v>#REF!</v>
      </c>
      <c r="H235" s="159" t="e">
        <f>#REF!</f>
        <v>#REF!</v>
      </c>
      <c r="I235" s="159" t="e">
        <f>#REF!</f>
        <v>#REF!</v>
      </c>
      <c r="J235" s="159" t="e">
        <f>#REF!</f>
        <v>#REF!</v>
      </c>
      <c r="K235" s="159" t="e">
        <f>#REF!</f>
        <v>#REF!</v>
      </c>
      <c r="L235" s="159" t="e">
        <f>#REF!</f>
        <v>#REF!</v>
      </c>
      <c r="M235" s="159" t="e">
        <f>#REF!</f>
        <v>#REF!</v>
      </c>
      <c r="N235" s="159" t="e">
        <f>#REF!</f>
        <v>#REF!</v>
      </c>
      <c r="O235" s="159" t="e">
        <f>#REF!</f>
        <v>#REF!</v>
      </c>
      <c r="P235" s="159" t="e">
        <f>#REF!</f>
        <v>#REF!</v>
      </c>
      <c r="Q235" s="159" t="e">
        <f>#REF!</f>
        <v>#REF!</v>
      </c>
      <c r="R235" s="159" t="e">
        <f>#REF!</f>
        <v>#REF!</v>
      </c>
      <c r="S235" s="159" t="e">
        <f>#REF!</f>
        <v>#REF!</v>
      </c>
      <c r="T235" s="159" t="e">
        <f>#REF!</f>
        <v>#REF!</v>
      </c>
      <c r="U235" s="159" t="e">
        <f>#REF!</f>
        <v>#REF!</v>
      </c>
      <c r="V235" s="159" t="e">
        <f>#REF!</f>
        <v>#REF!</v>
      </c>
      <c r="W235" s="159" t="e">
        <f>#REF!</f>
        <v>#REF!</v>
      </c>
      <c r="X235" s="159" t="e">
        <f>#REF!</f>
        <v>#REF!</v>
      </c>
      <c r="Y235" s="159" t="e">
        <f>#REF!</f>
        <v>#REF!</v>
      </c>
    </row>
    <row r="236" spans="1:25">
      <c r="A236" s="147">
        <v>20</v>
      </c>
      <c r="B236" s="159" t="e">
        <f>#REF!</f>
        <v>#REF!</v>
      </c>
      <c r="C236" s="159" t="e">
        <f>#REF!</f>
        <v>#REF!</v>
      </c>
      <c r="D236" s="159" t="e">
        <f>#REF!</f>
        <v>#REF!</v>
      </c>
      <c r="E236" s="159" t="e">
        <f>#REF!</f>
        <v>#REF!</v>
      </c>
      <c r="F236" s="159" t="e">
        <f>#REF!</f>
        <v>#REF!</v>
      </c>
      <c r="G236" s="159" t="e">
        <f>#REF!</f>
        <v>#REF!</v>
      </c>
      <c r="H236" s="159" t="e">
        <f>#REF!</f>
        <v>#REF!</v>
      </c>
      <c r="I236" s="159" t="e">
        <f>#REF!</f>
        <v>#REF!</v>
      </c>
      <c r="J236" s="159" t="e">
        <f>#REF!</f>
        <v>#REF!</v>
      </c>
      <c r="K236" s="159" t="e">
        <f>#REF!</f>
        <v>#REF!</v>
      </c>
      <c r="L236" s="159" t="e">
        <f>#REF!</f>
        <v>#REF!</v>
      </c>
      <c r="M236" s="159" t="e">
        <f>#REF!</f>
        <v>#REF!</v>
      </c>
      <c r="N236" s="159" t="e">
        <f>#REF!</f>
        <v>#REF!</v>
      </c>
      <c r="O236" s="159" t="e">
        <f>#REF!</f>
        <v>#REF!</v>
      </c>
      <c r="P236" s="159" t="e">
        <f>#REF!</f>
        <v>#REF!</v>
      </c>
      <c r="Q236" s="159" t="e">
        <f>#REF!</f>
        <v>#REF!</v>
      </c>
      <c r="R236" s="159" t="e">
        <f>#REF!</f>
        <v>#REF!</v>
      </c>
      <c r="S236" s="159" t="e">
        <f>#REF!</f>
        <v>#REF!</v>
      </c>
      <c r="T236" s="159" t="e">
        <f>#REF!</f>
        <v>#REF!</v>
      </c>
      <c r="U236" s="159" t="e">
        <f>#REF!</f>
        <v>#REF!</v>
      </c>
      <c r="V236" s="159" t="e">
        <f>#REF!</f>
        <v>#REF!</v>
      </c>
      <c r="W236" s="159" t="e">
        <f>#REF!</f>
        <v>#REF!</v>
      </c>
      <c r="X236" s="159" t="e">
        <f>#REF!</f>
        <v>#REF!</v>
      </c>
      <c r="Y236" s="159" t="e">
        <f>#REF!</f>
        <v>#REF!</v>
      </c>
    </row>
    <row r="237" spans="1:25">
      <c r="A237" s="147">
        <v>21</v>
      </c>
      <c r="B237" s="159" t="e">
        <f>#REF!</f>
        <v>#REF!</v>
      </c>
      <c r="C237" s="159" t="e">
        <f>#REF!</f>
        <v>#REF!</v>
      </c>
      <c r="D237" s="159" t="e">
        <f>#REF!</f>
        <v>#REF!</v>
      </c>
      <c r="E237" s="159" t="e">
        <f>#REF!</f>
        <v>#REF!</v>
      </c>
      <c r="F237" s="159" t="e">
        <f>#REF!</f>
        <v>#REF!</v>
      </c>
      <c r="G237" s="159" t="e">
        <f>#REF!</f>
        <v>#REF!</v>
      </c>
      <c r="H237" s="159" t="e">
        <f>#REF!</f>
        <v>#REF!</v>
      </c>
      <c r="I237" s="159" t="e">
        <f>#REF!</f>
        <v>#REF!</v>
      </c>
      <c r="J237" s="159" t="e">
        <f>#REF!</f>
        <v>#REF!</v>
      </c>
      <c r="K237" s="159" t="e">
        <f>#REF!</f>
        <v>#REF!</v>
      </c>
      <c r="L237" s="159" t="e">
        <f>#REF!</f>
        <v>#REF!</v>
      </c>
      <c r="M237" s="159" t="e">
        <f>#REF!</f>
        <v>#REF!</v>
      </c>
      <c r="N237" s="159" t="e">
        <f>#REF!</f>
        <v>#REF!</v>
      </c>
      <c r="O237" s="159" t="e">
        <f>#REF!</f>
        <v>#REF!</v>
      </c>
      <c r="P237" s="159" t="e">
        <f>#REF!</f>
        <v>#REF!</v>
      </c>
      <c r="Q237" s="159" t="e">
        <f>#REF!</f>
        <v>#REF!</v>
      </c>
      <c r="R237" s="159" t="e">
        <f>#REF!</f>
        <v>#REF!</v>
      </c>
      <c r="S237" s="159" t="e">
        <f>#REF!</f>
        <v>#REF!</v>
      </c>
      <c r="T237" s="159" t="e">
        <f>#REF!</f>
        <v>#REF!</v>
      </c>
      <c r="U237" s="159" t="e">
        <f>#REF!</f>
        <v>#REF!</v>
      </c>
      <c r="V237" s="159" t="e">
        <f>#REF!</f>
        <v>#REF!</v>
      </c>
      <c r="W237" s="159" t="e">
        <f>#REF!</f>
        <v>#REF!</v>
      </c>
      <c r="X237" s="159" t="e">
        <f>#REF!</f>
        <v>#REF!</v>
      </c>
      <c r="Y237" s="159" t="e">
        <f>#REF!</f>
        <v>#REF!</v>
      </c>
    </row>
    <row r="238" spans="1:25">
      <c r="A238" s="147">
        <v>22</v>
      </c>
      <c r="B238" s="159" t="e">
        <f>#REF!</f>
        <v>#REF!</v>
      </c>
      <c r="C238" s="159" t="e">
        <f>#REF!</f>
        <v>#REF!</v>
      </c>
      <c r="D238" s="159" t="e">
        <f>#REF!</f>
        <v>#REF!</v>
      </c>
      <c r="E238" s="159" t="e">
        <f>#REF!</f>
        <v>#REF!</v>
      </c>
      <c r="F238" s="159" t="e">
        <f>#REF!</f>
        <v>#REF!</v>
      </c>
      <c r="G238" s="159" t="e">
        <f>#REF!</f>
        <v>#REF!</v>
      </c>
      <c r="H238" s="159" t="e">
        <f>#REF!</f>
        <v>#REF!</v>
      </c>
      <c r="I238" s="159" t="e">
        <f>#REF!</f>
        <v>#REF!</v>
      </c>
      <c r="J238" s="159" t="e">
        <f>#REF!</f>
        <v>#REF!</v>
      </c>
      <c r="K238" s="159" t="e">
        <f>#REF!</f>
        <v>#REF!</v>
      </c>
      <c r="L238" s="159" t="e">
        <f>#REF!</f>
        <v>#REF!</v>
      </c>
      <c r="M238" s="159" t="e">
        <f>#REF!</f>
        <v>#REF!</v>
      </c>
      <c r="N238" s="159" t="e">
        <f>#REF!</f>
        <v>#REF!</v>
      </c>
      <c r="O238" s="159" t="e">
        <f>#REF!</f>
        <v>#REF!</v>
      </c>
      <c r="P238" s="159" t="e">
        <f>#REF!</f>
        <v>#REF!</v>
      </c>
      <c r="Q238" s="159" t="e">
        <f>#REF!</f>
        <v>#REF!</v>
      </c>
      <c r="R238" s="159" t="e">
        <f>#REF!</f>
        <v>#REF!</v>
      </c>
      <c r="S238" s="159" t="e">
        <f>#REF!</f>
        <v>#REF!</v>
      </c>
      <c r="T238" s="159" t="e">
        <f>#REF!</f>
        <v>#REF!</v>
      </c>
      <c r="U238" s="159" t="e">
        <f>#REF!</f>
        <v>#REF!</v>
      </c>
      <c r="V238" s="159" t="e">
        <f>#REF!</f>
        <v>#REF!</v>
      </c>
      <c r="W238" s="159" t="e">
        <f>#REF!</f>
        <v>#REF!</v>
      </c>
      <c r="X238" s="159" t="e">
        <f>#REF!</f>
        <v>#REF!</v>
      </c>
      <c r="Y238" s="159" t="e">
        <f>#REF!</f>
        <v>#REF!</v>
      </c>
    </row>
    <row r="239" spans="1:25">
      <c r="A239" s="147">
        <v>23</v>
      </c>
      <c r="B239" s="159" t="e">
        <f>#REF!</f>
        <v>#REF!</v>
      </c>
      <c r="C239" s="159" t="e">
        <f>#REF!</f>
        <v>#REF!</v>
      </c>
      <c r="D239" s="159" t="e">
        <f>#REF!</f>
        <v>#REF!</v>
      </c>
      <c r="E239" s="159" t="e">
        <f>#REF!</f>
        <v>#REF!</v>
      </c>
      <c r="F239" s="159" t="e">
        <f>#REF!</f>
        <v>#REF!</v>
      </c>
      <c r="G239" s="159" t="e">
        <f>#REF!</f>
        <v>#REF!</v>
      </c>
      <c r="H239" s="159" t="e">
        <f>#REF!</f>
        <v>#REF!</v>
      </c>
      <c r="I239" s="159" t="e">
        <f>#REF!</f>
        <v>#REF!</v>
      </c>
      <c r="J239" s="159" t="e">
        <f>#REF!</f>
        <v>#REF!</v>
      </c>
      <c r="K239" s="159" t="e">
        <f>#REF!</f>
        <v>#REF!</v>
      </c>
      <c r="L239" s="159" t="e">
        <f>#REF!</f>
        <v>#REF!</v>
      </c>
      <c r="M239" s="159" t="e">
        <f>#REF!</f>
        <v>#REF!</v>
      </c>
      <c r="N239" s="159" t="e">
        <f>#REF!</f>
        <v>#REF!</v>
      </c>
      <c r="O239" s="159" t="e">
        <f>#REF!</f>
        <v>#REF!</v>
      </c>
      <c r="P239" s="159" t="e">
        <f>#REF!</f>
        <v>#REF!</v>
      </c>
      <c r="Q239" s="159" t="e">
        <f>#REF!</f>
        <v>#REF!</v>
      </c>
      <c r="R239" s="159" t="e">
        <f>#REF!</f>
        <v>#REF!</v>
      </c>
      <c r="S239" s="159" t="e">
        <f>#REF!</f>
        <v>#REF!</v>
      </c>
      <c r="T239" s="159" t="e">
        <f>#REF!</f>
        <v>#REF!</v>
      </c>
      <c r="U239" s="159" t="e">
        <f>#REF!</f>
        <v>#REF!</v>
      </c>
      <c r="V239" s="159" t="e">
        <f>#REF!</f>
        <v>#REF!</v>
      </c>
      <c r="W239" s="159" t="e">
        <f>#REF!</f>
        <v>#REF!</v>
      </c>
      <c r="X239" s="159" t="e">
        <f>#REF!</f>
        <v>#REF!</v>
      </c>
      <c r="Y239" s="159" t="e">
        <f>#REF!</f>
        <v>#REF!</v>
      </c>
    </row>
    <row r="240" spans="1:25">
      <c r="A240" s="147">
        <v>24</v>
      </c>
      <c r="B240" s="159" t="e">
        <f>#REF!</f>
        <v>#REF!</v>
      </c>
      <c r="C240" s="159" t="e">
        <f>#REF!</f>
        <v>#REF!</v>
      </c>
      <c r="D240" s="159" t="e">
        <f>#REF!</f>
        <v>#REF!</v>
      </c>
      <c r="E240" s="159" t="e">
        <f>#REF!</f>
        <v>#REF!</v>
      </c>
      <c r="F240" s="159" t="e">
        <f>#REF!</f>
        <v>#REF!</v>
      </c>
      <c r="G240" s="159" t="e">
        <f>#REF!</f>
        <v>#REF!</v>
      </c>
      <c r="H240" s="159" t="e">
        <f>#REF!</f>
        <v>#REF!</v>
      </c>
      <c r="I240" s="159" t="e">
        <f>#REF!</f>
        <v>#REF!</v>
      </c>
      <c r="J240" s="159" t="e">
        <f>#REF!</f>
        <v>#REF!</v>
      </c>
      <c r="K240" s="159" t="e">
        <f>#REF!</f>
        <v>#REF!</v>
      </c>
      <c r="L240" s="159" t="e">
        <f>#REF!</f>
        <v>#REF!</v>
      </c>
      <c r="M240" s="159" t="e">
        <f>#REF!</f>
        <v>#REF!</v>
      </c>
      <c r="N240" s="159" t="e">
        <f>#REF!</f>
        <v>#REF!</v>
      </c>
      <c r="O240" s="159" t="e">
        <f>#REF!</f>
        <v>#REF!</v>
      </c>
      <c r="P240" s="159" t="e">
        <f>#REF!</f>
        <v>#REF!</v>
      </c>
      <c r="Q240" s="159" t="e">
        <f>#REF!</f>
        <v>#REF!</v>
      </c>
      <c r="R240" s="159" t="e">
        <f>#REF!</f>
        <v>#REF!</v>
      </c>
      <c r="S240" s="159" t="e">
        <f>#REF!</f>
        <v>#REF!</v>
      </c>
      <c r="T240" s="159" t="e">
        <f>#REF!</f>
        <v>#REF!</v>
      </c>
      <c r="U240" s="159" t="e">
        <f>#REF!</f>
        <v>#REF!</v>
      </c>
      <c r="V240" s="159" t="e">
        <f>#REF!</f>
        <v>#REF!</v>
      </c>
      <c r="W240" s="159" t="e">
        <f>#REF!</f>
        <v>#REF!</v>
      </c>
      <c r="X240" s="159" t="e">
        <f>#REF!</f>
        <v>#REF!</v>
      </c>
      <c r="Y240" s="159" t="e">
        <f>#REF!</f>
        <v>#REF!</v>
      </c>
    </row>
    <row r="241" spans="1:167">
      <c r="A241" s="147">
        <v>25</v>
      </c>
      <c r="B241" s="159" t="e">
        <f>#REF!</f>
        <v>#REF!</v>
      </c>
      <c r="C241" s="159" t="e">
        <f>#REF!</f>
        <v>#REF!</v>
      </c>
      <c r="D241" s="159" t="e">
        <f>#REF!</f>
        <v>#REF!</v>
      </c>
      <c r="E241" s="159" t="e">
        <f>#REF!</f>
        <v>#REF!</v>
      </c>
      <c r="F241" s="159" t="e">
        <f>#REF!</f>
        <v>#REF!</v>
      </c>
      <c r="G241" s="159" t="e">
        <f>#REF!</f>
        <v>#REF!</v>
      </c>
      <c r="H241" s="159" t="e">
        <f>#REF!</f>
        <v>#REF!</v>
      </c>
      <c r="I241" s="159" t="e">
        <f>#REF!</f>
        <v>#REF!</v>
      </c>
      <c r="J241" s="159" t="e">
        <f>#REF!</f>
        <v>#REF!</v>
      </c>
      <c r="K241" s="159" t="e">
        <f>#REF!</f>
        <v>#REF!</v>
      </c>
      <c r="L241" s="159" t="e">
        <f>#REF!</f>
        <v>#REF!</v>
      </c>
      <c r="M241" s="159" t="e">
        <f>#REF!</f>
        <v>#REF!</v>
      </c>
      <c r="N241" s="159" t="e">
        <f>#REF!</f>
        <v>#REF!</v>
      </c>
      <c r="O241" s="159" t="e">
        <f>#REF!</f>
        <v>#REF!</v>
      </c>
      <c r="P241" s="159" t="e">
        <f>#REF!</f>
        <v>#REF!</v>
      </c>
      <c r="Q241" s="159" t="e">
        <f>#REF!</f>
        <v>#REF!</v>
      </c>
      <c r="R241" s="159" t="e">
        <f>#REF!</f>
        <v>#REF!</v>
      </c>
      <c r="S241" s="159" t="e">
        <f>#REF!</f>
        <v>#REF!</v>
      </c>
      <c r="T241" s="159" t="e">
        <f>#REF!</f>
        <v>#REF!</v>
      </c>
      <c r="U241" s="159" t="e">
        <f>#REF!</f>
        <v>#REF!</v>
      </c>
      <c r="V241" s="159" t="e">
        <f>#REF!</f>
        <v>#REF!</v>
      </c>
      <c r="W241" s="159" t="e">
        <f>#REF!</f>
        <v>#REF!</v>
      </c>
      <c r="X241" s="159" t="e">
        <f>#REF!</f>
        <v>#REF!</v>
      </c>
      <c r="Y241" s="159" t="e">
        <f>#REF!</f>
        <v>#REF!</v>
      </c>
    </row>
    <row r="242" spans="1:167">
      <c r="A242" s="147">
        <v>26</v>
      </c>
      <c r="B242" s="159" t="e">
        <f>#REF!</f>
        <v>#REF!</v>
      </c>
      <c r="C242" s="159" t="e">
        <f>#REF!</f>
        <v>#REF!</v>
      </c>
      <c r="D242" s="159" t="e">
        <f>#REF!</f>
        <v>#REF!</v>
      </c>
      <c r="E242" s="159" t="e">
        <f>#REF!</f>
        <v>#REF!</v>
      </c>
      <c r="F242" s="159" t="e">
        <f>#REF!</f>
        <v>#REF!</v>
      </c>
      <c r="G242" s="159" t="e">
        <f>#REF!</f>
        <v>#REF!</v>
      </c>
      <c r="H242" s="159" t="e">
        <f>#REF!</f>
        <v>#REF!</v>
      </c>
      <c r="I242" s="159" t="e">
        <f>#REF!</f>
        <v>#REF!</v>
      </c>
      <c r="J242" s="159" t="e">
        <f>#REF!</f>
        <v>#REF!</v>
      </c>
      <c r="K242" s="159" t="e">
        <f>#REF!</f>
        <v>#REF!</v>
      </c>
      <c r="L242" s="159" t="e">
        <f>#REF!</f>
        <v>#REF!</v>
      </c>
      <c r="M242" s="159" t="e">
        <f>#REF!</f>
        <v>#REF!</v>
      </c>
      <c r="N242" s="159" t="e">
        <f>#REF!</f>
        <v>#REF!</v>
      </c>
      <c r="O242" s="159" t="e">
        <f>#REF!</f>
        <v>#REF!</v>
      </c>
      <c r="P242" s="159" t="e">
        <f>#REF!</f>
        <v>#REF!</v>
      </c>
      <c r="Q242" s="159" t="e">
        <f>#REF!</f>
        <v>#REF!</v>
      </c>
      <c r="R242" s="159" t="e">
        <f>#REF!</f>
        <v>#REF!</v>
      </c>
      <c r="S242" s="159" t="e">
        <f>#REF!</f>
        <v>#REF!</v>
      </c>
      <c r="T242" s="159" t="e">
        <f>#REF!</f>
        <v>#REF!</v>
      </c>
      <c r="U242" s="159" t="e">
        <f>#REF!</f>
        <v>#REF!</v>
      </c>
      <c r="V242" s="159" t="e">
        <f>#REF!</f>
        <v>#REF!</v>
      </c>
      <c r="W242" s="159" t="e">
        <f>#REF!</f>
        <v>#REF!</v>
      </c>
      <c r="X242" s="159" t="e">
        <f>#REF!</f>
        <v>#REF!</v>
      </c>
      <c r="Y242" s="159" t="e">
        <f>#REF!</f>
        <v>#REF!</v>
      </c>
    </row>
    <row r="243" spans="1:167">
      <c r="A243" s="147">
        <v>27</v>
      </c>
      <c r="B243" s="159" t="e">
        <f>#REF!</f>
        <v>#REF!</v>
      </c>
      <c r="C243" s="159" t="e">
        <f>#REF!</f>
        <v>#REF!</v>
      </c>
      <c r="D243" s="159" t="e">
        <f>#REF!</f>
        <v>#REF!</v>
      </c>
      <c r="E243" s="159" t="e">
        <f>#REF!</f>
        <v>#REF!</v>
      </c>
      <c r="F243" s="159" t="e">
        <f>#REF!</f>
        <v>#REF!</v>
      </c>
      <c r="G243" s="159" t="e">
        <f>#REF!</f>
        <v>#REF!</v>
      </c>
      <c r="H243" s="159" t="e">
        <f>#REF!</f>
        <v>#REF!</v>
      </c>
      <c r="I243" s="159" t="e">
        <f>#REF!</f>
        <v>#REF!</v>
      </c>
      <c r="J243" s="159" t="e">
        <f>#REF!</f>
        <v>#REF!</v>
      </c>
      <c r="K243" s="159" t="e">
        <f>#REF!</f>
        <v>#REF!</v>
      </c>
      <c r="L243" s="159" t="e">
        <f>#REF!</f>
        <v>#REF!</v>
      </c>
      <c r="M243" s="159" t="e">
        <f>#REF!</f>
        <v>#REF!</v>
      </c>
      <c r="N243" s="159" t="e">
        <f>#REF!</f>
        <v>#REF!</v>
      </c>
      <c r="O243" s="159" t="e">
        <f>#REF!</f>
        <v>#REF!</v>
      </c>
      <c r="P243" s="159" t="e">
        <f>#REF!</f>
        <v>#REF!</v>
      </c>
      <c r="Q243" s="159" t="e">
        <f>#REF!</f>
        <v>#REF!</v>
      </c>
      <c r="R243" s="159" t="e">
        <f>#REF!</f>
        <v>#REF!</v>
      </c>
      <c r="S243" s="159" t="e">
        <f>#REF!</f>
        <v>#REF!</v>
      </c>
      <c r="T243" s="159" t="e">
        <f>#REF!</f>
        <v>#REF!</v>
      </c>
      <c r="U243" s="159" t="e">
        <f>#REF!</f>
        <v>#REF!</v>
      </c>
      <c r="V243" s="159" t="e">
        <f>#REF!</f>
        <v>#REF!</v>
      </c>
      <c r="W243" s="159" t="e">
        <f>#REF!</f>
        <v>#REF!</v>
      </c>
      <c r="X243" s="159" t="e">
        <f>#REF!</f>
        <v>#REF!</v>
      </c>
      <c r="Y243" s="159" t="e">
        <f>#REF!</f>
        <v>#REF!</v>
      </c>
    </row>
    <row r="244" spans="1:167">
      <c r="A244" s="147">
        <v>28</v>
      </c>
      <c r="B244" s="159" t="e">
        <f>#REF!</f>
        <v>#REF!</v>
      </c>
      <c r="C244" s="159" t="e">
        <f>#REF!</f>
        <v>#REF!</v>
      </c>
      <c r="D244" s="159" t="e">
        <f>#REF!</f>
        <v>#REF!</v>
      </c>
      <c r="E244" s="159" t="e">
        <f>#REF!</f>
        <v>#REF!</v>
      </c>
      <c r="F244" s="159" t="e">
        <f>#REF!</f>
        <v>#REF!</v>
      </c>
      <c r="G244" s="159" t="e">
        <f>#REF!</f>
        <v>#REF!</v>
      </c>
      <c r="H244" s="159" t="e">
        <f>#REF!</f>
        <v>#REF!</v>
      </c>
      <c r="I244" s="159" t="e">
        <f>#REF!</f>
        <v>#REF!</v>
      </c>
      <c r="J244" s="159" t="e">
        <f>#REF!</f>
        <v>#REF!</v>
      </c>
      <c r="K244" s="159" t="e">
        <f>#REF!</f>
        <v>#REF!</v>
      </c>
      <c r="L244" s="159" t="e">
        <f>#REF!</f>
        <v>#REF!</v>
      </c>
      <c r="M244" s="159" t="e">
        <f>#REF!</f>
        <v>#REF!</v>
      </c>
      <c r="N244" s="159" t="e">
        <f>#REF!</f>
        <v>#REF!</v>
      </c>
      <c r="O244" s="159" t="e">
        <f>#REF!</f>
        <v>#REF!</v>
      </c>
      <c r="P244" s="159" t="e">
        <f>#REF!</f>
        <v>#REF!</v>
      </c>
      <c r="Q244" s="159" t="e">
        <f>#REF!</f>
        <v>#REF!</v>
      </c>
      <c r="R244" s="159" t="e">
        <f>#REF!</f>
        <v>#REF!</v>
      </c>
      <c r="S244" s="159" t="e">
        <f>#REF!</f>
        <v>#REF!</v>
      </c>
      <c r="T244" s="159" t="e">
        <f>#REF!</f>
        <v>#REF!</v>
      </c>
      <c r="U244" s="159" t="e">
        <f>#REF!</f>
        <v>#REF!</v>
      </c>
      <c r="V244" s="159" t="e">
        <f>#REF!</f>
        <v>#REF!</v>
      </c>
      <c r="W244" s="159" t="e">
        <f>#REF!</f>
        <v>#REF!</v>
      </c>
      <c r="X244" s="159" t="e">
        <f>#REF!</f>
        <v>#REF!</v>
      </c>
      <c r="Y244" s="159" t="e">
        <f>#REF!</f>
        <v>#REF!</v>
      </c>
    </row>
    <row r="245" spans="1:167">
      <c r="A245" s="147">
        <v>29</v>
      </c>
      <c r="B245" s="159" t="e">
        <f>#REF!</f>
        <v>#REF!</v>
      </c>
      <c r="C245" s="159" t="e">
        <f>#REF!</f>
        <v>#REF!</v>
      </c>
      <c r="D245" s="159" t="e">
        <f>#REF!</f>
        <v>#REF!</v>
      </c>
      <c r="E245" s="159" t="e">
        <f>#REF!</f>
        <v>#REF!</v>
      </c>
      <c r="F245" s="159" t="e">
        <f>#REF!</f>
        <v>#REF!</v>
      </c>
      <c r="G245" s="159" t="e">
        <f>#REF!</f>
        <v>#REF!</v>
      </c>
      <c r="H245" s="159" t="e">
        <f>#REF!</f>
        <v>#REF!</v>
      </c>
      <c r="I245" s="159" t="e">
        <f>#REF!</f>
        <v>#REF!</v>
      </c>
      <c r="J245" s="159" t="e">
        <f>#REF!</f>
        <v>#REF!</v>
      </c>
      <c r="K245" s="159" t="e">
        <f>#REF!</f>
        <v>#REF!</v>
      </c>
      <c r="L245" s="159" t="e">
        <f>#REF!</f>
        <v>#REF!</v>
      </c>
      <c r="M245" s="159" t="e">
        <f>#REF!</f>
        <v>#REF!</v>
      </c>
      <c r="N245" s="159" t="e">
        <f>#REF!</f>
        <v>#REF!</v>
      </c>
      <c r="O245" s="159" t="e">
        <f>#REF!</f>
        <v>#REF!</v>
      </c>
      <c r="P245" s="159" t="e">
        <f>#REF!</f>
        <v>#REF!</v>
      </c>
      <c r="Q245" s="159" t="e">
        <f>#REF!</f>
        <v>#REF!</v>
      </c>
      <c r="R245" s="159" t="e">
        <f>#REF!</f>
        <v>#REF!</v>
      </c>
      <c r="S245" s="159" t="e">
        <f>#REF!</f>
        <v>#REF!</v>
      </c>
      <c r="T245" s="159" t="e">
        <f>#REF!</f>
        <v>#REF!</v>
      </c>
      <c r="U245" s="159" t="e">
        <f>#REF!</f>
        <v>#REF!</v>
      </c>
      <c r="V245" s="159" t="e">
        <f>#REF!</f>
        <v>#REF!</v>
      </c>
      <c r="W245" s="159" t="e">
        <f>#REF!</f>
        <v>#REF!</v>
      </c>
      <c r="X245" s="159" t="e">
        <f>#REF!</f>
        <v>#REF!</v>
      </c>
      <c r="Y245" s="159" t="e">
        <f>#REF!</f>
        <v>#REF!</v>
      </c>
    </row>
    <row r="246" spans="1:167">
      <c r="A246" s="147">
        <v>30</v>
      </c>
      <c r="B246" s="159" t="e">
        <f>#REF!</f>
        <v>#REF!</v>
      </c>
      <c r="C246" s="159" t="e">
        <f>#REF!</f>
        <v>#REF!</v>
      </c>
      <c r="D246" s="159" t="e">
        <f>#REF!</f>
        <v>#REF!</v>
      </c>
      <c r="E246" s="159" t="e">
        <f>#REF!</f>
        <v>#REF!</v>
      </c>
      <c r="F246" s="159" t="e">
        <f>#REF!</f>
        <v>#REF!</v>
      </c>
      <c r="G246" s="159" t="e">
        <f>#REF!</f>
        <v>#REF!</v>
      </c>
      <c r="H246" s="159" t="e">
        <f>#REF!</f>
        <v>#REF!</v>
      </c>
      <c r="I246" s="159" t="e">
        <f>#REF!</f>
        <v>#REF!</v>
      </c>
      <c r="J246" s="159" t="e">
        <f>#REF!</f>
        <v>#REF!</v>
      </c>
      <c r="K246" s="159" t="e">
        <f>#REF!</f>
        <v>#REF!</v>
      </c>
      <c r="L246" s="159" t="e">
        <f>#REF!</f>
        <v>#REF!</v>
      </c>
      <c r="M246" s="159" t="e">
        <f>#REF!</f>
        <v>#REF!</v>
      </c>
      <c r="N246" s="159" t="e">
        <f>#REF!</f>
        <v>#REF!</v>
      </c>
      <c r="O246" s="159" t="e">
        <f>#REF!</f>
        <v>#REF!</v>
      </c>
      <c r="P246" s="159" t="e">
        <f>#REF!</f>
        <v>#REF!</v>
      </c>
      <c r="Q246" s="159" t="e">
        <f>#REF!</f>
        <v>#REF!</v>
      </c>
      <c r="R246" s="159" t="e">
        <f>#REF!</f>
        <v>#REF!</v>
      </c>
      <c r="S246" s="159" t="e">
        <f>#REF!</f>
        <v>#REF!</v>
      </c>
      <c r="T246" s="159" t="e">
        <f>#REF!</f>
        <v>#REF!</v>
      </c>
      <c r="U246" s="159" t="e">
        <f>#REF!</f>
        <v>#REF!</v>
      </c>
      <c r="V246" s="159" t="e">
        <f>#REF!</f>
        <v>#REF!</v>
      </c>
      <c r="W246" s="159" t="e">
        <f>#REF!</f>
        <v>#REF!</v>
      </c>
      <c r="X246" s="159" t="e">
        <f>#REF!</f>
        <v>#REF!</v>
      </c>
      <c r="Y246" s="159" t="e">
        <f>#REF!</f>
        <v>#REF!</v>
      </c>
    </row>
    <row r="247" spans="1:167">
      <c r="A247" s="147">
        <v>31</v>
      </c>
      <c r="B247" s="159" t="e">
        <f>#REF!</f>
        <v>#REF!</v>
      </c>
      <c r="C247" s="159" t="e">
        <f>#REF!</f>
        <v>#REF!</v>
      </c>
      <c r="D247" s="159" t="e">
        <f>#REF!</f>
        <v>#REF!</v>
      </c>
      <c r="E247" s="159" t="e">
        <f>#REF!</f>
        <v>#REF!</v>
      </c>
      <c r="F247" s="159" t="e">
        <f>#REF!</f>
        <v>#REF!</v>
      </c>
      <c r="G247" s="159" t="e">
        <f>#REF!</f>
        <v>#REF!</v>
      </c>
      <c r="H247" s="159" t="e">
        <f>#REF!</f>
        <v>#REF!</v>
      </c>
      <c r="I247" s="159" t="e">
        <f>#REF!</f>
        <v>#REF!</v>
      </c>
      <c r="J247" s="159" t="e">
        <f>#REF!</f>
        <v>#REF!</v>
      </c>
      <c r="K247" s="159" t="e">
        <f>#REF!</f>
        <v>#REF!</v>
      </c>
      <c r="L247" s="159" t="e">
        <f>#REF!</f>
        <v>#REF!</v>
      </c>
      <c r="M247" s="159" t="e">
        <f>#REF!</f>
        <v>#REF!</v>
      </c>
      <c r="N247" s="159" t="e">
        <f>#REF!</f>
        <v>#REF!</v>
      </c>
      <c r="O247" s="159" t="e">
        <f>#REF!</f>
        <v>#REF!</v>
      </c>
      <c r="P247" s="159" t="e">
        <f>#REF!</f>
        <v>#REF!</v>
      </c>
      <c r="Q247" s="159" t="e">
        <f>#REF!</f>
        <v>#REF!</v>
      </c>
      <c r="R247" s="159" t="e">
        <f>#REF!</f>
        <v>#REF!</v>
      </c>
      <c r="S247" s="159" t="e">
        <f>#REF!</f>
        <v>#REF!</v>
      </c>
      <c r="T247" s="159" t="e">
        <f>#REF!</f>
        <v>#REF!</v>
      </c>
      <c r="U247" s="159" t="e">
        <f>#REF!</f>
        <v>#REF!</v>
      </c>
      <c r="V247" s="159" t="e">
        <f>#REF!</f>
        <v>#REF!</v>
      </c>
      <c r="W247" s="159" t="e">
        <f>#REF!</f>
        <v>#REF!</v>
      </c>
      <c r="X247" s="159" t="e">
        <f>#REF!</f>
        <v>#REF!</v>
      </c>
      <c r="Y247" s="159" t="e">
        <f>#REF!</f>
        <v>#REF!</v>
      </c>
    </row>
    <row r="249" spans="1:167" ht="15.75" thickBot="1">
      <c r="B249" s="148" t="s">
        <v>224</v>
      </c>
      <c r="N249" s="162" t="e">
        <f>#REF!</f>
        <v>#REF!</v>
      </c>
    </row>
    <row r="251" spans="1:167" ht="56.25" customHeight="1">
      <c r="A251" s="427" t="s">
        <v>225</v>
      </c>
      <c r="B251" s="427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27"/>
      <c r="N251" s="427"/>
      <c r="O251" s="427"/>
      <c r="P251" s="427"/>
      <c r="Q251" s="427"/>
      <c r="R251" s="427"/>
      <c r="S251" s="427"/>
      <c r="T251" s="427"/>
      <c r="U251" s="427"/>
      <c r="V251" s="427"/>
      <c r="W251" s="427"/>
      <c r="X251" s="427"/>
      <c r="Y251" s="427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</row>
    <row r="252" spans="1:167">
      <c r="A252" s="148"/>
      <c r="B252" s="149" t="s">
        <v>219</v>
      </c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</row>
    <row r="253" spans="1:167">
      <c r="A253" s="473" t="s">
        <v>218</v>
      </c>
      <c r="B253" s="474" t="s">
        <v>95</v>
      </c>
      <c r="C253" s="474"/>
      <c r="D253" s="474"/>
      <c r="E253" s="474"/>
      <c r="F253" s="474"/>
      <c r="G253" s="474"/>
      <c r="H253" s="474"/>
      <c r="I253" s="474"/>
      <c r="J253" s="474"/>
      <c r="K253" s="474"/>
      <c r="L253" s="474"/>
      <c r="M253" s="474"/>
      <c r="N253" s="474"/>
      <c r="O253" s="474"/>
      <c r="P253" s="474"/>
      <c r="Q253" s="474"/>
      <c r="R253" s="474"/>
      <c r="S253" s="474"/>
      <c r="T253" s="474"/>
      <c r="U253" s="474"/>
      <c r="V253" s="474"/>
      <c r="W253" s="474"/>
      <c r="X253" s="474"/>
      <c r="Y253" s="474"/>
    </row>
    <row r="254" spans="1:167">
      <c r="A254" s="473"/>
      <c r="B254" s="161" t="s">
        <v>1</v>
      </c>
      <c r="C254" s="161" t="s">
        <v>2</v>
      </c>
      <c r="D254" s="161" t="s">
        <v>3</v>
      </c>
      <c r="E254" s="161" t="s">
        <v>4</v>
      </c>
      <c r="F254" s="161" t="s">
        <v>5</v>
      </c>
      <c r="G254" s="161" t="s">
        <v>6</v>
      </c>
      <c r="H254" s="161" t="s">
        <v>7</v>
      </c>
      <c r="I254" s="161" t="s">
        <v>8</v>
      </c>
      <c r="J254" s="161" t="s">
        <v>9</v>
      </c>
      <c r="K254" s="161" t="s">
        <v>10</v>
      </c>
      <c r="L254" s="161" t="s">
        <v>11</v>
      </c>
      <c r="M254" s="161" t="s">
        <v>12</v>
      </c>
      <c r="N254" s="161" t="s">
        <v>13</v>
      </c>
      <c r="O254" s="161" t="s">
        <v>14</v>
      </c>
      <c r="P254" s="161" t="s">
        <v>15</v>
      </c>
      <c r="Q254" s="161" t="s">
        <v>16</v>
      </c>
      <c r="R254" s="161" t="s">
        <v>17</v>
      </c>
      <c r="S254" s="161" t="s">
        <v>18</v>
      </c>
      <c r="T254" s="161" t="s">
        <v>19</v>
      </c>
      <c r="U254" s="161" t="s">
        <v>20</v>
      </c>
      <c r="V254" s="161" t="s">
        <v>21</v>
      </c>
      <c r="W254" s="161" t="s">
        <v>22</v>
      </c>
      <c r="X254" s="161" t="s">
        <v>23</v>
      </c>
      <c r="Y254" s="161" t="s">
        <v>24</v>
      </c>
    </row>
    <row r="255" spans="1:167">
      <c r="A255" s="147">
        <v>1</v>
      </c>
      <c r="B255" s="159" t="e">
        <f>#REF!</f>
        <v>#REF!</v>
      </c>
      <c r="C255" s="159" t="e">
        <f>#REF!</f>
        <v>#REF!</v>
      </c>
      <c r="D255" s="159" t="e">
        <f>#REF!</f>
        <v>#REF!</v>
      </c>
      <c r="E255" s="159" t="e">
        <f>#REF!</f>
        <v>#REF!</v>
      </c>
      <c r="F255" s="159" t="e">
        <f>#REF!</f>
        <v>#REF!</v>
      </c>
      <c r="G255" s="159" t="e">
        <f>#REF!</f>
        <v>#REF!</v>
      </c>
      <c r="H255" s="159" t="e">
        <f>#REF!</f>
        <v>#REF!</v>
      </c>
      <c r="I255" s="159" t="e">
        <f>#REF!</f>
        <v>#REF!</v>
      </c>
      <c r="J255" s="159" t="e">
        <f>#REF!</f>
        <v>#REF!</v>
      </c>
      <c r="K255" s="159" t="e">
        <f>#REF!</f>
        <v>#REF!</v>
      </c>
      <c r="L255" s="159" t="e">
        <f>#REF!</f>
        <v>#REF!</v>
      </c>
      <c r="M255" s="159" t="e">
        <f>#REF!</f>
        <v>#REF!</v>
      </c>
      <c r="N255" s="159" t="e">
        <f>#REF!</f>
        <v>#REF!</v>
      </c>
      <c r="O255" s="159" t="e">
        <f>#REF!</f>
        <v>#REF!</v>
      </c>
      <c r="P255" s="159" t="e">
        <f>#REF!</f>
        <v>#REF!</v>
      </c>
      <c r="Q255" s="159" t="e">
        <f>#REF!</f>
        <v>#REF!</v>
      </c>
      <c r="R255" s="159" t="e">
        <f>#REF!</f>
        <v>#REF!</v>
      </c>
      <c r="S255" s="159" t="e">
        <f>#REF!</f>
        <v>#REF!</v>
      </c>
      <c r="T255" s="159" t="e">
        <f>#REF!</f>
        <v>#REF!</v>
      </c>
      <c r="U255" s="159" t="e">
        <f>#REF!</f>
        <v>#REF!</v>
      </c>
      <c r="V255" s="159" t="e">
        <f>#REF!</f>
        <v>#REF!</v>
      </c>
      <c r="W255" s="159" t="e">
        <f>#REF!</f>
        <v>#REF!</v>
      </c>
      <c r="X255" s="159" t="e">
        <f>#REF!</f>
        <v>#REF!</v>
      </c>
      <c r="Y255" s="159" t="e">
        <f>#REF!</f>
        <v>#REF!</v>
      </c>
    </row>
    <row r="256" spans="1:167">
      <c r="A256" s="147">
        <v>2</v>
      </c>
      <c r="B256" s="159" t="e">
        <f>#REF!</f>
        <v>#REF!</v>
      </c>
      <c r="C256" s="159" t="e">
        <f>#REF!</f>
        <v>#REF!</v>
      </c>
      <c r="D256" s="159" t="e">
        <f>#REF!</f>
        <v>#REF!</v>
      </c>
      <c r="E256" s="159" t="e">
        <f>#REF!</f>
        <v>#REF!</v>
      </c>
      <c r="F256" s="159" t="e">
        <f>#REF!</f>
        <v>#REF!</v>
      </c>
      <c r="G256" s="159" t="e">
        <f>#REF!</f>
        <v>#REF!</v>
      </c>
      <c r="H256" s="159" t="e">
        <f>#REF!</f>
        <v>#REF!</v>
      </c>
      <c r="I256" s="159" t="e">
        <f>#REF!</f>
        <v>#REF!</v>
      </c>
      <c r="J256" s="159" t="e">
        <f>#REF!</f>
        <v>#REF!</v>
      </c>
      <c r="K256" s="159" t="e">
        <f>#REF!</f>
        <v>#REF!</v>
      </c>
      <c r="L256" s="159" t="e">
        <f>#REF!</f>
        <v>#REF!</v>
      </c>
      <c r="M256" s="159" t="e">
        <f>#REF!</f>
        <v>#REF!</v>
      </c>
      <c r="N256" s="159" t="e">
        <f>#REF!</f>
        <v>#REF!</v>
      </c>
      <c r="O256" s="159" t="e">
        <f>#REF!</f>
        <v>#REF!</v>
      </c>
      <c r="P256" s="159" t="e">
        <f>#REF!</f>
        <v>#REF!</v>
      </c>
      <c r="Q256" s="159" t="e">
        <f>#REF!</f>
        <v>#REF!</v>
      </c>
      <c r="R256" s="159" t="e">
        <f>#REF!</f>
        <v>#REF!</v>
      </c>
      <c r="S256" s="159" t="e">
        <f>#REF!</f>
        <v>#REF!</v>
      </c>
      <c r="T256" s="159" t="e">
        <f>#REF!</f>
        <v>#REF!</v>
      </c>
      <c r="U256" s="159" t="e">
        <f>#REF!</f>
        <v>#REF!</v>
      </c>
      <c r="V256" s="159" t="e">
        <f>#REF!</f>
        <v>#REF!</v>
      </c>
      <c r="W256" s="159" t="e">
        <f>#REF!</f>
        <v>#REF!</v>
      </c>
      <c r="X256" s="159" t="e">
        <f>#REF!</f>
        <v>#REF!</v>
      </c>
      <c r="Y256" s="159" t="e">
        <f>#REF!</f>
        <v>#REF!</v>
      </c>
    </row>
    <row r="257" spans="1:25">
      <c r="A257" s="147">
        <v>3</v>
      </c>
      <c r="B257" s="159" t="e">
        <f>#REF!</f>
        <v>#REF!</v>
      </c>
      <c r="C257" s="159" t="e">
        <f>#REF!</f>
        <v>#REF!</v>
      </c>
      <c r="D257" s="159" t="e">
        <f>#REF!</f>
        <v>#REF!</v>
      </c>
      <c r="E257" s="159" t="e">
        <f>#REF!</f>
        <v>#REF!</v>
      </c>
      <c r="F257" s="159" t="e">
        <f>#REF!</f>
        <v>#REF!</v>
      </c>
      <c r="G257" s="159" t="e">
        <f>#REF!</f>
        <v>#REF!</v>
      </c>
      <c r="H257" s="159" t="e">
        <f>#REF!</f>
        <v>#REF!</v>
      </c>
      <c r="I257" s="159" t="e">
        <f>#REF!</f>
        <v>#REF!</v>
      </c>
      <c r="J257" s="159" t="e">
        <f>#REF!</f>
        <v>#REF!</v>
      </c>
      <c r="K257" s="159" t="e">
        <f>#REF!</f>
        <v>#REF!</v>
      </c>
      <c r="L257" s="159" t="e">
        <f>#REF!</f>
        <v>#REF!</v>
      </c>
      <c r="M257" s="159" t="e">
        <f>#REF!</f>
        <v>#REF!</v>
      </c>
      <c r="N257" s="159" t="e">
        <f>#REF!</f>
        <v>#REF!</v>
      </c>
      <c r="O257" s="159" t="e">
        <f>#REF!</f>
        <v>#REF!</v>
      </c>
      <c r="P257" s="159" t="e">
        <f>#REF!</f>
        <v>#REF!</v>
      </c>
      <c r="Q257" s="159" t="e">
        <f>#REF!</f>
        <v>#REF!</v>
      </c>
      <c r="R257" s="159" t="e">
        <f>#REF!</f>
        <v>#REF!</v>
      </c>
      <c r="S257" s="159" t="e">
        <f>#REF!</f>
        <v>#REF!</v>
      </c>
      <c r="T257" s="159" t="e">
        <f>#REF!</f>
        <v>#REF!</v>
      </c>
      <c r="U257" s="159" t="e">
        <f>#REF!</f>
        <v>#REF!</v>
      </c>
      <c r="V257" s="159" t="e">
        <f>#REF!</f>
        <v>#REF!</v>
      </c>
      <c r="W257" s="159" t="e">
        <f>#REF!</f>
        <v>#REF!</v>
      </c>
      <c r="X257" s="159" t="e">
        <f>#REF!</f>
        <v>#REF!</v>
      </c>
      <c r="Y257" s="159" t="e">
        <f>#REF!</f>
        <v>#REF!</v>
      </c>
    </row>
    <row r="258" spans="1:25">
      <c r="A258" s="147">
        <v>4</v>
      </c>
      <c r="B258" s="159" t="e">
        <f>#REF!</f>
        <v>#REF!</v>
      </c>
      <c r="C258" s="159" t="e">
        <f>#REF!</f>
        <v>#REF!</v>
      </c>
      <c r="D258" s="159" t="e">
        <f>#REF!</f>
        <v>#REF!</v>
      </c>
      <c r="E258" s="159" t="e">
        <f>#REF!</f>
        <v>#REF!</v>
      </c>
      <c r="F258" s="159" t="e">
        <f>#REF!</f>
        <v>#REF!</v>
      </c>
      <c r="G258" s="159" t="e">
        <f>#REF!</f>
        <v>#REF!</v>
      </c>
      <c r="H258" s="159" t="e">
        <f>#REF!</f>
        <v>#REF!</v>
      </c>
      <c r="I258" s="159" t="e">
        <f>#REF!</f>
        <v>#REF!</v>
      </c>
      <c r="J258" s="159" t="e">
        <f>#REF!</f>
        <v>#REF!</v>
      </c>
      <c r="K258" s="159" t="e">
        <f>#REF!</f>
        <v>#REF!</v>
      </c>
      <c r="L258" s="159" t="e">
        <f>#REF!</f>
        <v>#REF!</v>
      </c>
      <c r="M258" s="159" t="e">
        <f>#REF!</f>
        <v>#REF!</v>
      </c>
      <c r="N258" s="159" t="e">
        <f>#REF!</f>
        <v>#REF!</v>
      </c>
      <c r="O258" s="159" t="e">
        <f>#REF!</f>
        <v>#REF!</v>
      </c>
      <c r="P258" s="159" t="e">
        <f>#REF!</f>
        <v>#REF!</v>
      </c>
      <c r="Q258" s="159" t="e">
        <f>#REF!</f>
        <v>#REF!</v>
      </c>
      <c r="R258" s="159" t="e">
        <f>#REF!</f>
        <v>#REF!</v>
      </c>
      <c r="S258" s="159" t="e">
        <f>#REF!</f>
        <v>#REF!</v>
      </c>
      <c r="T258" s="159" t="e">
        <f>#REF!</f>
        <v>#REF!</v>
      </c>
      <c r="U258" s="159" t="e">
        <f>#REF!</f>
        <v>#REF!</v>
      </c>
      <c r="V258" s="159" t="e">
        <f>#REF!</f>
        <v>#REF!</v>
      </c>
      <c r="W258" s="159" t="e">
        <f>#REF!</f>
        <v>#REF!</v>
      </c>
      <c r="X258" s="159" t="e">
        <f>#REF!</f>
        <v>#REF!</v>
      </c>
      <c r="Y258" s="159" t="e">
        <f>#REF!</f>
        <v>#REF!</v>
      </c>
    </row>
    <row r="259" spans="1:25">
      <c r="A259" s="147">
        <v>5</v>
      </c>
      <c r="B259" s="159" t="e">
        <f>#REF!</f>
        <v>#REF!</v>
      </c>
      <c r="C259" s="159" t="e">
        <f>#REF!</f>
        <v>#REF!</v>
      </c>
      <c r="D259" s="159" t="e">
        <f>#REF!</f>
        <v>#REF!</v>
      </c>
      <c r="E259" s="159" t="e">
        <f>#REF!</f>
        <v>#REF!</v>
      </c>
      <c r="F259" s="159" t="e">
        <f>#REF!</f>
        <v>#REF!</v>
      </c>
      <c r="G259" s="159" t="e">
        <f>#REF!</f>
        <v>#REF!</v>
      </c>
      <c r="H259" s="159" t="e">
        <f>#REF!</f>
        <v>#REF!</v>
      </c>
      <c r="I259" s="159" t="e">
        <f>#REF!</f>
        <v>#REF!</v>
      </c>
      <c r="J259" s="159" t="e">
        <f>#REF!</f>
        <v>#REF!</v>
      </c>
      <c r="K259" s="159" t="e">
        <f>#REF!</f>
        <v>#REF!</v>
      </c>
      <c r="L259" s="159" t="e">
        <f>#REF!</f>
        <v>#REF!</v>
      </c>
      <c r="M259" s="159" t="e">
        <f>#REF!</f>
        <v>#REF!</v>
      </c>
      <c r="N259" s="159" t="e">
        <f>#REF!</f>
        <v>#REF!</v>
      </c>
      <c r="O259" s="159" t="e">
        <f>#REF!</f>
        <v>#REF!</v>
      </c>
      <c r="P259" s="159" t="e">
        <f>#REF!</f>
        <v>#REF!</v>
      </c>
      <c r="Q259" s="159" t="e">
        <f>#REF!</f>
        <v>#REF!</v>
      </c>
      <c r="R259" s="159" t="e">
        <f>#REF!</f>
        <v>#REF!</v>
      </c>
      <c r="S259" s="159" t="e">
        <f>#REF!</f>
        <v>#REF!</v>
      </c>
      <c r="T259" s="159" t="e">
        <f>#REF!</f>
        <v>#REF!</v>
      </c>
      <c r="U259" s="159" t="e">
        <f>#REF!</f>
        <v>#REF!</v>
      </c>
      <c r="V259" s="159" t="e">
        <f>#REF!</f>
        <v>#REF!</v>
      </c>
      <c r="W259" s="159" t="e">
        <f>#REF!</f>
        <v>#REF!</v>
      </c>
      <c r="X259" s="159" t="e">
        <f>#REF!</f>
        <v>#REF!</v>
      </c>
      <c r="Y259" s="159" t="e">
        <f>#REF!</f>
        <v>#REF!</v>
      </c>
    </row>
    <row r="260" spans="1:25">
      <c r="A260" s="147">
        <v>6</v>
      </c>
      <c r="B260" s="159" t="e">
        <f>#REF!</f>
        <v>#REF!</v>
      </c>
      <c r="C260" s="159" t="e">
        <f>#REF!</f>
        <v>#REF!</v>
      </c>
      <c r="D260" s="159" t="e">
        <f>#REF!</f>
        <v>#REF!</v>
      </c>
      <c r="E260" s="159" t="e">
        <f>#REF!</f>
        <v>#REF!</v>
      </c>
      <c r="F260" s="159" t="e">
        <f>#REF!</f>
        <v>#REF!</v>
      </c>
      <c r="G260" s="159" t="e">
        <f>#REF!</f>
        <v>#REF!</v>
      </c>
      <c r="H260" s="159" t="e">
        <f>#REF!</f>
        <v>#REF!</v>
      </c>
      <c r="I260" s="159" t="e">
        <f>#REF!</f>
        <v>#REF!</v>
      </c>
      <c r="J260" s="159" t="e">
        <f>#REF!</f>
        <v>#REF!</v>
      </c>
      <c r="K260" s="159" t="e">
        <f>#REF!</f>
        <v>#REF!</v>
      </c>
      <c r="L260" s="159" t="e">
        <f>#REF!</f>
        <v>#REF!</v>
      </c>
      <c r="M260" s="159" t="e">
        <f>#REF!</f>
        <v>#REF!</v>
      </c>
      <c r="N260" s="159" t="e">
        <f>#REF!</f>
        <v>#REF!</v>
      </c>
      <c r="O260" s="159" t="e">
        <f>#REF!</f>
        <v>#REF!</v>
      </c>
      <c r="P260" s="159" t="e">
        <f>#REF!</f>
        <v>#REF!</v>
      </c>
      <c r="Q260" s="159" t="e">
        <f>#REF!</f>
        <v>#REF!</v>
      </c>
      <c r="R260" s="159" t="e">
        <f>#REF!</f>
        <v>#REF!</v>
      </c>
      <c r="S260" s="159" t="e">
        <f>#REF!</f>
        <v>#REF!</v>
      </c>
      <c r="T260" s="159" t="e">
        <f>#REF!</f>
        <v>#REF!</v>
      </c>
      <c r="U260" s="159" t="e">
        <f>#REF!</f>
        <v>#REF!</v>
      </c>
      <c r="V260" s="159" t="e">
        <f>#REF!</f>
        <v>#REF!</v>
      </c>
      <c r="W260" s="159" t="e">
        <f>#REF!</f>
        <v>#REF!</v>
      </c>
      <c r="X260" s="159" t="e">
        <f>#REF!</f>
        <v>#REF!</v>
      </c>
      <c r="Y260" s="159" t="e">
        <f>#REF!</f>
        <v>#REF!</v>
      </c>
    </row>
    <row r="261" spans="1:25">
      <c r="A261" s="147">
        <v>7</v>
      </c>
      <c r="B261" s="159" t="e">
        <f>#REF!</f>
        <v>#REF!</v>
      </c>
      <c r="C261" s="159" t="e">
        <f>#REF!</f>
        <v>#REF!</v>
      </c>
      <c r="D261" s="159" t="e">
        <f>#REF!</f>
        <v>#REF!</v>
      </c>
      <c r="E261" s="159" t="e">
        <f>#REF!</f>
        <v>#REF!</v>
      </c>
      <c r="F261" s="159" t="e">
        <f>#REF!</f>
        <v>#REF!</v>
      </c>
      <c r="G261" s="159" t="e">
        <f>#REF!</f>
        <v>#REF!</v>
      </c>
      <c r="H261" s="159" t="e">
        <f>#REF!</f>
        <v>#REF!</v>
      </c>
      <c r="I261" s="159" t="e">
        <f>#REF!</f>
        <v>#REF!</v>
      </c>
      <c r="J261" s="159" t="e">
        <f>#REF!</f>
        <v>#REF!</v>
      </c>
      <c r="K261" s="159" t="e">
        <f>#REF!</f>
        <v>#REF!</v>
      </c>
      <c r="L261" s="159" t="e">
        <f>#REF!</f>
        <v>#REF!</v>
      </c>
      <c r="M261" s="159" t="e">
        <f>#REF!</f>
        <v>#REF!</v>
      </c>
      <c r="N261" s="159" t="e">
        <f>#REF!</f>
        <v>#REF!</v>
      </c>
      <c r="O261" s="159" t="e">
        <f>#REF!</f>
        <v>#REF!</v>
      </c>
      <c r="P261" s="159" t="e">
        <f>#REF!</f>
        <v>#REF!</v>
      </c>
      <c r="Q261" s="159" t="e">
        <f>#REF!</f>
        <v>#REF!</v>
      </c>
      <c r="R261" s="159" t="e">
        <f>#REF!</f>
        <v>#REF!</v>
      </c>
      <c r="S261" s="159" t="e">
        <f>#REF!</f>
        <v>#REF!</v>
      </c>
      <c r="T261" s="159" t="e">
        <f>#REF!</f>
        <v>#REF!</v>
      </c>
      <c r="U261" s="159" t="e">
        <f>#REF!</f>
        <v>#REF!</v>
      </c>
      <c r="V261" s="159" t="e">
        <f>#REF!</f>
        <v>#REF!</v>
      </c>
      <c r="W261" s="159" t="e">
        <f>#REF!</f>
        <v>#REF!</v>
      </c>
      <c r="X261" s="159" t="e">
        <f>#REF!</f>
        <v>#REF!</v>
      </c>
      <c r="Y261" s="159" t="e">
        <f>#REF!</f>
        <v>#REF!</v>
      </c>
    </row>
    <row r="262" spans="1:25">
      <c r="A262" s="147">
        <v>8</v>
      </c>
      <c r="B262" s="159" t="e">
        <f>#REF!</f>
        <v>#REF!</v>
      </c>
      <c r="C262" s="159" t="e">
        <f>#REF!</f>
        <v>#REF!</v>
      </c>
      <c r="D262" s="159" t="e">
        <f>#REF!</f>
        <v>#REF!</v>
      </c>
      <c r="E262" s="159" t="e">
        <f>#REF!</f>
        <v>#REF!</v>
      </c>
      <c r="F262" s="159" t="e">
        <f>#REF!</f>
        <v>#REF!</v>
      </c>
      <c r="G262" s="159" t="e">
        <f>#REF!</f>
        <v>#REF!</v>
      </c>
      <c r="H262" s="159" t="e">
        <f>#REF!</f>
        <v>#REF!</v>
      </c>
      <c r="I262" s="159" t="e">
        <f>#REF!</f>
        <v>#REF!</v>
      </c>
      <c r="J262" s="159" t="e">
        <f>#REF!</f>
        <v>#REF!</v>
      </c>
      <c r="K262" s="159" t="e">
        <f>#REF!</f>
        <v>#REF!</v>
      </c>
      <c r="L262" s="159" t="e">
        <f>#REF!</f>
        <v>#REF!</v>
      </c>
      <c r="M262" s="159" t="e">
        <f>#REF!</f>
        <v>#REF!</v>
      </c>
      <c r="N262" s="159" t="e">
        <f>#REF!</f>
        <v>#REF!</v>
      </c>
      <c r="O262" s="159" t="e">
        <f>#REF!</f>
        <v>#REF!</v>
      </c>
      <c r="P262" s="159" t="e">
        <f>#REF!</f>
        <v>#REF!</v>
      </c>
      <c r="Q262" s="159" t="e">
        <f>#REF!</f>
        <v>#REF!</v>
      </c>
      <c r="R262" s="159" t="e">
        <f>#REF!</f>
        <v>#REF!</v>
      </c>
      <c r="S262" s="159" t="e">
        <f>#REF!</f>
        <v>#REF!</v>
      </c>
      <c r="T262" s="159" t="e">
        <f>#REF!</f>
        <v>#REF!</v>
      </c>
      <c r="U262" s="159" t="e">
        <f>#REF!</f>
        <v>#REF!</v>
      </c>
      <c r="V262" s="159" t="e">
        <f>#REF!</f>
        <v>#REF!</v>
      </c>
      <c r="W262" s="159" t="e">
        <f>#REF!</f>
        <v>#REF!</v>
      </c>
      <c r="X262" s="159" t="e">
        <f>#REF!</f>
        <v>#REF!</v>
      </c>
      <c r="Y262" s="159" t="e">
        <f>#REF!</f>
        <v>#REF!</v>
      </c>
    </row>
    <row r="263" spans="1:25">
      <c r="A263" s="147">
        <v>9</v>
      </c>
      <c r="B263" s="159" t="e">
        <f>#REF!</f>
        <v>#REF!</v>
      </c>
      <c r="C263" s="159" t="e">
        <f>#REF!</f>
        <v>#REF!</v>
      </c>
      <c r="D263" s="159" t="e">
        <f>#REF!</f>
        <v>#REF!</v>
      </c>
      <c r="E263" s="159" t="e">
        <f>#REF!</f>
        <v>#REF!</v>
      </c>
      <c r="F263" s="159" t="e">
        <f>#REF!</f>
        <v>#REF!</v>
      </c>
      <c r="G263" s="159" t="e">
        <f>#REF!</f>
        <v>#REF!</v>
      </c>
      <c r="H263" s="159" t="e">
        <f>#REF!</f>
        <v>#REF!</v>
      </c>
      <c r="I263" s="159" t="e">
        <f>#REF!</f>
        <v>#REF!</v>
      </c>
      <c r="J263" s="159" t="e">
        <f>#REF!</f>
        <v>#REF!</v>
      </c>
      <c r="K263" s="159" t="e">
        <f>#REF!</f>
        <v>#REF!</v>
      </c>
      <c r="L263" s="159" t="e">
        <f>#REF!</f>
        <v>#REF!</v>
      </c>
      <c r="M263" s="159" t="e">
        <f>#REF!</f>
        <v>#REF!</v>
      </c>
      <c r="N263" s="159" t="e">
        <f>#REF!</f>
        <v>#REF!</v>
      </c>
      <c r="O263" s="159" t="e">
        <f>#REF!</f>
        <v>#REF!</v>
      </c>
      <c r="P263" s="159" t="e">
        <f>#REF!</f>
        <v>#REF!</v>
      </c>
      <c r="Q263" s="159" t="e">
        <f>#REF!</f>
        <v>#REF!</v>
      </c>
      <c r="R263" s="159" t="e">
        <f>#REF!</f>
        <v>#REF!</v>
      </c>
      <c r="S263" s="159" t="e">
        <f>#REF!</f>
        <v>#REF!</v>
      </c>
      <c r="T263" s="159" t="e">
        <f>#REF!</f>
        <v>#REF!</v>
      </c>
      <c r="U263" s="159" t="e">
        <f>#REF!</f>
        <v>#REF!</v>
      </c>
      <c r="V263" s="159" t="e">
        <f>#REF!</f>
        <v>#REF!</v>
      </c>
      <c r="W263" s="159" t="e">
        <f>#REF!</f>
        <v>#REF!</v>
      </c>
      <c r="X263" s="159" t="e">
        <f>#REF!</f>
        <v>#REF!</v>
      </c>
      <c r="Y263" s="159" t="e">
        <f>#REF!</f>
        <v>#REF!</v>
      </c>
    </row>
    <row r="264" spans="1:25">
      <c r="A264" s="147">
        <v>10</v>
      </c>
      <c r="B264" s="159" t="e">
        <f>#REF!</f>
        <v>#REF!</v>
      </c>
      <c r="C264" s="159" t="e">
        <f>#REF!</f>
        <v>#REF!</v>
      </c>
      <c r="D264" s="159" t="e">
        <f>#REF!</f>
        <v>#REF!</v>
      </c>
      <c r="E264" s="159" t="e">
        <f>#REF!</f>
        <v>#REF!</v>
      </c>
      <c r="F264" s="159" t="e">
        <f>#REF!</f>
        <v>#REF!</v>
      </c>
      <c r="G264" s="159" t="e">
        <f>#REF!</f>
        <v>#REF!</v>
      </c>
      <c r="H264" s="159" t="e">
        <f>#REF!</f>
        <v>#REF!</v>
      </c>
      <c r="I264" s="159" t="e">
        <f>#REF!</f>
        <v>#REF!</v>
      </c>
      <c r="J264" s="159" t="e">
        <f>#REF!</f>
        <v>#REF!</v>
      </c>
      <c r="K264" s="159" t="e">
        <f>#REF!</f>
        <v>#REF!</v>
      </c>
      <c r="L264" s="159" t="e">
        <f>#REF!</f>
        <v>#REF!</v>
      </c>
      <c r="M264" s="159" t="e">
        <f>#REF!</f>
        <v>#REF!</v>
      </c>
      <c r="N264" s="159" t="e">
        <f>#REF!</f>
        <v>#REF!</v>
      </c>
      <c r="O264" s="159" t="e">
        <f>#REF!</f>
        <v>#REF!</v>
      </c>
      <c r="P264" s="159" t="e">
        <f>#REF!</f>
        <v>#REF!</v>
      </c>
      <c r="Q264" s="159" t="e">
        <f>#REF!</f>
        <v>#REF!</v>
      </c>
      <c r="R264" s="159" t="e">
        <f>#REF!</f>
        <v>#REF!</v>
      </c>
      <c r="S264" s="159" t="e">
        <f>#REF!</f>
        <v>#REF!</v>
      </c>
      <c r="T264" s="159" t="e">
        <f>#REF!</f>
        <v>#REF!</v>
      </c>
      <c r="U264" s="159" t="e">
        <f>#REF!</f>
        <v>#REF!</v>
      </c>
      <c r="V264" s="159" t="e">
        <f>#REF!</f>
        <v>#REF!</v>
      </c>
      <c r="W264" s="159" t="e">
        <f>#REF!</f>
        <v>#REF!</v>
      </c>
      <c r="X264" s="159" t="e">
        <f>#REF!</f>
        <v>#REF!</v>
      </c>
      <c r="Y264" s="159" t="e">
        <f>#REF!</f>
        <v>#REF!</v>
      </c>
    </row>
    <row r="265" spans="1:25">
      <c r="A265" s="147">
        <v>11</v>
      </c>
      <c r="B265" s="159" t="e">
        <f>#REF!</f>
        <v>#REF!</v>
      </c>
      <c r="C265" s="159" t="e">
        <f>#REF!</f>
        <v>#REF!</v>
      </c>
      <c r="D265" s="159" t="e">
        <f>#REF!</f>
        <v>#REF!</v>
      </c>
      <c r="E265" s="159" t="e">
        <f>#REF!</f>
        <v>#REF!</v>
      </c>
      <c r="F265" s="159" t="e">
        <f>#REF!</f>
        <v>#REF!</v>
      </c>
      <c r="G265" s="159" t="e">
        <f>#REF!</f>
        <v>#REF!</v>
      </c>
      <c r="H265" s="159" t="e">
        <f>#REF!</f>
        <v>#REF!</v>
      </c>
      <c r="I265" s="159" t="e">
        <f>#REF!</f>
        <v>#REF!</v>
      </c>
      <c r="J265" s="159" t="e">
        <f>#REF!</f>
        <v>#REF!</v>
      </c>
      <c r="K265" s="159" t="e">
        <f>#REF!</f>
        <v>#REF!</v>
      </c>
      <c r="L265" s="159" t="e">
        <f>#REF!</f>
        <v>#REF!</v>
      </c>
      <c r="M265" s="159" t="e">
        <f>#REF!</f>
        <v>#REF!</v>
      </c>
      <c r="N265" s="159" t="e">
        <f>#REF!</f>
        <v>#REF!</v>
      </c>
      <c r="O265" s="159" t="e">
        <f>#REF!</f>
        <v>#REF!</v>
      </c>
      <c r="P265" s="159" t="e">
        <f>#REF!</f>
        <v>#REF!</v>
      </c>
      <c r="Q265" s="159" t="e">
        <f>#REF!</f>
        <v>#REF!</v>
      </c>
      <c r="R265" s="159" t="e">
        <f>#REF!</f>
        <v>#REF!</v>
      </c>
      <c r="S265" s="159" t="e">
        <f>#REF!</f>
        <v>#REF!</v>
      </c>
      <c r="T265" s="159" t="e">
        <f>#REF!</f>
        <v>#REF!</v>
      </c>
      <c r="U265" s="159" t="e">
        <f>#REF!</f>
        <v>#REF!</v>
      </c>
      <c r="V265" s="159" t="e">
        <f>#REF!</f>
        <v>#REF!</v>
      </c>
      <c r="W265" s="159" t="e">
        <f>#REF!</f>
        <v>#REF!</v>
      </c>
      <c r="X265" s="159" t="e">
        <f>#REF!</f>
        <v>#REF!</v>
      </c>
      <c r="Y265" s="159" t="e">
        <f>#REF!</f>
        <v>#REF!</v>
      </c>
    </row>
    <row r="266" spans="1:25">
      <c r="A266" s="147">
        <v>12</v>
      </c>
      <c r="B266" s="159" t="e">
        <f>#REF!</f>
        <v>#REF!</v>
      </c>
      <c r="C266" s="159" t="e">
        <f>#REF!</f>
        <v>#REF!</v>
      </c>
      <c r="D266" s="159" t="e">
        <f>#REF!</f>
        <v>#REF!</v>
      </c>
      <c r="E266" s="159" t="e">
        <f>#REF!</f>
        <v>#REF!</v>
      </c>
      <c r="F266" s="159" t="e">
        <f>#REF!</f>
        <v>#REF!</v>
      </c>
      <c r="G266" s="159" t="e">
        <f>#REF!</f>
        <v>#REF!</v>
      </c>
      <c r="H266" s="159" t="e">
        <f>#REF!</f>
        <v>#REF!</v>
      </c>
      <c r="I266" s="159" t="e">
        <f>#REF!</f>
        <v>#REF!</v>
      </c>
      <c r="J266" s="159" t="e">
        <f>#REF!</f>
        <v>#REF!</v>
      </c>
      <c r="K266" s="159" t="e">
        <f>#REF!</f>
        <v>#REF!</v>
      </c>
      <c r="L266" s="159" t="e">
        <f>#REF!</f>
        <v>#REF!</v>
      </c>
      <c r="M266" s="159" t="e">
        <f>#REF!</f>
        <v>#REF!</v>
      </c>
      <c r="N266" s="159" t="e">
        <f>#REF!</f>
        <v>#REF!</v>
      </c>
      <c r="O266" s="159" t="e">
        <f>#REF!</f>
        <v>#REF!</v>
      </c>
      <c r="P266" s="159" t="e">
        <f>#REF!</f>
        <v>#REF!</v>
      </c>
      <c r="Q266" s="159" t="e">
        <f>#REF!</f>
        <v>#REF!</v>
      </c>
      <c r="R266" s="159" t="e">
        <f>#REF!</f>
        <v>#REF!</v>
      </c>
      <c r="S266" s="159" t="e">
        <f>#REF!</f>
        <v>#REF!</v>
      </c>
      <c r="T266" s="159" t="e">
        <f>#REF!</f>
        <v>#REF!</v>
      </c>
      <c r="U266" s="159" t="e">
        <f>#REF!</f>
        <v>#REF!</v>
      </c>
      <c r="V266" s="159" t="e">
        <f>#REF!</f>
        <v>#REF!</v>
      </c>
      <c r="W266" s="159" t="e">
        <f>#REF!</f>
        <v>#REF!</v>
      </c>
      <c r="X266" s="159" t="e">
        <f>#REF!</f>
        <v>#REF!</v>
      </c>
      <c r="Y266" s="159" t="e">
        <f>#REF!</f>
        <v>#REF!</v>
      </c>
    </row>
    <row r="267" spans="1:25">
      <c r="A267" s="147">
        <v>13</v>
      </c>
      <c r="B267" s="159" t="e">
        <f>#REF!</f>
        <v>#REF!</v>
      </c>
      <c r="C267" s="159" t="e">
        <f>#REF!</f>
        <v>#REF!</v>
      </c>
      <c r="D267" s="159" t="e">
        <f>#REF!</f>
        <v>#REF!</v>
      </c>
      <c r="E267" s="159" t="e">
        <f>#REF!</f>
        <v>#REF!</v>
      </c>
      <c r="F267" s="159" t="e">
        <f>#REF!</f>
        <v>#REF!</v>
      </c>
      <c r="G267" s="159" t="e">
        <f>#REF!</f>
        <v>#REF!</v>
      </c>
      <c r="H267" s="159" t="e">
        <f>#REF!</f>
        <v>#REF!</v>
      </c>
      <c r="I267" s="159" t="e">
        <f>#REF!</f>
        <v>#REF!</v>
      </c>
      <c r="J267" s="159" t="e">
        <f>#REF!</f>
        <v>#REF!</v>
      </c>
      <c r="K267" s="159" t="e">
        <f>#REF!</f>
        <v>#REF!</v>
      </c>
      <c r="L267" s="159" t="e">
        <f>#REF!</f>
        <v>#REF!</v>
      </c>
      <c r="M267" s="159" t="e">
        <f>#REF!</f>
        <v>#REF!</v>
      </c>
      <c r="N267" s="159" t="e">
        <f>#REF!</f>
        <v>#REF!</v>
      </c>
      <c r="O267" s="159" t="e">
        <f>#REF!</f>
        <v>#REF!</v>
      </c>
      <c r="P267" s="159" t="e">
        <f>#REF!</f>
        <v>#REF!</v>
      </c>
      <c r="Q267" s="159" t="e">
        <f>#REF!</f>
        <v>#REF!</v>
      </c>
      <c r="R267" s="159" t="e">
        <f>#REF!</f>
        <v>#REF!</v>
      </c>
      <c r="S267" s="159" t="e">
        <f>#REF!</f>
        <v>#REF!</v>
      </c>
      <c r="T267" s="159" t="e">
        <f>#REF!</f>
        <v>#REF!</v>
      </c>
      <c r="U267" s="159" t="e">
        <f>#REF!</f>
        <v>#REF!</v>
      </c>
      <c r="V267" s="159" t="e">
        <f>#REF!</f>
        <v>#REF!</v>
      </c>
      <c r="W267" s="159" t="e">
        <f>#REF!</f>
        <v>#REF!</v>
      </c>
      <c r="X267" s="159" t="e">
        <f>#REF!</f>
        <v>#REF!</v>
      </c>
      <c r="Y267" s="159" t="e">
        <f>#REF!</f>
        <v>#REF!</v>
      </c>
    </row>
    <row r="268" spans="1:25">
      <c r="A268" s="147">
        <v>14</v>
      </c>
      <c r="B268" s="159" t="e">
        <f>#REF!</f>
        <v>#REF!</v>
      </c>
      <c r="C268" s="159" t="e">
        <f>#REF!</f>
        <v>#REF!</v>
      </c>
      <c r="D268" s="159" t="e">
        <f>#REF!</f>
        <v>#REF!</v>
      </c>
      <c r="E268" s="159" t="e">
        <f>#REF!</f>
        <v>#REF!</v>
      </c>
      <c r="F268" s="159" t="e">
        <f>#REF!</f>
        <v>#REF!</v>
      </c>
      <c r="G268" s="159" t="e">
        <f>#REF!</f>
        <v>#REF!</v>
      </c>
      <c r="H268" s="159" t="e">
        <f>#REF!</f>
        <v>#REF!</v>
      </c>
      <c r="I268" s="159" t="e">
        <f>#REF!</f>
        <v>#REF!</v>
      </c>
      <c r="J268" s="159" t="e">
        <f>#REF!</f>
        <v>#REF!</v>
      </c>
      <c r="K268" s="159" t="e">
        <f>#REF!</f>
        <v>#REF!</v>
      </c>
      <c r="L268" s="159" t="e">
        <f>#REF!</f>
        <v>#REF!</v>
      </c>
      <c r="M268" s="159" t="e">
        <f>#REF!</f>
        <v>#REF!</v>
      </c>
      <c r="N268" s="159" t="e">
        <f>#REF!</f>
        <v>#REF!</v>
      </c>
      <c r="O268" s="159" t="e">
        <f>#REF!</f>
        <v>#REF!</v>
      </c>
      <c r="P268" s="159" t="e">
        <f>#REF!</f>
        <v>#REF!</v>
      </c>
      <c r="Q268" s="159" t="e">
        <f>#REF!</f>
        <v>#REF!</v>
      </c>
      <c r="R268" s="159" t="e">
        <f>#REF!</f>
        <v>#REF!</v>
      </c>
      <c r="S268" s="159" t="e">
        <f>#REF!</f>
        <v>#REF!</v>
      </c>
      <c r="T268" s="159" t="e">
        <f>#REF!</f>
        <v>#REF!</v>
      </c>
      <c r="U268" s="159" t="e">
        <f>#REF!</f>
        <v>#REF!</v>
      </c>
      <c r="V268" s="159" t="e">
        <f>#REF!</f>
        <v>#REF!</v>
      </c>
      <c r="W268" s="159" t="e">
        <f>#REF!</f>
        <v>#REF!</v>
      </c>
      <c r="X268" s="159" t="e">
        <f>#REF!</f>
        <v>#REF!</v>
      </c>
      <c r="Y268" s="159" t="e">
        <f>#REF!</f>
        <v>#REF!</v>
      </c>
    </row>
    <row r="269" spans="1:25">
      <c r="A269" s="147">
        <v>15</v>
      </c>
      <c r="B269" s="159" t="e">
        <f>#REF!</f>
        <v>#REF!</v>
      </c>
      <c r="C269" s="159" t="e">
        <f>#REF!</f>
        <v>#REF!</v>
      </c>
      <c r="D269" s="159" t="e">
        <f>#REF!</f>
        <v>#REF!</v>
      </c>
      <c r="E269" s="159" t="e">
        <f>#REF!</f>
        <v>#REF!</v>
      </c>
      <c r="F269" s="159" t="e">
        <f>#REF!</f>
        <v>#REF!</v>
      </c>
      <c r="G269" s="159" t="e">
        <f>#REF!</f>
        <v>#REF!</v>
      </c>
      <c r="H269" s="159" t="e">
        <f>#REF!</f>
        <v>#REF!</v>
      </c>
      <c r="I269" s="159" t="e">
        <f>#REF!</f>
        <v>#REF!</v>
      </c>
      <c r="J269" s="159" t="e">
        <f>#REF!</f>
        <v>#REF!</v>
      </c>
      <c r="K269" s="159" t="e">
        <f>#REF!</f>
        <v>#REF!</v>
      </c>
      <c r="L269" s="159" t="e">
        <f>#REF!</f>
        <v>#REF!</v>
      </c>
      <c r="M269" s="159" t="e">
        <f>#REF!</f>
        <v>#REF!</v>
      </c>
      <c r="N269" s="159" t="e">
        <f>#REF!</f>
        <v>#REF!</v>
      </c>
      <c r="O269" s="159" t="e">
        <f>#REF!</f>
        <v>#REF!</v>
      </c>
      <c r="P269" s="159" t="e">
        <f>#REF!</f>
        <v>#REF!</v>
      </c>
      <c r="Q269" s="159" t="e">
        <f>#REF!</f>
        <v>#REF!</v>
      </c>
      <c r="R269" s="159" t="e">
        <f>#REF!</f>
        <v>#REF!</v>
      </c>
      <c r="S269" s="159" t="e">
        <f>#REF!</f>
        <v>#REF!</v>
      </c>
      <c r="T269" s="159" t="e">
        <f>#REF!</f>
        <v>#REF!</v>
      </c>
      <c r="U269" s="159" t="e">
        <f>#REF!</f>
        <v>#REF!</v>
      </c>
      <c r="V269" s="159" t="e">
        <f>#REF!</f>
        <v>#REF!</v>
      </c>
      <c r="W269" s="159" t="e">
        <f>#REF!</f>
        <v>#REF!</v>
      </c>
      <c r="X269" s="159" t="e">
        <f>#REF!</f>
        <v>#REF!</v>
      </c>
      <c r="Y269" s="159" t="e">
        <f>#REF!</f>
        <v>#REF!</v>
      </c>
    </row>
    <row r="270" spans="1:25">
      <c r="A270" s="147">
        <v>16</v>
      </c>
      <c r="B270" s="159" t="e">
        <f>#REF!</f>
        <v>#REF!</v>
      </c>
      <c r="C270" s="159" t="e">
        <f>#REF!</f>
        <v>#REF!</v>
      </c>
      <c r="D270" s="159" t="e">
        <f>#REF!</f>
        <v>#REF!</v>
      </c>
      <c r="E270" s="159" t="e">
        <f>#REF!</f>
        <v>#REF!</v>
      </c>
      <c r="F270" s="159" t="e">
        <f>#REF!</f>
        <v>#REF!</v>
      </c>
      <c r="G270" s="159" t="e">
        <f>#REF!</f>
        <v>#REF!</v>
      </c>
      <c r="H270" s="159" t="e">
        <f>#REF!</f>
        <v>#REF!</v>
      </c>
      <c r="I270" s="159" t="e">
        <f>#REF!</f>
        <v>#REF!</v>
      </c>
      <c r="J270" s="159" t="e">
        <f>#REF!</f>
        <v>#REF!</v>
      </c>
      <c r="K270" s="159" t="e">
        <f>#REF!</f>
        <v>#REF!</v>
      </c>
      <c r="L270" s="159" t="e">
        <f>#REF!</f>
        <v>#REF!</v>
      </c>
      <c r="M270" s="159" t="e">
        <f>#REF!</f>
        <v>#REF!</v>
      </c>
      <c r="N270" s="159" t="e">
        <f>#REF!</f>
        <v>#REF!</v>
      </c>
      <c r="O270" s="159" t="e">
        <f>#REF!</f>
        <v>#REF!</v>
      </c>
      <c r="P270" s="159" t="e">
        <f>#REF!</f>
        <v>#REF!</v>
      </c>
      <c r="Q270" s="159" t="e">
        <f>#REF!</f>
        <v>#REF!</v>
      </c>
      <c r="R270" s="159" t="e">
        <f>#REF!</f>
        <v>#REF!</v>
      </c>
      <c r="S270" s="159" t="e">
        <f>#REF!</f>
        <v>#REF!</v>
      </c>
      <c r="T270" s="159" t="e">
        <f>#REF!</f>
        <v>#REF!</v>
      </c>
      <c r="U270" s="159" t="e">
        <f>#REF!</f>
        <v>#REF!</v>
      </c>
      <c r="V270" s="159" t="e">
        <f>#REF!</f>
        <v>#REF!</v>
      </c>
      <c r="W270" s="159" t="e">
        <f>#REF!</f>
        <v>#REF!</v>
      </c>
      <c r="X270" s="159" t="e">
        <f>#REF!</f>
        <v>#REF!</v>
      </c>
      <c r="Y270" s="159" t="e">
        <f>#REF!</f>
        <v>#REF!</v>
      </c>
    </row>
    <row r="271" spans="1:25">
      <c r="A271" s="147">
        <v>17</v>
      </c>
      <c r="B271" s="159" t="e">
        <f>#REF!</f>
        <v>#REF!</v>
      </c>
      <c r="C271" s="159" t="e">
        <f>#REF!</f>
        <v>#REF!</v>
      </c>
      <c r="D271" s="159" t="e">
        <f>#REF!</f>
        <v>#REF!</v>
      </c>
      <c r="E271" s="159" t="e">
        <f>#REF!</f>
        <v>#REF!</v>
      </c>
      <c r="F271" s="159" t="e">
        <f>#REF!</f>
        <v>#REF!</v>
      </c>
      <c r="G271" s="159" t="e">
        <f>#REF!</f>
        <v>#REF!</v>
      </c>
      <c r="H271" s="159" t="e">
        <f>#REF!</f>
        <v>#REF!</v>
      </c>
      <c r="I271" s="159" t="e">
        <f>#REF!</f>
        <v>#REF!</v>
      </c>
      <c r="J271" s="159" t="e">
        <f>#REF!</f>
        <v>#REF!</v>
      </c>
      <c r="K271" s="159" t="e">
        <f>#REF!</f>
        <v>#REF!</v>
      </c>
      <c r="L271" s="159" t="e">
        <f>#REF!</f>
        <v>#REF!</v>
      </c>
      <c r="M271" s="159" t="e">
        <f>#REF!</f>
        <v>#REF!</v>
      </c>
      <c r="N271" s="159" t="e">
        <f>#REF!</f>
        <v>#REF!</v>
      </c>
      <c r="O271" s="159" t="e">
        <f>#REF!</f>
        <v>#REF!</v>
      </c>
      <c r="P271" s="159" t="e">
        <f>#REF!</f>
        <v>#REF!</v>
      </c>
      <c r="Q271" s="159" t="e">
        <f>#REF!</f>
        <v>#REF!</v>
      </c>
      <c r="R271" s="159" t="e">
        <f>#REF!</f>
        <v>#REF!</v>
      </c>
      <c r="S271" s="159" t="e">
        <f>#REF!</f>
        <v>#REF!</v>
      </c>
      <c r="T271" s="159" t="e">
        <f>#REF!</f>
        <v>#REF!</v>
      </c>
      <c r="U271" s="159" t="e">
        <f>#REF!</f>
        <v>#REF!</v>
      </c>
      <c r="V271" s="159" t="e">
        <f>#REF!</f>
        <v>#REF!</v>
      </c>
      <c r="W271" s="159" t="e">
        <f>#REF!</f>
        <v>#REF!</v>
      </c>
      <c r="X271" s="159" t="e">
        <f>#REF!</f>
        <v>#REF!</v>
      </c>
      <c r="Y271" s="159" t="e">
        <f>#REF!</f>
        <v>#REF!</v>
      </c>
    </row>
    <row r="272" spans="1:25">
      <c r="A272" s="147">
        <v>18</v>
      </c>
      <c r="B272" s="159" t="e">
        <f>#REF!</f>
        <v>#REF!</v>
      </c>
      <c r="C272" s="159" t="e">
        <f>#REF!</f>
        <v>#REF!</v>
      </c>
      <c r="D272" s="159" t="e">
        <f>#REF!</f>
        <v>#REF!</v>
      </c>
      <c r="E272" s="159" t="e">
        <f>#REF!</f>
        <v>#REF!</v>
      </c>
      <c r="F272" s="159" t="e">
        <f>#REF!</f>
        <v>#REF!</v>
      </c>
      <c r="G272" s="159" t="e">
        <f>#REF!</f>
        <v>#REF!</v>
      </c>
      <c r="H272" s="159" t="e">
        <f>#REF!</f>
        <v>#REF!</v>
      </c>
      <c r="I272" s="159" t="e">
        <f>#REF!</f>
        <v>#REF!</v>
      </c>
      <c r="J272" s="159" t="e">
        <f>#REF!</f>
        <v>#REF!</v>
      </c>
      <c r="K272" s="159" t="e">
        <f>#REF!</f>
        <v>#REF!</v>
      </c>
      <c r="L272" s="159" t="e">
        <f>#REF!</f>
        <v>#REF!</v>
      </c>
      <c r="M272" s="159" t="e">
        <f>#REF!</f>
        <v>#REF!</v>
      </c>
      <c r="N272" s="159" t="e">
        <f>#REF!</f>
        <v>#REF!</v>
      </c>
      <c r="O272" s="159" t="e">
        <f>#REF!</f>
        <v>#REF!</v>
      </c>
      <c r="P272" s="159" t="e">
        <f>#REF!</f>
        <v>#REF!</v>
      </c>
      <c r="Q272" s="159" t="e">
        <f>#REF!</f>
        <v>#REF!</v>
      </c>
      <c r="R272" s="159" t="e">
        <f>#REF!</f>
        <v>#REF!</v>
      </c>
      <c r="S272" s="159" t="e">
        <f>#REF!</f>
        <v>#REF!</v>
      </c>
      <c r="T272" s="159" t="e">
        <f>#REF!</f>
        <v>#REF!</v>
      </c>
      <c r="U272" s="159" t="e">
        <f>#REF!</f>
        <v>#REF!</v>
      </c>
      <c r="V272" s="159" t="e">
        <f>#REF!</f>
        <v>#REF!</v>
      </c>
      <c r="W272" s="159" t="e">
        <f>#REF!</f>
        <v>#REF!</v>
      </c>
      <c r="X272" s="159" t="e">
        <f>#REF!</f>
        <v>#REF!</v>
      </c>
      <c r="Y272" s="159" t="e">
        <f>#REF!</f>
        <v>#REF!</v>
      </c>
    </row>
    <row r="273" spans="1:25">
      <c r="A273" s="147">
        <v>19</v>
      </c>
      <c r="B273" s="159" t="e">
        <f>#REF!</f>
        <v>#REF!</v>
      </c>
      <c r="C273" s="159" t="e">
        <f>#REF!</f>
        <v>#REF!</v>
      </c>
      <c r="D273" s="159" t="e">
        <f>#REF!</f>
        <v>#REF!</v>
      </c>
      <c r="E273" s="159" t="e">
        <f>#REF!</f>
        <v>#REF!</v>
      </c>
      <c r="F273" s="159" t="e">
        <f>#REF!</f>
        <v>#REF!</v>
      </c>
      <c r="G273" s="159" t="e">
        <f>#REF!</f>
        <v>#REF!</v>
      </c>
      <c r="H273" s="159" t="e">
        <f>#REF!</f>
        <v>#REF!</v>
      </c>
      <c r="I273" s="159" t="e">
        <f>#REF!</f>
        <v>#REF!</v>
      </c>
      <c r="J273" s="159" t="e">
        <f>#REF!</f>
        <v>#REF!</v>
      </c>
      <c r="K273" s="159" t="e">
        <f>#REF!</f>
        <v>#REF!</v>
      </c>
      <c r="L273" s="159" t="e">
        <f>#REF!</f>
        <v>#REF!</v>
      </c>
      <c r="M273" s="159" t="e">
        <f>#REF!</f>
        <v>#REF!</v>
      </c>
      <c r="N273" s="159" t="e">
        <f>#REF!</f>
        <v>#REF!</v>
      </c>
      <c r="O273" s="159" t="e">
        <f>#REF!</f>
        <v>#REF!</v>
      </c>
      <c r="P273" s="159" t="e">
        <f>#REF!</f>
        <v>#REF!</v>
      </c>
      <c r="Q273" s="159" t="e">
        <f>#REF!</f>
        <v>#REF!</v>
      </c>
      <c r="R273" s="159" t="e">
        <f>#REF!</f>
        <v>#REF!</v>
      </c>
      <c r="S273" s="159" t="e">
        <f>#REF!</f>
        <v>#REF!</v>
      </c>
      <c r="T273" s="159" t="e">
        <f>#REF!</f>
        <v>#REF!</v>
      </c>
      <c r="U273" s="159" t="e">
        <f>#REF!</f>
        <v>#REF!</v>
      </c>
      <c r="V273" s="159" t="e">
        <f>#REF!</f>
        <v>#REF!</v>
      </c>
      <c r="W273" s="159" t="e">
        <f>#REF!</f>
        <v>#REF!</v>
      </c>
      <c r="X273" s="159" t="e">
        <f>#REF!</f>
        <v>#REF!</v>
      </c>
      <c r="Y273" s="159" t="e">
        <f>#REF!</f>
        <v>#REF!</v>
      </c>
    </row>
    <row r="274" spans="1:25">
      <c r="A274" s="147">
        <v>20</v>
      </c>
      <c r="B274" s="159" t="e">
        <f>#REF!</f>
        <v>#REF!</v>
      </c>
      <c r="C274" s="159" t="e">
        <f>#REF!</f>
        <v>#REF!</v>
      </c>
      <c r="D274" s="159" t="e">
        <f>#REF!</f>
        <v>#REF!</v>
      </c>
      <c r="E274" s="159" t="e">
        <f>#REF!</f>
        <v>#REF!</v>
      </c>
      <c r="F274" s="159" t="e">
        <f>#REF!</f>
        <v>#REF!</v>
      </c>
      <c r="G274" s="159" t="e">
        <f>#REF!</f>
        <v>#REF!</v>
      </c>
      <c r="H274" s="159" t="e">
        <f>#REF!</f>
        <v>#REF!</v>
      </c>
      <c r="I274" s="159" t="e">
        <f>#REF!</f>
        <v>#REF!</v>
      </c>
      <c r="J274" s="159" t="e">
        <f>#REF!</f>
        <v>#REF!</v>
      </c>
      <c r="K274" s="159" t="e">
        <f>#REF!</f>
        <v>#REF!</v>
      </c>
      <c r="L274" s="159" t="e">
        <f>#REF!</f>
        <v>#REF!</v>
      </c>
      <c r="M274" s="159" t="e">
        <f>#REF!</f>
        <v>#REF!</v>
      </c>
      <c r="N274" s="159" t="e">
        <f>#REF!</f>
        <v>#REF!</v>
      </c>
      <c r="O274" s="159" t="e">
        <f>#REF!</f>
        <v>#REF!</v>
      </c>
      <c r="P274" s="159" t="e">
        <f>#REF!</f>
        <v>#REF!</v>
      </c>
      <c r="Q274" s="159" t="e">
        <f>#REF!</f>
        <v>#REF!</v>
      </c>
      <c r="R274" s="159" t="e">
        <f>#REF!</f>
        <v>#REF!</v>
      </c>
      <c r="S274" s="159" t="e">
        <f>#REF!</f>
        <v>#REF!</v>
      </c>
      <c r="T274" s="159" t="e">
        <f>#REF!</f>
        <v>#REF!</v>
      </c>
      <c r="U274" s="159" t="e">
        <f>#REF!</f>
        <v>#REF!</v>
      </c>
      <c r="V274" s="159" t="e">
        <f>#REF!</f>
        <v>#REF!</v>
      </c>
      <c r="W274" s="159" t="e">
        <f>#REF!</f>
        <v>#REF!</v>
      </c>
      <c r="X274" s="159" t="e">
        <f>#REF!</f>
        <v>#REF!</v>
      </c>
      <c r="Y274" s="159" t="e">
        <f>#REF!</f>
        <v>#REF!</v>
      </c>
    </row>
    <row r="275" spans="1:25">
      <c r="A275" s="147">
        <v>21</v>
      </c>
      <c r="B275" s="159" t="e">
        <f>#REF!</f>
        <v>#REF!</v>
      </c>
      <c r="C275" s="159" t="e">
        <f>#REF!</f>
        <v>#REF!</v>
      </c>
      <c r="D275" s="159" t="e">
        <f>#REF!</f>
        <v>#REF!</v>
      </c>
      <c r="E275" s="159" t="e">
        <f>#REF!</f>
        <v>#REF!</v>
      </c>
      <c r="F275" s="159" t="e">
        <f>#REF!</f>
        <v>#REF!</v>
      </c>
      <c r="G275" s="159" t="e">
        <f>#REF!</f>
        <v>#REF!</v>
      </c>
      <c r="H275" s="159" t="e">
        <f>#REF!</f>
        <v>#REF!</v>
      </c>
      <c r="I275" s="159" t="e">
        <f>#REF!</f>
        <v>#REF!</v>
      </c>
      <c r="J275" s="159" t="e">
        <f>#REF!</f>
        <v>#REF!</v>
      </c>
      <c r="K275" s="159" t="e">
        <f>#REF!</f>
        <v>#REF!</v>
      </c>
      <c r="L275" s="159" t="e">
        <f>#REF!</f>
        <v>#REF!</v>
      </c>
      <c r="M275" s="159" t="e">
        <f>#REF!</f>
        <v>#REF!</v>
      </c>
      <c r="N275" s="159" t="e">
        <f>#REF!</f>
        <v>#REF!</v>
      </c>
      <c r="O275" s="159" t="e">
        <f>#REF!</f>
        <v>#REF!</v>
      </c>
      <c r="P275" s="159" t="e">
        <f>#REF!</f>
        <v>#REF!</v>
      </c>
      <c r="Q275" s="159" t="e">
        <f>#REF!</f>
        <v>#REF!</v>
      </c>
      <c r="R275" s="159" t="e">
        <f>#REF!</f>
        <v>#REF!</v>
      </c>
      <c r="S275" s="159" t="e">
        <f>#REF!</f>
        <v>#REF!</v>
      </c>
      <c r="T275" s="159" t="e">
        <f>#REF!</f>
        <v>#REF!</v>
      </c>
      <c r="U275" s="159" t="e">
        <f>#REF!</f>
        <v>#REF!</v>
      </c>
      <c r="V275" s="159" t="e">
        <f>#REF!</f>
        <v>#REF!</v>
      </c>
      <c r="W275" s="159" t="e">
        <f>#REF!</f>
        <v>#REF!</v>
      </c>
      <c r="X275" s="159" t="e">
        <f>#REF!</f>
        <v>#REF!</v>
      </c>
      <c r="Y275" s="159" t="e">
        <f>#REF!</f>
        <v>#REF!</v>
      </c>
    </row>
    <row r="276" spans="1:25">
      <c r="A276" s="147">
        <v>22</v>
      </c>
      <c r="B276" s="159" t="e">
        <f>#REF!</f>
        <v>#REF!</v>
      </c>
      <c r="C276" s="159" t="e">
        <f>#REF!</f>
        <v>#REF!</v>
      </c>
      <c r="D276" s="159" t="e">
        <f>#REF!</f>
        <v>#REF!</v>
      </c>
      <c r="E276" s="159" t="e">
        <f>#REF!</f>
        <v>#REF!</v>
      </c>
      <c r="F276" s="159" t="e">
        <f>#REF!</f>
        <v>#REF!</v>
      </c>
      <c r="G276" s="159" t="e">
        <f>#REF!</f>
        <v>#REF!</v>
      </c>
      <c r="H276" s="159" t="e">
        <f>#REF!</f>
        <v>#REF!</v>
      </c>
      <c r="I276" s="159" t="e">
        <f>#REF!</f>
        <v>#REF!</v>
      </c>
      <c r="J276" s="159" t="e">
        <f>#REF!</f>
        <v>#REF!</v>
      </c>
      <c r="K276" s="159" t="e">
        <f>#REF!</f>
        <v>#REF!</v>
      </c>
      <c r="L276" s="159" t="e">
        <f>#REF!</f>
        <v>#REF!</v>
      </c>
      <c r="M276" s="159" t="e">
        <f>#REF!</f>
        <v>#REF!</v>
      </c>
      <c r="N276" s="159" t="e">
        <f>#REF!</f>
        <v>#REF!</v>
      </c>
      <c r="O276" s="159" t="e">
        <f>#REF!</f>
        <v>#REF!</v>
      </c>
      <c r="P276" s="159" t="e">
        <f>#REF!</f>
        <v>#REF!</v>
      </c>
      <c r="Q276" s="159" t="e">
        <f>#REF!</f>
        <v>#REF!</v>
      </c>
      <c r="R276" s="159" t="e">
        <f>#REF!</f>
        <v>#REF!</v>
      </c>
      <c r="S276" s="159" t="e">
        <f>#REF!</f>
        <v>#REF!</v>
      </c>
      <c r="T276" s="159" t="e">
        <f>#REF!</f>
        <v>#REF!</v>
      </c>
      <c r="U276" s="159" t="e">
        <f>#REF!</f>
        <v>#REF!</v>
      </c>
      <c r="V276" s="159" t="e">
        <f>#REF!</f>
        <v>#REF!</v>
      </c>
      <c r="W276" s="159" t="e">
        <f>#REF!</f>
        <v>#REF!</v>
      </c>
      <c r="X276" s="159" t="e">
        <f>#REF!</f>
        <v>#REF!</v>
      </c>
      <c r="Y276" s="159" t="e">
        <f>#REF!</f>
        <v>#REF!</v>
      </c>
    </row>
    <row r="277" spans="1:25">
      <c r="A277" s="147">
        <v>23</v>
      </c>
      <c r="B277" s="159" t="e">
        <f>#REF!</f>
        <v>#REF!</v>
      </c>
      <c r="C277" s="159" t="e">
        <f>#REF!</f>
        <v>#REF!</v>
      </c>
      <c r="D277" s="159" t="e">
        <f>#REF!</f>
        <v>#REF!</v>
      </c>
      <c r="E277" s="159" t="e">
        <f>#REF!</f>
        <v>#REF!</v>
      </c>
      <c r="F277" s="159" t="e">
        <f>#REF!</f>
        <v>#REF!</v>
      </c>
      <c r="G277" s="159" t="e">
        <f>#REF!</f>
        <v>#REF!</v>
      </c>
      <c r="H277" s="159" t="e">
        <f>#REF!</f>
        <v>#REF!</v>
      </c>
      <c r="I277" s="159" t="e">
        <f>#REF!</f>
        <v>#REF!</v>
      </c>
      <c r="J277" s="159" t="e">
        <f>#REF!</f>
        <v>#REF!</v>
      </c>
      <c r="K277" s="159" t="e">
        <f>#REF!</f>
        <v>#REF!</v>
      </c>
      <c r="L277" s="159" t="e">
        <f>#REF!</f>
        <v>#REF!</v>
      </c>
      <c r="M277" s="159" t="e">
        <f>#REF!</f>
        <v>#REF!</v>
      </c>
      <c r="N277" s="159" t="e">
        <f>#REF!</f>
        <v>#REF!</v>
      </c>
      <c r="O277" s="159" t="e">
        <f>#REF!</f>
        <v>#REF!</v>
      </c>
      <c r="P277" s="159" t="e">
        <f>#REF!</f>
        <v>#REF!</v>
      </c>
      <c r="Q277" s="159" t="e">
        <f>#REF!</f>
        <v>#REF!</v>
      </c>
      <c r="R277" s="159" t="e">
        <f>#REF!</f>
        <v>#REF!</v>
      </c>
      <c r="S277" s="159" t="e">
        <f>#REF!</f>
        <v>#REF!</v>
      </c>
      <c r="T277" s="159" t="e">
        <f>#REF!</f>
        <v>#REF!</v>
      </c>
      <c r="U277" s="159" t="e">
        <f>#REF!</f>
        <v>#REF!</v>
      </c>
      <c r="V277" s="159" t="e">
        <f>#REF!</f>
        <v>#REF!</v>
      </c>
      <c r="W277" s="159" t="e">
        <f>#REF!</f>
        <v>#REF!</v>
      </c>
      <c r="X277" s="159" t="e">
        <f>#REF!</f>
        <v>#REF!</v>
      </c>
      <c r="Y277" s="159" t="e">
        <f>#REF!</f>
        <v>#REF!</v>
      </c>
    </row>
    <row r="278" spans="1:25">
      <c r="A278" s="147">
        <v>24</v>
      </c>
      <c r="B278" s="159" t="e">
        <f>#REF!</f>
        <v>#REF!</v>
      </c>
      <c r="C278" s="159" t="e">
        <f>#REF!</f>
        <v>#REF!</v>
      </c>
      <c r="D278" s="159" t="e">
        <f>#REF!</f>
        <v>#REF!</v>
      </c>
      <c r="E278" s="159" t="e">
        <f>#REF!</f>
        <v>#REF!</v>
      </c>
      <c r="F278" s="159" t="e">
        <f>#REF!</f>
        <v>#REF!</v>
      </c>
      <c r="G278" s="159" t="e">
        <f>#REF!</f>
        <v>#REF!</v>
      </c>
      <c r="H278" s="159" t="e">
        <f>#REF!</f>
        <v>#REF!</v>
      </c>
      <c r="I278" s="159" t="e">
        <f>#REF!</f>
        <v>#REF!</v>
      </c>
      <c r="J278" s="159" t="e">
        <f>#REF!</f>
        <v>#REF!</v>
      </c>
      <c r="K278" s="159" t="e">
        <f>#REF!</f>
        <v>#REF!</v>
      </c>
      <c r="L278" s="159" t="e">
        <f>#REF!</f>
        <v>#REF!</v>
      </c>
      <c r="M278" s="159" t="e">
        <f>#REF!</f>
        <v>#REF!</v>
      </c>
      <c r="N278" s="159" t="e">
        <f>#REF!</f>
        <v>#REF!</v>
      </c>
      <c r="O278" s="159" t="e">
        <f>#REF!</f>
        <v>#REF!</v>
      </c>
      <c r="P278" s="159" t="e">
        <f>#REF!</f>
        <v>#REF!</v>
      </c>
      <c r="Q278" s="159" t="e">
        <f>#REF!</f>
        <v>#REF!</v>
      </c>
      <c r="R278" s="159" t="e">
        <f>#REF!</f>
        <v>#REF!</v>
      </c>
      <c r="S278" s="159" t="e">
        <f>#REF!</f>
        <v>#REF!</v>
      </c>
      <c r="T278" s="159" t="e">
        <f>#REF!</f>
        <v>#REF!</v>
      </c>
      <c r="U278" s="159" t="e">
        <f>#REF!</f>
        <v>#REF!</v>
      </c>
      <c r="V278" s="159" t="e">
        <f>#REF!</f>
        <v>#REF!</v>
      </c>
      <c r="W278" s="159" t="e">
        <f>#REF!</f>
        <v>#REF!</v>
      </c>
      <c r="X278" s="159" t="e">
        <f>#REF!</f>
        <v>#REF!</v>
      </c>
      <c r="Y278" s="159" t="e">
        <f>#REF!</f>
        <v>#REF!</v>
      </c>
    </row>
    <row r="279" spans="1:25">
      <c r="A279" s="147">
        <v>25</v>
      </c>
      <c r="B279" s="159" t="e">
        <f>#REF!</f>
        <v>#REF!</v>
      </c>
      <c r="C279" s="159" t="e">
        <f>#REF!</f>
        <v>#REF!</v>
      </c>
      <c r="D279" s="159" t="e">
        <f>#REF!</f>
        <v>#REF!</v>
      </c>
      <c r="E279" s="159" t="e">
        <f>#REF!</f>
        <v>#REF!</v>
      </c>
      <c r="F279" s="159" t="e">
        <f>#REF!</f>
        <v>#REF!</v>
      </c>
      <c r="G279" s="159" t="e">
        <f>#REF!</f>
        <v>#REF!</v>
      </c>
      <c r="H279" s="159" t="e">
        <f>#REF!</f>
        <v>#REF!</v>
      </c>
      <c r="I279" s="159" t="e">
        <f>#REF!</f>
        <v>#REF!</v>
      </c>
      <c r="J279" s="159" t="e">
        <f>#REF!</f>
        <v>#REF!</v>
      </c>
      <c r="K279" s="159" t="e">
        <f>#REF!</f>
        <v>#REF!</v>
      </c>
      <c r="L279" s="159" t="e">
        <f>#REF!</f>
        <v>#REF!</v>
      </c>
      <c r="M279" s="159" t="e">
        <f>#REF!</f>
        <v>#REF!</v>
      </c>
      <c r="N279" s="159" t="e">
        <f>#REF!</f>
        <v>#REF!</v>
      </c>
      <c r="O279" s="159" t="e">
        <f>#REF!</f>
        <v>#REF!</v>
      </c>
      <c r="P279" s="159" t="e">
        <f>#REF!</f>
        <v>#REF!</v>
      </c>
      <c r="Q279" s="159" t="e">
        <f>#REF!</f>
        <v>#REF!</v>
      </c>
      <c r="R279" s="159" t="e">
        <f>#REF!</f>
        <v>#REF!</v>
      </c>
      <c r="S279" s="159" t="e">
        <f>#REF!</f>
        <v>#REF!</v>
      </c>
      <c r="T279" s="159" t="e">
        <f>#REF!</f>
        <v>#REF!</v>
      </c>
      <c r="U279" s="159" t="e">
        <f>#REF!</f>
        <v>#REF!</v>
      </c>
      <c r="V279" s="159" t="e">
        <f>#REF!</f>
        <v>#REF!</v>
      </c>
      <c r="W279" s="159" t="e">
        <f>#REF!</f>
        <v>#REF!</v>
      </c>
      <c r="X279" s="159" t="e">
        <f>#REF!</f>
        <v>#REF!</v>
      </c>
      <c r="Y279" s="159" t="e">
        <f>#REF!</f>
        <v>#REF!</v>
      </c>
    </row>
    <row r="280" spans="1:25">
      <c r="A280" s="147">
        <v>26</v>
      </c>
      <c r="B280" s="159" t="e">
        <f>#REF!</f>
        <v>#REF!</v>
      </c>
      <c r="C280" s="159" t="e">
        <f>#REF!</f>
        <v>#REF!</v>
      </c>
      <c r="D280" s="159" t="e">
        <f>#REF!</f>
        <v>#REF!</v>
      </c>
      <c r="E280" s="159" t="e">
        <f>#REF!</f>
        <v>#REF!</v>
      </c>
      <c r="F280" s="159" t="e">
        <f>#REF!</f>
        <v>#REF!</v>
      </c>
      <c r="G280" s="159" t="e">
        <f>#REF!</f>
        <v>#REF!</v>
      </c>
      <c r="H280" s="159" t="e">
        <f>#REF!</f>
        <v>#REF!</v>
      </c>
      <c r="I280" s="159" t="e">
        <f>#REF!</f>
        <v>#REF!</v>
      </c>
      <c r="J280" s="159" t="e">
        <f>#REF!</f>
        <v>#REF!</v>
      </c>
      <c r="K280" s="159" t="e">
        <f>#REF!</f>
        <v>#REF!</v>
      </c>
      <c r="L280" s="159" t="e">
        <f>#REF!</f>
        <v>#REF!</v>
      </c>
      <c r="M280" s="159" t="e">
        <f>#REF!</f>
        <v>#REF!</v>
      </c>
      <c r="N280" s="159" t="e">
        <f>#REF!</f>
        <v>#REF!</v>
      </c>
      <c r="O280" s="159" t="e">
        <f>#REF!</f>
        <v>#REF!</v>
      </c>
      <c r="P280" s="159" t="e">
        <f>#REF!</f>
        <v>#REF!</v>
      </c>
      <c r="Q280" s="159" t="e">
        <f>#REF!</f>
        <v>#REF!</v>
      </c>
      <c r="R280" s="159" t="e">
        <f>#REF!</f>
        <v>#REF!</v>
      </c>
      <c r="S280" s="159" t="e">
        <f>#REF!</f>
        <v>#REF!</v>
      </c>
      <c r="T280" s="159" t="e">
        <f>#REF!</f>
        <v>#REF!</v>
      </c>
      <c r="U280" s="159" t="e">
        <f>#REF!</f>
        <v>#REF!</v>
      </c>
      <c r="V280" s="159" t="e">
        <f>#REF!</f>
        <v>#REF!</v>
      </c>
      <c r="W280" s="159" t="e">
        <f>#REF!</f>
        <v>#REF!</v>
      </c>
      <c r="X280" s="159" t="e">
        <f>#REF!</f>
        <v>#REF!</v>
      </c>
      <c r="Y280" s="159" t="e">
        <f>#REF!</f>
        <v>#REF!</v>
      </c>
    </row>
    <row r="281" spans="1:25">
      <c r="A281" s="147">
        <v>27</v>
      </c>
      <c r="B281" s="159" t="e">
        <f>#REF!</f>
        <v>#REF!</v>
      </c>
      <c r="C281" s="159" t="e">
        <f>#REF!</f>
        <v>#REF!</v>
      </c>
      <c r="D281" s="159" t="e">
        <f>#REF!</f>
        <v>#REF!</v>
      </c>
      <c r="E281" s="159" t="e">
        <f>#REF!</f>
        <v>#REF!</v>
      </c>
      <c r="F281" s="159" t="e">
        <f>#REF!</f>
        <v>#REF!</v>
      </c>
      <c r="G281" s="159" t="e">
        <f>#REF!</f>
        <v>#REF!</v>
      </c>
      <c r="H281" s="159" t="e">
        <f>#REF!</f>
        <v>#REF!</v>
      </c>
      <c r="I281" s="159" t="e">
        <f>#REF!</f>
        <v>#REF!</v>
      </c>
      <c r="J281" s="159" t="e">
        <f>#REF!</f>
        <v>#REF!</v>
      </c>
      <c r="K281" s="159" t="e">
        <f>#REF!</f>
        <v>#REF!</v>
      </c>
      <c r="L281" s="159" t="e">
        <f>#REF!</f>
        <v>#REF!</v>
      </c>
      <c r="M281" s="159" t="e">
        <f>#REF!</f>
        <v>#REF!</v>
      </c>
      <c r="N281" s="159" t="e">
        <f>#REF!</f>
        <v>#REF!</v>
      </c>
      <c r="O281" s="159" t="e">
        <f>#REF!</f>
        <v>#REF!</v>
      </c>
      <c r="P281" s="159" t="e">
        <f>#REF!</f>
        <v>#REF!</v>
      </c>
      <c r="Q281" s="159" t="e">
        <f>#REF!</f>
        <v>#REF!</v>
      </c>
      <c r="R281" s="159" t="e">
        <f>#REF!</f>
        <v>#REF!</v>
      </c>
      <c r="S281" s="159" t="e">
        <f>#REF!</f>
        <v>#REF!</v>
      </c>
      <c r="T281" s="159" t="e">
        <f>#REF!</f>
        <v>#REF!</v>
      </c>
      <c r="U281" s="159" t="e">
        <f>#REF!</f>
        <v>#REF!</v>
      </c>
      <c r="V281" s="159" t="e">
        <f>#REF!</f>
        <v>#REF!</v>
      </c>
      <c r="W281" s="159" t="e">
        <f>#REF!</f>
        <v>#REF!</v>
      </c>
      <c r="X281" s="159" t="e">
        <f>#REF!</f>
        <v>#REF!</v>
      </c>
      <c r="Y281" s="159" t="e">
        <f>#REF!</f>
        <v>#REF!</v>
      </c>
    </row>
    <row r="282" spans="1:25">
      <c r="A282" s="147">
        <v>28</v>
      </c>
      <c r="B282" s="159" t="e">
        <f>#REF!</f>
        <v>#REF!</v>
      </c>
      <c r="C282" s="159" t="e">
        <f>#REF!</f>
        <v>#REF!</v>
      </c>
      <c r="D282" s="159" t="e">
        <f>#REF!</f>
        <v>#REF!</v>
      </c>
      <c r="E282" s="159" t="e">
        <f>#REF!</f>
        <v>#REF!</v>
      </c>
      <c r="F282" s="159" t="e">
        <f>#REF!</f>
        <v>#REF!</v>
      </c>
      <c r="G282" s="159" t="e">
        <f>#REF!</f>
        <v>#REF!</v>
      </c>
      <c r="H282" s="159" t="e">
        <f>#REF!</f>
        <v>#REF!</v>
      </c>
      <c r="I282" s="159" t="e">
        <f>#REF!</f>
        <v>#REF!</v>
      </c>
      <c r="J282" s="159" t="e">
        <f>#REF!</f>
        <v>#REF!</v>
      </c>
      <c r="K282" s="159" t="e">
        <f>#REF!</f>
        <v>#REF!</v>
      </c>
      <c r="L282" s="159" t="e">
        <f>#REF!</f>
        <v>#REF!</v>
      </c>
      <c r="M282" s="159" t="e">
        <f>#REF!</f>
        <v>#REF!</v>
      </c>
      <c r="N282" s="159" t="e">
        <f>#REF!</f>
        <v>#REF!</v>
      </c>
      <c r="O282" s="159" t="e">
        <f>#REF!</f>
        <v>#REF!</v>
      </c>
      <c r="P282" s="159" t="e">
        <f>#REF!</f>
        <v>#REF!</v>
      </c>
      <c r="Q282" s="159" t="e">
        <f>#REF!</f>
        <v>#REF!</v>
      </c>
      <c r="R282" s="159" t="e">
        <f>#REF!</f>
        <v>#REF!</v>
      </c>
      <c r="S282" s="159" t="e">
        <f>#REF!</f>
        <v>#REF!</v>
      </c>
      <c r="T282" s="159" t="e">
        <f>#REF!</f>
        <v>#REF!</v>
      </c>
      <c r="U282" s="159" t="e">
        <f>#REF!</f>
        <v>#REF!</v>
      </c>
      <c r="V282" s="159" t="e">
        <f>#REF!</f>
        <v>#REF!</v>
      </c>
      <c r="W282" s="159" t="e">
        <f>#REF!</f>
        <v>#REF!</v>
      </c>
      <c r="X282" s="159" t="e">
        <f>#REF!</f>
        <v>#REF!</v>
      </c>
      <c r="Y282" s="159" t="e">
        <f>#REF!</f>
        <v>#REF!</v>
      </c>
    </row>
    <row r="283" spans="1:25">
      <c r="A283" s="147">
        <v>29</v>
      </c>
      <c r="B283" s="159" t="e">
        <f>#REF!</f>
        <v>#REF!</v>
      </c>
      <c r="C283" s="159" t="e">
        <f>#REF!</f>
        <v>#REF!</v>
      </c>
      <c r="D283" s="159" t="e">
        <f>#REF!</f>
        <v>#REF!</v>
      </c>
      <c r="E283" s="159" t="e">
        <f>#REF!</f>
        <v>#REF!</v>
      </c>
      <c r="F283" s="159" t="e">
        <f>#REF!</f>
        <v>#REF!</v>
      </c>
      <c r="G283" s="159" t="e">
        <f>#REF!</f>
        <v>#REF!</v>
      </c>
      <c r="H283" s="159" t="e">
        <f>#REF!</f>
        <v>#REF!</v>
      </c>
      <c r="I283" s="159" t="e">
        <f>#REF!</f>
        <v>#REF!</v>
      </c>
      <c r="J283" s="159" t="e">
        <f>#REF!</f>
        <v>#REF!</v>
      </c>
      <c r="K283" s="159" t="e">
        <f>#REF!</f>
        <v>#REF!</v>
      </c>
      <c r="L283" s="159" t="e">
        <f>#REF!</f>
        <v>#REF!</v>
      </c>
      <c r="M283" s="159" t="e">
        <f>#REF!</f>
        <v>#REF!</v>
      </c>
      <c r="N283" s="159" t="e">
        <f>#REF!</f>
        <v>#REF!</v>
      </c>
      <c r="O283" s="159" t="e">
        <f>#REF!</f>
        <v>#REF!</v>
      </c>
      <c r="P283" s="159" t="e">
        <f>#REF!</f>
        <v>#REF!</v>
      </c>
      <c r="Q283" s="159" t="e">
        <f>#REF!</f>
        <v>#REF!</v>
      </c>
      <c r="R283" s="159" t="e">
        <f>#REF!</f>
        <v>#REF!</v>
      </c>
      <c r="S283" s="159" t="e">
        <f>#REF!</f>
        <v>#REF!</v>
      </c>
      <c r="T283" s="159" t="e">
        <f>#REF!</f>
        <v>#REF!</v>
      </c>
      <c r="U283" s="159" t="e">
        <f>#REF!</f>
        <v>#REF!</v>
      </c>
      <c r="V283" s="159" t="e">
        <f>#REF!</f>
        <v>#REF!</v>
      </c>
      <c r="W283" s="159" t="e">
        <f>#REF!</f>
        <v>#REF!</v>
      </c>
      <c r="X283" s="159" t="e">
        <f>#REF!</f>
        <v>#REF!</v>
      </c>
      <c r="Y283" s="159" t="e">
        <f>#REF!</f>
        <v>#REF!</v>
      </c>
    </row>
    <row r="284" spans="1:25">
      <c r="A284" s="147">
        <v>30</v>
      </c>
      <c r="B284" s="159" t="e">
        <f>#REF!</f>
        <v>#REF!</v>
      </c>
      <c r="C284" s="159" t="e">
        <f>#REF!</f>
        <v>#REF!</v>
      </c>
      <c r="D284" s="159" t="e">
        <f>#REF!</f>
        <v>#REF!</v>
      </c>
      <c r="E284" s="159" t="e">
        <f>#REF!</f>
        <v>#REF!</v>
      </c>
      <c r="F284" s="159" t="e">
        <f>#REF!</f>
        <v>#REF!</v>
      </c>
      <c r="G284" s="159" t="e">
        <f>#REF!</f>
        <v>#REF!</v>
      </c>
      <c r="H284" s="159" t="e">
        <f>#REF!</f>
        <v>#REF!</v>
      </c>
      <c r="I284" s="159" t="e">
        <f>#REF!</f>
        <v>#REF!</v>
      </c>
      <c r="J284" s="159" t="e">
        <f>#REF!</f>
        <v>#REF!</v>
      </c>
      <c r="K284" s="159" t="e">
        <f>#REF!</f>
        <v>#REF!</v>
      </c>
      <c r="L284" s="159" t="e">
        <f>#REF!</f>
        <v>#REF!</v>
      </c>
      <c r="M284" s="159" t="e">
        <f>#REF!</f>
        <v>#REF!</v>
      </c>
      <c r="N284" s="159" t="e">
        <f>#REF!</f>
        <v>#REF!</v>
      </c>
      <c r="O284" s="159" t="e">
        <f>#REF!</f>
        <v>#REF!</v>
      </c>
      <c r="P284" s="159" t="e">
        <f>#REF!</f>
        <v>#REF!</v>
      </c>
      <c r="Q284" s="159" t="e">
        <f>#REF!</f>
        <v>#REF!</v>
      </c>
      <c r="R284" s="159" t="e">
        <f>#REF!</f>
        <v>#REF!</v>
      </c>
      <c r="S284" s="159" t="e">
        <f>#REF!</f>
        <v>#REF!</v>
      </c>
      <c r="T284" s="159" t="e">
        <f>#REF!</f>
        <v>#REF!</v>
      </c>
      <c r="U284" s="159" t="e">
        <f>#REF!</f>
        <v>#REF!</v>
      </c>
      <c r="V284" s="159" t="e">
        <f>#REF!</f>
        <v>#REF!</v>
      </c>
      <c r="W284" s="159" t="e">
        <f>#REF!</f>
        <v>#REF!</v>
      </c>
      <c r="X284" s="159" t="e">
        <f>#REF!</f>
        <v>#REF!</v>
      </c>
      <c r="Y284" s="159" t="e">
        <f>#REF!</f>
        <v>#REF!</v>
      </c>
    </row>
    <row r="285" spans="1:25">
      <c r="A285" s="147">
        <v>31</v>
      </c>
      <c r="B285" s="159" t="e">
        <f>#REF!</f>
        <v>#REF!</v>
      </c>
      <c r="C285" s="159" t="e">
        <f>#REF!</f>
        <v>#REF!</v>
      </c>
      <c r="D285" s="159" t="e">
        <f>#REF!</f>
        <v>#REF!</v>
      </c>
      <c r="E285" s="159" t="e">
        <f>#REF!</f>
        <v>#REF!</v>
      </c>
      <c r="F285" s="159" t="e">
        <f>#REF!</f>
        <v>#REF!</v>
      </c>
      <c r="G285" s="159" t="e">
        <f>#REF!</f>
        <v>#REF!</v>
      </c>
      <c r="H285" s="159" t="e">
        <f>#REF!</f>
        <v>#REF!</v>
      </c>
      <c r="I285" s="159" t="e">
        <f>#REF!</f>
        <v>#REF!</v>
      </c>
      <c r="J285" s="159" t="e">
        <f>#REF!</f>
        <v>#REF!</v>
      </c>
      <c r="K285" s="159" t="e">
        <f>#REF!</f>
        <v>#REF!</v>
      </c>
      <c r="L285" s="159" t="e">
        <f>#REF!</f>
        <v>#REF!</v>
      </c>
      <c r="M285" s="159" t="e">
        <f>#REF!</f>
        <v>#REF!</v>
      </c>
      <c r="N285" s="159" t="e">
        <f>#REF!</f>
        <v>#REF!</v>
      </c>
      <c r="O285" s="159" t="e">
        <f>#REF!</f>
        <v>#REF!</v>
      </c>
      <c r="P285" s="159" t="e">
        <f>#REF!</f>
        <v>#REF!</v>
      </c>
      <c r="Q285" s="159" t="e">
        <f>#REF!</f>
        <v>#REF!</v>
      </c>
      <c r="R285" s="159" t="e">
        <f>#REF!</f>
        <v>#REF!</v>
      </c>
      <c r="S285" s="159" t="e">
        <f>#REF!</f>
        <v>#REF!</v>
      </c>
      <c r="T285" s="159" t="e">
        <f>#REF!</f>
        <v>#REF!</v>
      </c>
      <c r="U285" s="159" t="e">
        <f>#REF!</f>
        <v>#REF!</v>
      </c>
      <c r="V285" s="159" t="e">
        <f>#REF!</f>
        <v>#REF!</v>
      </c>
      <c r="W285" s="159" t="e">
        <f>#REF!</f>
        <v>#REF!</v>
      </c>
      <c r="X285" s="159" t="e">
        <f>#REF!</f>
        <v>#REF!</v>
      </c>
      <c r="Y285" s="159" t="e">
        <f>#REF!</f>
        <v>#REF!</v>
      </c>
    </row>
    <row r="287" spans="1:25">
      <c r="A287" s="473" t="s">
        <v>218</v>
      </c>
      <c r="B287" s="474" t="s">
        <v>220</v>
      </c>
      <c r="C287" s="474"/>
      <c r="D287" s="474"/>
      <c r="E287" s="474"/>
      <c r="F287" s="474"/>
      <c r="G287" s="474"/>
      <c r="H287" s="474"/>
      <c r="I287" s="474"/>
      <c r="J287" s="474"/>
      <c r="K287" s="474"/>
      <c r="L287" s="474"/>
      <c r="M287" s="474"/>
      <c r="N287" s="474"/>
      <c r="O287" s="474"/>
      <c r="P287" s="474"/>
      <c r="Q287" s="474"/>
      <c r="R287" s="474"/>
      <c r="S287" s="474"/>
      <c r="T287" s="474"/>
      <c r="U287" s="474"/>
      <c r="V287" s="474"/>
      <c r="W287" s="474"/>
      <c r="X287" s="474"/>
      <c r="Y287" s="474"/>
    </row>
    <row r="288" spans="1:25">
      <c r="A288" s="473"/>
      <c r="B288" s="161" t="s">
        <v>1</v>
      </c>
      <c r="C288" s="161" t="s">
        <v>2</v>
      </c>
      <c r="D288" s="161" t="s">
        <v>3</v>
      </c>
      <c r="E288" s="161" t="s">
        <v>4</v>
      </c>
      <c r="F288" s="161" t="s">
        <v>5</v>
      </c>
      <c r="G288" s="161" t="s">
        <v>6</v>
      </c>
      <c r="H288" s="161" t="s">
        <v>7</v>
      </c>
      <c r="I288" s="161" t="s">
        <v>8</v>
      </c>
      <c r="J288" s="161" t="s">
        <v>9</v>
      </c>
      <c r="K288" s="161" t="s">
        <v>10</v>
      </c>
      <c r="L288" s="161" t="s">
        <v>11</v>
      </c>
      <c r="M288" s="161" t="s">
        <v>12</v>
      </c>
      <c r="N288" s="161" t="s">
        <v>13</v>
      </c>
      <c r="O288" s="161" t="s">
        <v>14</v>
      </c>
      <c r="P288" s="161" t="s">
        <v>15</v>
      </c>
      <c r="Q288" s="161" t="s">
        <v>16</v>
      </c>
      <c r="R288" s="161" t="s">
        <v>17</v>
      </c>
      <c r="S288" s="161" t="s">
        <v>18</v>
      </c>
      <c r="T288" s="161" t="s">
        <v>19</v>
      </c>
      <c r="U288" s="161" t="s">
        <v>20</v>
      </c>
      <c r="V288" s="161" t="s">
        <v>21</v>
      </c>
      <c r="W288" s="161" t="s">
        <v>22</v>
      </c>
      <c r="X288" s="161" t="s">
        <v>23</v>
      </c>
      <c r="Y288" s="161" t="s">
        <v>24</v>
      </c>
    </row>
    <row r="289" spans="1:25">
      <c r="A289" s="147">
        <v>1</v>
      </c>
      <c r="B289" s="159" t="e">
        <f>#REF!</f>
        <v>#REF!</v>
      </c>
      <c r="C289" s="159" t="e">
        <f>#REF!</f>
        <v>#REF!</v>
      </c>
      <c r="D289" s="159" t="e">
        <f>#REF!</f>
        <v>#REF!</v>
      </c>
      <c r="E289" s="159" t="e">
        <f>#REF!</f>
        <v>#REF!</v>
      </c>
      <c r="F289" s="159" t="e">
        <f>#REF!</f>
        <v>#REF!</v>
      </c>
      <c r="G289" s="159" t="e">
        <f>#REF!</f>
        <v>#REF!</v>
      </c>
      <c r="H289" s="159" t="e">
        <f>#REF!</f>
        <v>#REF!</v>
      </c>
      <c r="I289" s="159" t="e">
        <f>#REF!</f>
        <v>#REF!</v>
      </c>
      <c r="J289" s="159" t="e">
        <f>#REF!</f>
        <v>#REF!</v>
      </c>
      <c r="K289" s="159" t="e">
        <f>#REF!</f>
        <v>#REF!</v>
      </c>
      <c r="L289" s="159" t="e">
        <f>#REF!</f>
        <v>#REF!</v>
      </c>
      <c r="M289" s="159" t="e">
        <f>#REF!</f>
        <v>#REF!</v>
      </c>
      <c r="N289" s="159" t="e">
        <f>#REF!</f>
        <v>#REF!</v>
      </c>
      <c r="O289" s="159" t="e">
        <f>#REF!</f>
        <v>#REF!</v>
      </c>
      <c r="P289" s="159" t="e">
        <f>#REF!</f>
        <v>#REF!</v>
      </c>
      <c r="Q289" s="159" t="e">
        <f>#REF!</f>
        <v>#REF!</v>
      </c>
      <c r="R289" s="159" t="e">
        <f>#REF!</f>
        <v>#REF!</v>
      </c>
      <c r="S289" s="159" t="e">
        <f>#REF!</f>
        <v>#REF!</v>
      </c>
      <c r="T289" s="159" t="e">
        <f>#REF!</f>
        <v>#REF!</v>
      </c>
      <c r="U289" s="159" t="e">
        <f>#REF!</f>
        <v>#REF!</v>
      </c>
      <c r="V289" s="159" t="e">
        <f>#REF!</f>
        <v>#REF!</v>
      </c>
      <c r="W289" s="159" t="e">
        <f>#REF!</f>
        <v>#REF!</v>
      </c>
      <c r="X289" s="159" t="e">
        <f>#REF!</f>
        <v>#REF!</v>
      </c>
      <c r="Y289" s="159" t="e">
        <f>#REF!</f>
        <v>#REF!</v>
      </c>
    </row>
    <row r="290" spans="1:25">
      <c r="A290" s="147">
        <v>2</v>
      </c>
      <c r="B290" s="159" t="e">
        <f>#REF!</f>
        <v>#REF!</v>
      </c>
      <c r="C290" s="159" t="e">
        <f>#REF!</f>
        <v>#REF!</v>
      </c>
      <c r="D290" s="159" t="e">
        <f>#REF!</f>
        <v>#REF!</v>
      </c>
      <c r="E290" s="159" t="e">
        <f>#REF!</f>
        <v>#REF!</v>
      </c>
      <c r="F290" s="159" t="e">
        <f>#REF!</f>
        <v>#REF!</v>
      </c>
      <c r="G290" s="159" t="e">
        <f>#REF!</f>
        <v>#REF!</v>
      </c>
      <c r="H290" s="159" t="e">
        <f>#REF!</f>
        <v>#REF!</v>
      </c>
      <c r="I290" s="159" t="e">
        <f>#REF!</f>
        <v>#REF!</v>
      </c>
      <c r="J290" s="159" t="e">
        <f>#REF!</f>
        <v>#REF!</v>
      </c>
      <c r="K290" s="159" t="e">
        <f>#REF!</f>
        <v>#REF!</v>
      </c>
      <c r="L290" s="159" t="e">
        <f>#REF!</f>
        <v>#REF!</v>
      </c>
      <c r="M290" s="159" t="e">
        <f>#REF!</f>
        <v>#REF!</v>
      </c>
      <c r="N290" s="159" t="e">
        <f>#REF!</f>
        <v>#REF!</v>
      </c>
      <c r="O290" s="159" t="e">
        <f>#REF!</f>
        <v>#REF!</v>
      </c>
      <c r="P290" s="159" t="e">
        <f>#REF!</f>
        <v>#REF!</v>
      </c>
      <c r="Q290" s="159" t="e">
        <f>#REF!</f>
        <v>#REF!</v>
      </c>
      <c r="R290" s="159" t="e">
        <f>#REF!</f>
        <v>#REF!</v>
      </c>
      <c r="S290" s="159" t="e">
        <f>#REF!</f>
        <v>#REF!</v>
      </c>
      <c r="T290" s="159" t="e">
        <f>#REF!</f>
        <v>#REF!</v>
      </c>
      <c r="U290" s="159" t="e">
        <f>#REF!</f>
        <v>#REF!</v>
      </c>
      <c r="V290" s="159" t="e">
        <f>#REF!</f>
        <v>#REF!</v>
      </c>
      <c r="W290" s="159" t="e">
        <f>#REF!</f>
        <v>#REF!</v>
      </c>
      <c r="X290" s="159" t="e">
        <f>#REF!</f>
        <v>#REF!</v>
      </c>
      <c r="Y290" s="159" t="e">
        <f>#REF!</f>
        <v>#REF!</v>
      </c>
    </row>
    <row r="291" spans="1:25">
      <c r="A291" s="147">
        <v>3</v>
      </c>
      <c r="B291" s="159" t="e">
        <f>#REF!</f>
        <v>#REF!</v>
      </c>
      <c r="C291" s="159" t="e">
        <f>#REF!</f>
        <v>#REF!</v>
      </c>
      <c r="D291" s="159" t="e">
        <f>#REF!</f>
        <v>#REF!</v>
      </c>
      <c r="E291" s="159" t="e">
        <f>#REF!</f>
        <v>#REF!</v>
      </c>
      <c r="F291" s="159" t="e">
        <f>#REF!</f>
        <v>#REF!</v>
      </c>
      <c r="G291" s="159" t="e">
        <f>#REF!</f>
        <v>#REF!</v>
      </c>
      <c r="H291" s="159" t="e">
        <f>#REF!</f>
        <v>#REF!</v>
      </c>
      <c r="I291" s="159" t="e">
        <f>#REF!</f>
        <v>#REF!</v>
      </c>
      <c r="J291" s="159" t="e">
        <f>#REF!</f>
        <v>#REF!</v>
      </c>
      <c r="K291" s="159" t="e">
        <f>#REF!</f>
        <v>#REF!</v>
      </c>
      <c r="L291" s="159" t="e">
        <f>#REF!</f>
        <v>#REF!</v>
      </c>
      <c r="M291" s="159" t="e">
        <f>#REF!</f>
        <v>#REF!</v>
      </c>
      <c r="N291" s="159" t="e">
        <f>#REF!</f>
        <v>#REF!</v>
      </c>
      <c r="O291" s="159" t="e">
        <f>#REF!</f>
        <v>#REF!</v>
      </c>
      <c r="P291" s="159" t="e">
        <f>#REF!</f>
        <v>#REF!</v>
      </c>
      <c r="Q291" s="159" t="e">
        <f>#REF!</f>
        <v>#REF!</v>
      </c>
      <c r="R291" s="159" t="e">
        <f>#REF!</f>
        <v>#REF!</v>
      </c>
      <c r="S291" s="159" t="e">
        <f>#REF!</f>
        <v>#REF!</v>
      </c>
      <c r="T291" s="159" t="e">
        <f>#REF!</f>
        <v>#REF!</v>
      </c>
      <c r="U291" s="159" t="e">
        <f>#REF!</f>
        <v>#REF!</v>
      </c>
      <c r="V291" s="159" t="e">
        <f>#REF!</f>
        <v>#REF!</v>
      </c>
      <c r="W291" s="159" t="e">
        <f>#REF!</f>
        <v>#REF!</v>
      </c>
      <c r="X291" s="159" t="e">
        <f>#REF!</f>
        <v>#REF!</v>
      </c>
      <c r="Y291" s="159" t="e">
        <f>#REF!</f>
        <v>#REF!</v>
      </c>
    </row>
    <row r="292" spans="1:25">
      <c r="A292" s="147">
        <v>4</v>
      </c>
      <c r="B292" s="159" t="e">
        <f>#REF!</f>
        <v>#REF!</v>
      </c>
      <c r="C292" s="159" t="e">
        <f>#REF!</f>
        <v>#REF!</v>
      </c>
      <c r="D292" s="159" t="e">
        <f>#REF!</f>
        <v>#REF!</v>
      </c>
      <c r="E292" s="159" t="e">
        <f>#REF!</f>
        <v>#REF!</v>
      </c>
      <c r="F292" s="159" t="e">
        <f>#REF!</f>
        <v>#REF!</v>
      </c>
      <c r="G292" s="159" t="e">
        <f>#REF!</f>
        <v>#REF!</v>
      </c>
      <c r="H292" s="159" t="e">
        <f>#REF!</f>
        <v>#REF!</v>
      </c>
      <c r="I292" s="159" t="e">
        <f>#REF!</f>
        <v>#REF!</v>
      </c>
      <c r="J292" s="159" t="e">
        <f>#REF!</f>
        <v>#REF!</v>
      </c>
      <c r="K292" s="159" t="e">
        <f>#REF!</f>
        <v>#REF!</v>
      </c>
      <c r="L292" s="159" t="e">
        <f>#REF!</f>
        <v>#REF!</v>
      </c>
      <c r="M292" s="159" t="e">
        <f>#REF!</f>
        <v>#REF!</v>
      </c>
      <c r="N292" s="159" t="e">
        <f>#REF!</f>
        <v>#REF!</v>
      </c>
      <c r="O292" s="159" t="e">
        <f>#REF!</f>
        <v>#REF!</v>
      </c>
      <c r="P292" s="159" t="e">
        <f>#REF!</f>
        <v>#REF!</v>
      </c>
      <c r="Q292" s="159" t="e">
        <f>#REF!</f>
        <v>#REF!</v>
      </c>
      <c r="R292" s="159" t="e">
        <f>#REF!</f>
        <v>#REF!</v>
      </c>
      <c r="S292" s="159" t="e">
        <f>#REF!</f>
        <v>#REF!</v>
      </c>
      <c r="T292" s="159" t="e">
        <f>#REF!</f>
        <v>#REF!</v>
      </c>
      <c r="U292" s="159" t="e">
        <f>#REF!</f>
        <v>#REF!</v>
      </c>
      <c r="V292" s="159" t="e">
        <f>#REF!</f>
        <v>#REF!</v>
      </c>
      <c r="W292" s="159" t="e">
        <f>#REF!</f>
        <v>#REF!</v>
      </c>
      <c r="X292" s="159" t="e">
        <f>#REF!</f>
        <v>#REF!</v>
      </c>
      <c r="Y292" s="159" t="e">
        <f>#REF!</f>
        <v>#REF!</v>
      </c>
    </row>
    <row r="293" spans="1:25">
      <c r="A293" s="147">
        <v>5</v>
      </c>
      <c r="B293" s="159" t="e">
        <f>#REF!</f>
        <v>#REF!</v>
      </c>
      <c r="C293" s="159" t="e">
        <f>#REF!</f>
        <v>#REF!</v>
      </c>
      <c r="D293" s="159" t="e">
        <f>#REF!</f>
        <v>#REF!</v>
      </c>
      <c r="E293" s="159" t="e">
        <f>#REF!</f>
        <v>#REF!</v>
      </c>
      <c r="F293" s="159" t="e">
        <f>#REF!</f>
        <v>#REF!</v>
      </c>
      <c r="G293" s="159" t="e">
        <f>#REF!</f>
        <v>#REF!</v>
      </c>
      <c r="H293" s="159" t="e">
        <f>#REF!</f>
        <v>#REF!</v>
      </c>
      <c r="I293" s="159" t="e">
        <f>#REF!</f>
        <v>#REF!</v>
      </c>
      <c r="J293" s="159" t="e">
        <f>#REF!</f>
        <v>#REF!</v>
      </c>
      <c r="K293" s="159" t="e">
        <f>#REF!</f>
        <v>#REF!</v>
      </c>
      <c r="L293" s="159" t="e">
        <f>#REF!</f>
        <v>#REF!</v>
      </c>
      <c r="M293" s="159" t="e">
        <f>#REF!</f>
        <v>#REF!</v>
      </c>
      <c r="N293" s="159" t="e">
        <f>#REF!</f>
        <v>#REF!</v>
      </c>
      <c r="O293" s="159" t="e">
        <f>#REF!</f>
        <v>#REF!</v>
      </c>
      <c r="P293" s="159" t="e">
        <f>#REF!</f>
        <v>#REF!</v>
      </c>
      <c r="Q293" s="159" t="e">
        <f>#REF!</f>
        <v>#REF!</v>
      </c>
      <c r="R293" s="159" t="e">
        <f>#REF!</f>
        <v>#REF!</v>
      </c>
      <c r="S293" s="159" t="e">
        <f>#REF!</f>
        <v>#REF!</v>
      </c>
      <c r="T293" s="159" t="e">
        <f>#REF!</f>
        <v>#REF!</v>
      </c>
      <c r="U293" s="159" t="e">
        <f>#REF!</f>
        <v>#REF!</v>
      </c>
      <c r="V293" s="159" t="e">
        <f>#REF!</f>
        <v>#REF!</v>
      </c>
      <c r="W293" s="159" t="e">
        <f>#REF!</f>
        <v>#REF!</v>
      </c>
      <c r="X293" s="159" t="e">
        <f>#REF!</f>
        <v>#REF!</v>
      </c>
      <c r="Y293" s="159" t="e">
        <f>#REF!</f>
        <v>#REF!</v>
      </c>
    </row>
    <row r="294" spans="1:25">
      <c r="A294" s="147">
        <v>6</v>
      </c>
      <c r="B294" s="159" t="e">
        <f>#REF!</f>
        <v>#REF!</v>
      </c>
      <c r="C294" s="159" t="e">
        <f>#REF!</f>
        <v>#REF!</v>
      </c>
      <c r="D294" s="159" t="e">
        <f>#REF!</f>
        <v>#REF!</v>
      </c>
      <c r="E294" s="159" t="e">
        <f>#REF!</f>
        <v>#REF!</v>
      </c>
      <c r="F294" s="159" t="e">
        <f>#REF!</f>
        <v>#REF!</v>
      </c>
      <c r="G294" s="159" t="e">
        <f>#REF!</f>
        <v>#REF!</v>
      </c>
      <c r="H294" s="159" t="e">
        <f>#REF!</f>
        <v>#REF!</v>
      </c>
      <c r="I294" s="159" t="e">
        <f>#REF!</f>
        <v>#REF!</v>
      </c>
      <c r="J294" s="159" t="e">
        <f>#REF!</f>
        <v>#REF!</v>
      </c>
      <c r="K294" s="159" t="e">
        <f>#REF!</f>
        <v>#REF!</v>
      </c>
      <c r="L294" s="159" t="e">
        <f>#REF!</f>
        <v>#REF!</v>
      </c>
      <c r="M294" s="159" t="e">
        <f>#REF!</f>
        <v>#REF!</v>
      </c>
      <c r="N294" s="159" t="e">
        <f>#REF!</f>
        <v>#REF!</v>
      </c>
      <c r="O294" s="159" t="e">
        <f>#REF!</f>
        <v>#REF!</v>
      </c>
      <c r="P294" s="159" t="e">
        <f>#REF!</f>
        <v>#REF!</v>
      </c>
      <c r="Q294" s="159" t="e">
        <f>#REF!</f>
        <v>#REF!</v>
      </c>
      <c r="R294" s="159" t="e">
        <f>#REF!</f>
        <v>#REF!</v>
      </c>
      <c r="S294" s="159" t="e">
        <f>#REF!</f>
        <v>#REF!</v>
      </c>
      <c r="T294" s="159" t="e">
        <f>#REF!</f>
        <v>#REF!</v>
      </c>
      <c r="U294" s="159" t="e">
        <f>#REF!</f>
        <v>#REF!</v>
      </c>
      <c r="V294" s="159" t="e">
        <f>#REF!</f>
        <v>#REF!</v>
      </c>
      <c r="W294" s="159" t="e">
        <f>#REF!</f>
        <v>#REF!</v>
      </c>
      <c r="X294" s="159" t="e">
        <f>#REF!</f>
        <v>#REF!</v>
      </c>
      <c r="Y294" s="159" t="e">
        <f>#REF!</f>
        <v>#REF!</v>
      </c>
    </row>
    <row r="295" spans="1:25">
      <c r="A295" s="147">
        <v>7</v>
      </c>
      <c r="B295" s="159" t="e">
        <f>#REF!</f>
        <v>#REF!</v>
      </c>
      <c r="C295" s="159" t="e">
        <f>#REF!</f>
        <v>#REF!</v>
      </c>
      <c r="D295" s="159" t="e">
        <f>#REF!</f>
        <v>#REF!</v>
      </c>
      <c r="E295" s="159" t="e">
        <f>#REF!</f>
        <v>#REF!</v>
      </c>
      <c r="F295" s="159" t="e">
        <f>#REF!</f>
        <v>#REF!</v>
      </c>
      <c r="G295" s="159" t="e">
        <f>#REF!</f>
        <v>#REF!</v>
      </c>
      <c r="H295" s="159" t="e">
        <f>#REF!</f>
        <v>#REF!</v>
      </c>
      <c r="I295" s="159" t="e">
        <f>#REF!</f>
        <v>#REF!</v>
      </c>
      <c r="J295" s="159" t="e">
        <f>#REF!</f>
        <v>#REF!</v>
      </c>
      <c r="K295" s="159" t="e">
        <f>#REF!</f>
        <v>#REF!</v>
      </c>
      <c r="L295" s="159" t="e">
        <f>#REF!</f>
        <v>#REF!</v>
      </c>
      <c r="M295" s="159" t="e">
        <f>#REF!</f>
        <v>#REF!</v>
      </c>
      <c r="N295" s="159" t="e">
        <f>#REF!</f>
        <v>#REF!</v>
      </c>
      <c r="O295" s="159" t="e">
        <f>#REF!</f>
        <v>#REF!</v>
      </c>
      <c r="P295" s="159" t="e">
        <f>#REF!</f>
        <v>#REF!</v>
      </c>
      <c r="Q295" s="159" t="e">
        <f>#REF!</f>
        <v>#REF!</v>
      </c>
      <c r="R295" s="159" t="e">
        <f>#REF!</f>
        <v>#REF!</v>
      </c>
      <c r="S295" s="159" t="e">
        <f>#REF!</f>
        <v>#REF!</v>
      </c>
      <c r="T295" s="159" t="e">
        <f>#REF!</f>
        <v>#REF!</v>
      </c>
      <c r="U295" s="159" t="e">
        <f>#REF!</f>
        <v>#REF!</v>
      </c>
      <c r="V295" s="159" t="e">
        <f>#REF!</f>
        <v>#REF!</v>
      </c>
      <c r="W295" s="159" t="e">
        <f>#REF!</f>
        <v>#REF!</v>
      </c>
      <c r="X295" s="159" t="e">
        <f>#REF!</f>
        <v>#REF!</v>
      </c>
      <c r="Y295" s="159" t="e">
        <f>#REF!</f>
        <v>#REF!</v>
      </c>
    </row>
    <row r="296" spans="1:25">
      <c r="A296" s="147">
        <v>8</v>
      </c>
      <c r="B296" s="159" t="e">
        <f>#REF!</f>
        <v>#REF!</v>
      </c>
      <c r="C296" s="159" t="e">
        <f>#REF!</f>
        <v>#REF!</v>
      </c>
      <c r="D296" s="159" t="e">
        <f>#REF!</f>
        <v>#REF!</v>
      </c>
      <c r="E296" s="159" t="e">
        <f>#REF!</f>
        <v>#REF!</v>
      </c>
      <c r="F296" s="159" t="e">
        <f>#REF!</f>
        <v>#REF!</v>
      </c>
      <c r="G296" s="159" t="e">
        <f>#REF!</f>
        <v>#REF!</v>
      </c>
      <c r="H296" s="159" t="e">
        <f>#REF!</f>
        <v>#REF!</v>
      </c>
      <c r="I296" s="159" t="e">
        <f>#REF!</f>
        <v>#REF!</v>
      </c>
      <c r="J296" s="159" t="e">
        <f>#REF!</f>
        <v>#REF!</v>
      </c>
      <c r="K296" s="159" t="e">
        <f>#REF!</f>
        <v>#REF!</v>
      </c>
      <c r="L296" s="159" t="e">
        <f>#REF!</f>
        <v>#REF!</v>
      </c>
      <c r="M296" s="159" t="e">
        <f>#REF!</f>
        <v>#REF!</v>
      </c>
      <c r="N296" s="159" t="e">
        <f>#REF!</f>
        <v>#REF!</v>
      </c>
      <c r="O296" s="159" t="e">
        <f>#REF!</f>
        <v>#REF!</v>
      </c>
      <c r="P296" s="159" t="e">
        <f>#REF!</f>
        <v>#REF!</v>
      </c>
      <c r="Q296" s="159" t="e">
        <f>#REF!</f>
        <v>#REF!</v>
      </c>
      <c r="R296" s="159" t="e">
        <f>#REF!</f>
        <v>#REF!</v>
      </c>
      <c r="S296" s="159" t="e">
        <f>#REF!</f>
        <v>#REF!</v>
      </c>
      <c r="T296" s="159" t="e">
        <f>#REF!</f>
        <v>#REF!</v>
      </c>
      <c r="U296" s="159" t="e">
        <f>#REF!</f>
        <v>#REF!</v>
      </c>
      <c r="V296" s="159" t="e">
        <f>#REF!</f>
        <v>#REF!</v>
      </c>
      <c r="W296" s="159" t="e">
        <f>#REF!</f>
        <v>#REF!</v>
      </c>
      <c r="X296" s="159" t="e">
        <f>#REF!</f>
        <v>#REF!</v>
      </c>
      <c r="Y296" s="159" t="e">
        <f>#REF!</f>
        <v>#REF!</v>
      </c>
    </row>
    <row r="297" spans="1:25">
      <c r="A297" s="147">
        <v>9</v>
      </c>
      <c r="B297" s="159" t="e">
        <f>#REF!</f>
        <v>#REF!</v>
      </c>
      <c r="C297" s="159" t="e">
        <f>#REF!</f>
        <v>#REF!</v>
      </c>
      <c r="D297" s="159" t="e">
        <f>#REF!</f>
        <v>#REF!</v>
      </c>
      <c r="E297" s="159" t="e">
        <f>#REF!</f>
        <v>#REF!</v>
      </c>
      <c r="F297" s="159" t="e">
        <f>#REF!</f>
        <v>#REF!</v>
      </c>
      <c r="G297" s="159" t="e">
        <f>#REF!</f>
        <v>#REF!</v>
      </c>
      <c r="H297" s="159" t="e">
        <f>#REF!</f>
        <v>#REF!</v>
      </c>
      <c r="I297" s="159" t="e">
        <f>#REF!</f>
        <v>#REF!</v>
      </c>
      <c r="J297" s="159" t="e">
        <f>#REF!</f>
        <v>#REF!</v>
      </c>
      <c r="K297" s="159" t="e">
        <f>#REF!</f>
        <v>#REF!</v>
      </c>
      <c r="L297" s="159" t="e">
        <f>#REF!</f>
        <v>#REF!</v>
      </c>
      <c r="M297" s="159" t="e">
        <f>#REF!</f>
        <v>#REF!</v>
      </c>
      <c r="N297" s="159" t="e">
        <f>#REF!</f>
        <v>#REF!</v>
      </c>
      <c r="O297" s="159" t="e">
        <f>#REF!</f>
        <v>#REF!</v>
      </c>
      <c r="P297" s="159" t="e">
        <f>#REF!</f>
        <v>#REF!</v>
      </c>
      <c r="Q297" s="159" t="e">
        <f>#REF!</f>
        <v>#REF!</v>
      </c>
      <c r="R297" s="159" t="e">
        <f>#REF!</f>
        <v>#REF!</v>
      </c>
      <c r="S297" s="159" t="e">
        <f>#REF!</f>
        <v>#REF!</v>
      </c>
      <c r="T297" s="159" t="e">
        <f>#REF!</f>
        <v>#REF!</v>
      </c>
      <c r="U297" s="159" t="e">
        <f>#REF!</f>
        <v>#REF!</v>
      </c>
      <c r="V297" s="159" t="e">
        <f>#REF!</f>
        <v>#REF!</v>
      </c>
      <c r="W297" s="159" t="e">
        <f>#REF!</f>
        <v>#REF!</v>
      </c>
      <c r="X297" s="159" t="e">
        <f>#REF!</f>
        <v>#REF!</v>
      </c>
      <c r="Y297" s="159" t="e">
        <f>#REF!</f>
        <v>#REF!</v>
      </c>
    </row>
    <row r="298" spans="1:25">
      <c r="A298" s="147">
        <v>10</v>
      </c>
      <c r="B298" s="159" t="e">
        <f>#REF!</f>
        <v>#REF!</v>
      </c>
      <c r="C298" s="159" t="e">
        <f>#REF!</f>
        <v>#REF!</v>
      </c>
      <c r="D298" s="159" t="e">
        <f>#REF!</f>
        <v>#REF!</v>
      </c>
      <c r="E298" s="159" t="e">
        <f>#REF!</f>
        <v>#REF!</v>
      </c>
      <c r="F298" s="159" t="e">
        <f>#REF!</f>
        <v>#REF!</v>
      </c>
      <c r="G298" s="159" t="e">
        <f>#REF!</f>
        <v>#REF!</v>
      </c>
      <c r="H298" s="159" t="e">
        <f>#REF!</f>
        <v>#REF!</v>
      </c>
      <c r="I298" s="159" t="e">
        <f>#REF!</f>
        <v>#REF!</v>
      </c>
      <c r="J298" s="159" t="e">
        <f>#REF!</f>
        <v>#REF!</v>
      </c>
      <c r="K298" s="159" t="e">
        <f>#REF!</f>
        <v>#REF!</v>
      </c>
      <c r="L298" s="159" t="e">
        <f>#REF!</f>
        <v>#REF!</v>
      </c>
      <c r="M298" s="159" t="e">
        <f>#REF!</f>
        <v>#REF!</v>
      </c>
      <c r="N298" s="159" t="e">
        <f>#REF!</f>
        <v>#REF!</v>
      </c>
      <c r="O298" s="159" t="e">
        <f>#REF!</f>
        <v>#REF!</v>
      </c>
      <c r="P298" s="159" t="e">
        <f>#REF!</f>
        <v>#REF!</v>
      </c>
      <c r="Q298" s="159" t="e">
        <f>#REF!</f>
        <v>#REF!</v>
      </c>
      <c r="R298" s="159" t="e">
        <f>#REF!</f>
        <v>#REF!</v>
      </c>
      <c r="S298" s="159" t="e">
        <f>#REF!</f>
        <v>#REF!</v>
      </c>
      <c r="T298" s="159" t="e">
        <f>#REF!</f>
        <v>#REF!</v>
      </c>
      <c r="U298" s="159" t="e">
        <f>#REF!</f>
        <v>#REF!</v>
      </c>
      <c r="V298" s="159" t="e">
        <f>#REF!</f>
        <v>#REF!</v>
      </c>
      <c r="W298" s="159" t="e">
        <f>#REF!</f>
        <v>#REF!</v>
      </c>
      <c r="X298" s="159" t="e">
        <f>#REF!</f>
        <v>#REF!</v>
      </c>
      <c r="Y298" s="159" t="e">
        <f>#REF!</f>
        <v>#REF!</v>
      </c>
    </row>
    <row r="299" spans="1:25">
      <c r="A299" s="147">
        <v>11</v>
      </c>
      <c r="B299" s="159" t="e">
        <f>#REF!</f>
        <v>#REF!</v>
      </c>
      <c r="C299" s="159" t="e">
        <f>#REF!</f>
        <v>#REF!</v>
      </c>
      <c r="D299" s="159" t="e">
        <f>#REF!</f>
        <v>#REF!</v>
      </c>
      <c r="E299" s="159" t="e">
        <f>#REF!</f>
        <v>#REF!</v>
      </c>
      <c r="F299" s="159" t="e">
        <f>#REF!</f>
        <v>#REF!</v>
      </c>
      <c r="G299" s="159" t="e">
        <f>#REF!</f>
        <v>#REF!</v>
      </c>
      <c r="H299" s="159" t="e">
        <f>#REF!</f>
        <v>#REF!</v>
      </c>
      <c r="I299" s="159" t="e">
        <f>#REF!</f>
        <v>#REF!</v>
      </c>
      <c r="J299" s="159" t="e">
        <f>#REF!</f>
        <v>#REF!</v>
      </c>
      <c r="K299" s="159" t="e">
        <f>#REF!</f>
        <v>#REF!</v>
      </c>
      <c r="L299" s="159" t="e">
        <f>#REF!</f>
        <v>#REF!</v>
      </c>
      <c r="M299" s="159" t="e">
        <f>#REF!</f>
        <v>#REF!</v>
      </c>
      <c r="N299" s="159" t="e">
        <f>#REF!</f>
        <v>#REF!</v>
      </c>
      <c r="O299" s="159" t="e">
        <f>#REF!</f>
        <v>#REF!</v>
      </c>
      <c r="P299" s="159" t="e">
        <f>#REF!</f>
        <v>#REF!</v>
      </c>
      <c r="Q299" s="159" t="e">
        <f>#REF!</f>
        <v>#REF!</v>
      </c>
      <c r="R299" s="159" t="e">
        <f>#REF!</f>
        <v>#REF!</v>
      </c>
      <c r="S299" s="159" t="e">
        <f>#REF!</f>
        <v>#REF!</v>
      </c>
      <c r="T299" s="159" t="e">
        <f>#REF!</f>
        <v>#REF!</v>
      </c>
      <c r="U299" s="159" t="e">
        <f>#REF!</f>
        <v>#REF!</v>
      </c>
      <c r="V299" s="159" t="e">
        <f>#REF!</f>
        <v>#REF!</v>
      </c>
      <c r="W299" s="159" t="e">
        <f>#REF!</f>
        <v>#REF!</v>
      </c>
      <c r="X299" s="159" t="e">
        <f>#REF!</f>
        <v>#REF!</v>
      </c>
      <c r="Y299" s="159" t="e">
        <f>#REF!</f>
        <v>#REF!</v>
      </c>
    </row>
    <row r="300" spans="1:25">
      <c r="A300" s="147">
        <v>12</v>
      </c>
      <c r="B300" s="159" t="e">
        <f>#REF!</f>
        <v>#REF!</v>
      </c>
      <c r="C300" s="159" t="e">
        <f>#REF!</f>
        <v>#REF!</v>
      </c>
      <c r="D300" s="159" t="e">
        <f>#REF!</f>
        <v>#REF!</v>
      </c>
      <c r="E300" s="159" t="e">
        <f>#REF!</f>
        <v>#REF!</v>
      </c>
      <c r="F300" s="159" t="e">
        <f>#REF!</f>
        <v>#REF!</v>
      </c>
      <c r="G300" s="159" t="e">
        <f>#REF!</f>
        <v>#REF!</v>
      </c>
      <c r="H300" s="159" t="e">
        <f>#REF!</f>
        <v>#REF!</v>
      </c>
      <c r="I300" s="159" t="e">
        <f>#REF!</f>
        <v>#REF!</v>
      </c>
      <c r="J300" s="159" t="e">
        <f>#REF!</f>
        <v>#REF!</v>
      </c>
      <c r="K300" s="159" t="e">
        <f>#REF!</f>
        <v>#REF!</v>
      </c>
      <c r="L300" s="159" t="e">
        <f>#REF!</f>
        <v>#REF!</v>
      </c>
      <c r="M300" s="159" t="e">
        <f>#REF!</f>
        <v>#REF!</v>
      </c>
      <c r="N300" s="159" t="e">
        <f>#REF!</f>
        <v>#REF!</v>
      </c>
      <c r="O300" s="159" t="e">
        <f>#REF!</f>
        <v>#REF!</v>
      </c>
      <c r="P300" s="159" t="e">
        <f>#REF!</f>
        <v>#REF!</v>
      </c>
      <c r="Q300" s="159" t="e">
        <f>#REF!</f>
        <v>#REF!</v>
      </c>
      <c r="R300" s="159" t="e">
        <f>#REF!</f>
        <v>#REF!</v>
      </c>
      <c r="S300" s="159" t="e">
        <f>#REF!</f>
        <v>#REF!</v>
      </c>
      <c r="T300" s="159" t="e">
        <f>#REF!</f>
        <v>#REF!</v>
      </c>
      <c r="U300" s="159" t="e">
        <f>#REF!</f>
        <v>#REF!</v>
      </c>
      <c r="V300" s="159" t="e">
        <f>#REF!</f>
        <v>#REF!</v>
      </c>
      <c r="W300" s="159" t="e">
        <f>#REF!</f>
        <v>#REF!</v>
      </c>
      <c r="X300" s="159" t="e">
        <f>#REF!</f>
        <v>#REF!</v>
      </c>
      <c r="Y300" s="159" t="e">
        <f>#REF!</f>
        <v>#REF!</v>
      </c>
    </row>
    <row r="301" spans="1:25">
      <c r="A301" s="147">
        <v>13</v>
      </c>
      <c r="B301" s="159" t="e">
        <f>#REF!</f>
        <v>#REF!</v>
      </c>
      <c r="C301" s="159" t="e">
        <f>#REF!</f>
        <v>#REF!</v>
      </c>
      <c r="D301" s="159" t="e">
        <f>#REF!</f>
        <v>#REF!</v>
      </c>
      <c r="E301" s="159" t="e">
        <f>#REF!</f>
        <v>#REF!</v>
      </c>
      <c r="F301" s="159" t="e">
        <f>#REF!</f>
        <v>#REF!</v>
      </c>
      <c r="G301" s="159" t="e">
        <f>#REF!</f>
        <v>#REF!</v>
      </c>
      <c r="H301" s="159" t="e">
        <f>#REF!</f>
        <v>#REF!</v>
      </c>
      <c r="I301" s="159" t="e">
        <f>#REF!</f>
        <v>#REF!</v>
      </c>
      <c r="J301" s="159" t="e">
        <f>#REF!</f>
        <v>#REF!</v>
      </c>
      <c r="K301" s="159" t="e">
        <f>#REF!</f>
        <v>#REF!</v>
      </c>
      <c r="L301" s="159" t="e">
        <f>#REF!</f>
        <v>#REF!</v>
      </c>
      <c r="M301" s="159" t="e">
        <f>#REF!</f>
        <v>#REF!</v>
      </c>
      <c r="N301" s="159" t="e">
        <f>#REF!</f>
        <v>#REF!</v>
      </c>
      <c r="O301" s="159" t="e">
        <f>#REF!</f>
        <v>#REF!</v>
      </c>
      <c r="P301" s="159" t="e">
        <f>#REF!</f>
        <v>#REF!</v>
      </c>
      <c r="Q301" s="159" t="e">
        <f>#REF!</f>
        <v>#REF!</v>
      </c>
      <c r="R301" s="159" t="e">
        <f>#REF!</f>
        <v>#REF!</v>
      </c>
      <c r="S301" s="159" t="e">
        <f>#REF!</f>
        <v>#REF!</v>
      </c>
      <c r="T301" s="159" t="e">
        <f>#REF!</f>
        <v>#REF!</v>
      </c>
      <c r="U301" s="159" t="e">
        <f>#REF!</f>
        <v>#REF!</v>
      </c>
      <c r="V301" s="159" t="e">
        <f>#REF!</f>
        <v>#REF!</v>
      </c>
      <c r="W301" s="159" t="e">
        <f>#REF!</f>
        <v>#REF!</v>
      </c>
      <c r="X301" s="159" t="e">
        <f>#REF!</f>
        <v>#REF!</v>
      </c>
      <c r="Y301" s="159" t="e">
        <f>#REF!</f>
        <v>#REF!</v>
      </c>
    </row>
    <row r="302" spans="1:25">
      <c r="A302" s="147">
        <v>14</v>
      </c>
      <c r="B302" s="159" t="e">
        <f>#REF!</f>
        <v>#REF!</v>
      </c>
      <c r="C302" s="159" t="e">
        <f>#REF!</f>
        <v>#REF!</v>
      </c>
      <c r="D302" s="159" t="e">
        <f>#REF!</f>
        <v>#REF!</v>
      </c>
      <c r="E302" s="159" t="e">
        <f>#REF!</f>
        <v>#REF!</v>
      </c>
      <c r="F302" s="159" t="e">
        <f>#REF!</f>
        <v>#REF!</v>
      </c>
      <c r="G302" s="159" t="e">
        <f>#REF!</f>
        <v>#REF!</v>
      </c>
      <c r="H302" s="159" t="e">
        <f>#REF!</f>
        <v>#REF!</v>
      </c>
      <c r="I302" s="159" t="e">
        <f>#REF!</f>
        <v>#REF!</v>
      </c>
      <c r="J302" s="159" t="e">
        <f>#REF!</f>
        <v>#REF!</v>
      </c>
      <c r="K302" s="159" t="e">
        <f>#REF!</f>
        <v>#REF!</v>
      </c>
      <c r="L302" s="159" t="e">
        <f>#REF!</f>
        <v>#REF!</v>
      </c>
      <c r="M302" s="159" t="e">
        <f>#REF!</f>
        <v>#REF!</v>
      </c>
      <c r="N302" s="159" t="e">
        <f>#REF!</f>
        <v>#REF!</v>
      </c>
      <c r="O302" s="159" t="e">
        <f>#REF!</f>
        <v>#REF!</v>
      </c>
      <c r="P302" s="159" t="e">
        <f>#REF!</f>
        <v>#REF!</v>
      </c>
      <c r="Q302" s="159" t="e">
        <f>#REF!</f>
        <v>#REF!</v>
      </c>
      <c r="R302" s="159" t="e">
        <f>#REF!</f>
        <v>#REF!</v>
      </c>
      <c r="S302" s="159" t="e">
        <f>#REF!</f>
        <v>#REF!</v>
      </c>
      <c r="T302" s="159" t="e">
        <f>#REF!</f>
        <v>#REF!</v>
      </c>
      <c r="U302" s="159" t="e">
        <f>#REF!</f>
        <v>#REF!</v>
      </c>
      <c r="V302" s="159" t="e">
        <f>#REF!</f>
        <v>#REF!</v>
      </c>
      <c r="W302" s="159" t="e">
        <f>#REF!</f>
        <v>#REF!</v>
      </c>
      <c r="X302" s="159" t="e">
        <f>#REF!</f>
        <v>#REF!</v>
      </c>
      <c r="Y302" s="159" t="e">
        <f>#REF!</f>
        <v>#REF!</v>
      </c>
    </row>
    <row r="303" spans="1:25">
      <c r="A303" s="147">
        <v>15</v>
      </c>
      <c r="B303" s="159" t="e">
        <f>#REF!</f>
        <v>#REF!</v>
      </c>
      <c r="C303" s="159" t="e">
        <f>#REF!</f>
        <v>#REF!</v>
      </c>
      <c r="D303" s="159" t="e">
        <f>#REF!</f>
        <v>#REF!</v>
      </c>
      <c r="E303" s="159" t="e">
        <f>#REF!</f>
        <v>#REF!</v>
      </c>
      <c r="F303" s="159" t="e">
        <f>#REF!</f>
        <v>#REF!</v>
      </c>
      <c r="G303" s="159" t="e">
        <f>#REF!</f>
        <v>#REF!</v>
      </c>
      <c r="H303" s="159" t="e">
        <f>#REF!</f>
        <v>#REF!</v>
      </c>
      <c r="I303" s="159" t="e">
        <f>#REF!</f>
        <v>#REF!</v>
      </c>
      <c r="J303" s="159" t="e">
        <f>#REF!</f>
        <v>#REF!</v>
      </c>
      <c r="K303" s="159" t="e">
        <f>#REF!</f>
        <v>#REF!</v>
      </c>
      <c r="L303" s="159" t="e">
        <f>#REF!</f>
        <v>#REF!</v>
      </c>
      <c r="M303" s="159" t="e">
        <f>#REF!</f>
        <v>#REF!</v>
      </c>
      <c r="N303" s="159" t="e">
        <f>#REF!</f>
        <v>#REF!</v>
      </c>
      <c r="O303" s="159" t="e">
        <f>#REF!</f>
        <v>#REF!</v>
      </c>
      <c r="P303" s="159" t="e">
        <f>#REF!</f>
        <v>#REF!</v>
      </c>
      <c r="Q303" s="159" t="e">
        <f>#REF!</f>
        <v>#REF!</v>
      </c>
      <c r="R303" s="159" t="e">
        <f>#REF!</f>
        <v>#REF!</v>
      </c>
      <c r="S303" s="159" t="e">
        <f>#REF!</f>
        <v>#REF!</v>
      </c>
      <c r="T303" s="159" t="e">
        <f>#REF!</f>
        <v>#REF!</v>
      </c>
      <c r="U303" s="159" t="e">
        <f>#REF!</f>
        <v>#REF!</v>
      </c>
      <c r="V303" s="159" t="e">
        <f>#REF!</f>
        <v>#REF!</v>
      </c>
      <c r="W303" s="159" t="e">
        <f>#REF!</f>
        <v>#REF!</v>
      </c>
      <c r="X303" s="159" t="e">
        <f>#REF!</f>
        <v>#REF!</v>
      </c>
      <c r="Y303" s="159" t="e">
        <f>#REF!</f>
        <v>#REF!</v>
      </c>
    </row>
    <row r="304" spans="1:25">
      <c r="A304" s="147">
        <v>16</v>
      </c>
      <c r="B304" s="159" t="e">
        <f>#REF!</f>
        <v>#REF!</v>
      </c>
      <c r="C304" s="159" t="e">
        <f>#REF!</f>
        <v>#REF!</v>
      </c>
      <c r="D304" s="159" t="e">
        <f>#REF!</f>
        <v>#REF!</v>
      </c>
      <c r="E304" s="159" t="e">
        <f>#REF!</f>
        <v>#REF!</v>
      </c>
      <c r="F304" s="159" t="e">
        <f>#REF!</f>
        <v>#REF!</v>
      </c>
      <c r="G304" s="159" t="e">
        <f>#REF!</f>
        <v>#REF!</v>
      </c>
      <c r="H304" s="159" t="e">
        <f>#REF!</f>
        <v>#REF!</v>
      </c>
      <c r="I304" s="159" t="e">
        <f>#REF!</f>
        <v>#REF!</v>
      </c>
      <c r="J304" s="159" t="e">
        <f>#REF!</f>
        <v>#REF!</v>
      </c>
      <c r="K304" s="159" t="e">
        <f>#REF!</f>
        <v>#REF!</v>
      </c>
      <c r="L304" s="159" t="e">
        <f>#REF!</f>
        <v>#REF!</v>
      </c>
      <c r="M304" s="159" t="e">
        <f>#REF!</f>
        <v>#REF!</v>
      </c>
      <c r="N304" s="159" t="e">
        <f>#REF!</f>
        <v>#REF!</v>
      </c>
      <c r="O304" s="159" t="e">
        <f>#REF!</f>
        <v>#REF!</v>
      </c>
      <c r="P304" s="159" t="e">
        <f>#REF!</f>
        <v>#REF!</v>
      </c>
      <c r="Q304" s="159" t="e">
        <f>#REF!</f>
        <v>#REF!</v>
      </c>
      <c r="R304" s="159" t="e">
        <f>#REF!</f>
        <v>#REF!</v>
      </c>
      <c r="S304" s="159" t="e">
        <f>#REF!</f>
        <v>#REF!</v>
      </c>
      <c r="T304" s="159" t="e">
        <f>#REF!</f>
        <v>#REF!</v>
      </c>
      <c r="U304" s="159" t="e">
        <f>#REF!</f>
        <v>#REF!</v>
      </c>
      <c r="V304" s="159" t="e">
        <f>#REF!</f>
        <v>#REF!</v>
      </c>
      <c r="W304" s="159" t="e">
        <f>#REF!</f>
        <v>#REF!</v>
      </c>
      <c r="X304" s="159" t="e">
        <f>#REF!</f>
        <v>#REF!</v>
      </c>
      <c r="Y304" s="159" t="e">
        <f>#REF!</f>
        <v>#REF!</v>
      </c>
    </row>
    <row r="305" spans="1:25">
      <c r="A305" s="147">
        <v>17</v>
      </c>
      <c r="B305" s="159" t="e">
        <f>#REF!</f>
        <v>#REF!</v>
      </c>
      <c r="C305" s="159" t="e">
        <f>#REF!</f>
        <v>#REF!</v>
      </c>
      <c r="D305" s="159" t="e">
        <f>#REF!</f>
        <v>#REF!</v>
      </c>
      <c r="E305" s="159" t="e">
        <f>#REF!</f>
        <v>#REF!</v>
      </c>
      <c r="F305" s="159" t="e">
        <f>#REF!</f>
        <v>#REF!</v>
      </c>
      <c r="G305" s="159" t="e">
        <f>#REF!</f>
        <v>#REF!</v>
      </c>
      <c r="H305" s="159" t="e">
        <f>#REF!</f>
        <v>#REF!</v>
      </c>
      <c r="I305" s="159" t="e">
        <f>#REF!</f>
        <v>#REF!</v>
      </c>
      <c r="J305" s="159" t="e">
        <f>#REF!</f>
        <v>#REF!</v>
      </c>
      <c r="K305" s="159" t="e">
        <f>#REF!</f>
        <v>#REF!</v>
      </c>
      <c r="L305" s="159" t="e">
        <f>#REF!</f>
        <v>#REF!</v>
      </c>
      <c r="M305" s="159" t="e">
        <f>#REF!</f>
        <v>#REF!</v>
      </c>
      <c r="N305" s="159" t="e">
        <f>#REF!</f>
        <v>#REF!</v>
      </c>
      <c r="O305" s="159" t="e">
        <f>#REF!</f>
        <v>#REF!</v>
      </c>
      <c r="P305" s="159" t="e">
        <f>#REF!</f>
        <v>#REF!</v>
      </c>
      <c r="Q305" s="159" t="e">
        <f>#REF!</f>
        <v>#REF!</v>
      </c>
      <c r="R305" s="159" t="e">
        <f>#REF!</f>
        <v>#REF!</v>
      </c>
      <c r="S305" s="159" t="e">
        <f>#REF!</f>
        <v>#REF!</v>
      </c>
      <c r="T305" s="159" t="e">
        <f>#REF!</f>
        <v>#REF!</v>
      </c>
      <c r="U305" s="159" t="e">
        <f>#REF!</f>
        <v>#REF!</v>
      </c>
      <c r="V305" s="159" t="e">
        <f>#REF!</f>
        <v>#REF!</v>
      </c>
      <c r="W305" s="159" t="e">
        <f>#REF!</f>
        <v>#REF!</v>
      </c>
      <c r="X305" s="159" t="e">
        <f>#REF!</f>
        <v>#REF!</v>
      </c>
      <c r="Y305" s="159" t="e">
        <f>#REF!</f>
        <v>#REF!</v>
      </c>
    </row>
    <row r="306" spans="1:25">
      <c r="A306" s="147">
        <v>18</v>
      </c>
      <c r="B306" s="159" t="e">
        <f>#REF!</f>
        <v>#REF!</v>
      </c>
      <c r="C306" s="159" t="e">
        <f>#REF!</f>
        <v>#REF!</v>
      </c>
      <c r="D306" s="159" t="e">
        <f>#REF!</f>
        <v>#REF!</v>
      </c>
      <c r="E306" s="159" t="e">
        <f>#REF!</f>
        <v>#REF!</v>
      </c>
      <c r="F306" s="159" t="e">
        <f>#REF!</f>
        <v>#REF!</v>
      </c>
      <c r="G306" s="159" t="e">
        <f>#REF!</f>
        <v>#REF!</v>
      </c>
      <c r="H306" s="159" t="e">
        <f>#REF!</f>
        <v>#REF!</v>
      </c>
      <c r="I306" s="159" t="e">
        <f>#REF!</f>
        <v>#REF!</v>
      </c>
      <c r="J306" s="159" t="e">
        <f>#REF!</f>
        <v>#REF!</v>
      </c>
      <c r="K306" s="159" t="e">
        <f>#REF!</f>
        <v>#REF!</v>
      </c>
      <c r="L306" s="159" t="e">
        <f>#REF!</f>
        <v>#REF!</v>
      </c>
      <c r="M306" s="159" t="e">
        <f>#REF!</f>
        <v>#REF!</v>
      </c>
      <c r="N306" s="159" t="e">
        <f>#REF!</f>
        <v>#REF!</v>
      </c>
      <c r="O306" s="159" t="e">
        <f>#REF!</f>
        <v>#REF!</v>
      </c>
      <c r="P306" s="159" t="e">
        <f>#REF!</f>
        <v>#REF!</v>
      </c>
      <c r="Q306" s="159" t="e">
        <f>#REF!</f>
        <v>#REF!</v>
      </c>
      <c r="R306" s="159" t="e">
        <f>#REF!</f>
        <v>#REF!</v>
      </c>
      <c r="S306" s="159" t="e">
        <f>#REF!</f>
        <v>#REF!</v>
      </c>
      <c r="T306" s="159" t="e">
        <f>#REF!</f>
        <v>#REF!</v>
      </c>
      <c r="U306" s="159" t="e">
        <f>#REF!</f>
        <v>#REF!</v>
      </c>
      <c r="V306" s="159" t="e">
        <f>#REF!</f>
        <v>#REF!</v>
      </c>
      <c r="W306" s="159" t="e">
        <f>#REF!</f>
        <v>#REF!</v>
      </c>
      <c r="X306" s="159" t="e">
        <f>#REF!</f>
        <v>#REF!</v>
      </c>
      <c r="Y306" s="159" t="e">
        <f>#REF!</f>
        <v>#REF!</v>
      </c>
    </row>
    <row r="307" spans="1:25">
      <c r="A307" s="147">
        <v>19</v>
      </c>
      <c r="B307" s="159" t="e">
        <f>#REF!</f>
        <v>#REF!</v>
      </c>
      <c r="C307" s="159" t="e">
        <f>#REF!</f>
        <v>#REF!</v>
      </c>
      <c r="D307" s="159" t="e">
        <f>#REF!</f>
        <v>#REF!</v>
      </c>
      <c r="E307" s="159" t="e">
        <f>#REF!</f>
        <v>#REF!</v>
      </c>
      <c r="F307" s="159" t="e">
        <f>#REF!</f>
        <v>#REF!</v>
      </c>
      <c r="G307" s="159" t="e">
        <f>#REF!</f>
        <v>#REF!</v>
      </c>
      <c r="H307" s="159" t="e">
        <f>#REF!</f>
        <v>#REF!</v>
      </c>
      <c r="I307" s="159" t="e">
        <f>#REF!</f>
        <v>#REF!</v>
      </c>
      <c r="J307" s="159" t="e">
        <f>#REF!</f>
        <v>#REF!</v>
      </c>
      <c r="K307" s="159" t="e">
        <f>#REF!</f>
        <v>#REF!</v>
      </c>
      <c r="L307" s="159" t="e">
        <f>#REF!</f>
        <v>#REF!</v>
      </c>
      <c r="M307" s="159" t="e">
        <f>#REF!</f>
        <v>#REF!</v>
      </c>
      <c r="N307" s="159" t="e">
        <f>#REF!</f>
        <v>#REF!</v>
      </c>
      <c r="O307" s="159" t="e">
        <f>#REF!</f>
        <v>#REF!</v>
      </c>
      <c r="P307" s="159" t="e">
        <f>#REF!</f>
        <v>#REF!</v>
      </c>
      <c r="Q307" s="159" t="e">
        <f>#REF!</f>
        <v>#REF!</v>
      </c>
      <c r="R307" s="159" t="e">
        <f>#REF!</f>
        <v>#REF!</v>
      </c>
      <c r="S307" s="159" t="e">
        <f>#REF!</f>
        <v>#REF!</v>
      </c>
      <c r="T307" s="159" t="e">
        <f>#REF!</f>
        <v>#REF!</v>
      </c>
      <c r="U307" s="159" t="e">
        <f>#REF!</f>
        <v>#REF!</v>
      </c>
      <c r="V307" s="159" t="e">
        <f>#REF!</f>
        <v>#REF!</v>
      </c>
      <c r="W307" s="159" t="e">
        <f>#REF!</f>
        <v>#REF!</v>
      </c>
      <c r="X307" s="159" t="e">
        <f>#REF!</f>
        <v>#REF!</v>
      </c>
      <c r="Y307" s="159" t="e">
        <f>#REF!</f>
        <v>#REF!</v>
      </c>
    </row>
    <row r="308" spans="1:25">
      <c r="A308" s="147">
        <v>20</v>
      </c>
      <c r="B308" s="159" t="e">
        <f>#REF!</f>
        <v>#REF!</v>
      </c>
      <c r="C308" s="159" t="e">
        <f>#REF!</f>
        <v>#REF!</v>
      </c>
      <c r="D308" s="159" t="e">
        <f>#REF!</f>
        <v>#REF!</v>
      </c>
      <c r="E308" s="159" t="e">
        <f>#REF!</f>
        <v>#REF!</v>
      </c>
      <c r="F308" s="159" t="e">
        <f>#REF!</f>
        <v>#REF!</v>
      </c>
      <c r="G308" s="159" t="e">
        <f>#REF!</f>
        <v>#REF!</v>
      </c>
      <c r="H308" s="159" t="e">
        <f>#REF!</f>
        <v>#REF!</v>
      </c>
      <c r="I308" s="159" t="e">
        <f>#REF!</f>
        <v>#REF!</v>
      </c>
      <c r="J308" s="159" t="e">
        <f>#REF!</f>
        <v>#REF!</v>
      </c>
      <c r="K308" s="159" t="e">
        <f>#REF!</f>
        <v>#REF!</v>
      </c>
      <c r="L308" s="159" t="e">
        <f>#REF!</f>
        <v>#REF!</v>
      </c>
      <c r="M308" s="159" t="e">
        <f>#REF!</f>
        <v>#REF!</v>
      </c>
      <c r="N308" s="159" t="e">
        <f>#REF!</f>
        <v>#REF!</v>
      </c>
      <c r="O308" s="159" t="e">
        <f>#REF!</f>
        <v>#REF!</v>
      </c>
      <c r="P308" s="159" t="e">
        <f>#REF!</f>
        <v>#REF!</v>
      </c>
      <c r="Q308" s="159" t="e">
        <f>#REF!</f>
        <v>#REF!</v>
      </c>
      <c r="R308" s="159" t="e">
        <f>#REF!</f>
        <v>#REF!</v>
      </c>
      <c r="S308" s="159" t="e">
        <f>#REF!</f>
        <v>#REF!</v>
      </c>
      <c r="T308" s="159" t="e">
        <f>#REF!</f>
        <v>#REF!</v>
      </c>
      <c r="U308" s="159" t="e">
        <f>#REF!</f>
        <v>#REF!</v>
      </c>
      <c r="V308" s="159" t="e">
        <f>#REF!</f>
        <v>#REF!</v>
      </c>
      <c r="W308" s="159" t="e">
        <f>#REF!</f>
        <v>#REF!</v>
      </c>
      <c r="X308" s="159" t="e">
        <f>#REF!</f>
        <v>#REF!</v>
      </c>
      <c r="Y308" s="159" t="e">
        <f>#REF!</f>
        <v>#REF!</v>
      </c>
    </row>
    <row r="309" spans="1:25">
      <c r="A309" s="147">
        <v>21</v>
      </c>
      <c r="B309" s="159" t="e">
        <f>#REF!</f>
        <v>#REF!</v>
      </c>
      <c r="C309" s="159" t="e">
        <f>#REF!</f>
        <v>#REF!</v>
      </c>
      <c r="D309" s="159" t="e">
        <f>#REF!</f>
        <v>#REF!</v>
      </c>
      <c r="E309" s="159" t="e">
        <f>#REF!</f>
        <v>#REF!</v>
      </c>
      <c r="F309" s="159" t="e">
        <f>#REF!</f>
        <v>#REF!</v>
      </c>
      <c r="G309" s="159" t="e">
        <f>#REF!</f>
        <v>#REF!</v>
      </c>
      <c r="H309" s="159" t="e">
        <f>#REF!</f>
        <v>#REF!</v>
      </c>
      <c r="I309" s="159" t="e">
        <f>#REF!</f>
        <v>#REF!</v>
      </c>
      <c r="J309" s="159" t="e">
        <f>#REF!</f>
        <v>#REF!</v>
      </c>
      <c r="K309" s="159" t="e">
        <f>#REF!</f>
        <v>#REF!</v>
      </c>
      <c r="L309" s="159" t="e">
        <f>#REF!</f>
        <v>#REF!</v>
      </c>
      <c r="M309" s="159" t="e">
        <f>#REF!</f>
        <v>#REF!</v>
      </c>
      <c r="N309" s="159" t="e">
        <f>#REF!</f>
        <v>#REF!</v>
      </c>
      <c r="O309" s="159" t="e">
        <f>#REF!</f>
        <v>#REF!</v>
      </c>
      <c r="P309" s="159" t="e">
        <f>#REF!</f>
        <v>#REF!</v>
      </c>
      <c r="Q309" s="159" t="e">
        <f>#REF!</f>
        <v>#REF!</v>
      </c>
      <c r="R309" s="159" t="e">
        <f>#REF!</f>
        <v>#REF!</v>
      </c>
      <c r="S309" s="159" t="e">
        <f>#REF!</f>
        <v>#REF!</v>
      </c>
      <c r="T309" s="159" t="e">
        <f>#REF!</f>
        <v>#REF!</v>
      </c>
      <c r="U309" s="159" t="e">
        <f>#REF!</f>
        <v>#REF!</v>
      </c>
      <c r="V309" s="159" t="e">
        <f>#REF!</f>
        <v>#REF!</v>
      </c>
      <c r="W309" s="159" t="e">
        <f>#REF!</f>
        <v>#REF!</v>
      </c>
      <c r="X309" s="159" t="e">
        <f>#REF!</f>
        <v>#REF!</v>
      </c>
      <c r="Y309" s="159" t="e">
        <f>#REF!</f>
        <v>#REF!</v>
      </c>
    </row>
    <row r="310" spans="1:25">
      <c r="A310" s="147">
        <v>22</v>
      </c>
      <c r="B310" s="159" t="e">
        <f>#REF!</f>
        <v>#REF!</v>
      </c>
      <c r="C310" s="159" t="e">
        <f>#REF!</f>
        <v>#REF!</v>
      </c>
      <c r="D310" s="159" t="e">
        <f>#REF!</f>
        <v>#REF!</v>
      </c>
      <c r="E310" s="159" t="e">
        <f>#REF!</f>
        <v>#REF!</v>
      </c>
      <c r="F310" s="159" t="e">
        <f>#REF!</f>
        <v>#REF!</v>
      </c>
      <c r="G310" s="159" t="e">
        <f>#REF!</f>
        <v>#REF!</v>
      </c>
      <c r="H310" s="159" t="e">
        <f>#REF!</f>
        <v>#REF!</v>
      </c>
      <c r="I310" s="159" t="e">
        <f>#REF!</f>
        <v>#REF!</v>
      </c>
      <c r="J310" s="159" t="e">
        <f>#REF!</f>
        <v>#REF!</v>
      </c>
      <c r="K310" s="159" t="e">
        <f>#REF!</f>
        <v>#REF!</v>
      </c>
      <c r="L310" s="159" t="e">
        <f>#REF!</f>
        <v>#REF!</v>
      </c>
      <c r="M310" s="159" t="e">
        <f>#REF!</f>
        <v>#REF!</v>
      </c>
      <c r="N310" s="159" t="e">
        <f>#REF!</f>
        <v>#REF!</v>
      </c>
      <c r="O310" s="159" t="e">
        <f>#REF!</f>
        <v>#REF!</v>
      </c>
      <c r="P310" s="159" t="e">
        <f>#REF!</f>
        <v>#REF!</v>
      </c>
      <c r="Q310" s="159" t="e">
        <f>#REF!</f>
        <v>#REF!</v>
      </c>
      <c r="R310" s="159" t="e">
        <f>#REF!</f>
        <v>#REF!</v>
      </c>
      <c r="S310" s="159" t="e">
        <f>#REF!</f>
        <v>#REF!</v>
      </c>
      <c r="T310" s="159" t="e">
        <f>#REF!</f>
        <v>#REF!</v>
      </c>
      <c r="U310" s="159" t="e">
        <f>#REF!</f>
        <v>#REF!</v>
      </c>
      <c r="V310" s="159" t="e">
        <f>#REF!</f>
        <v>#REF!</v>
      </c>
      <c r="W310" s="159" t="e">
        <f>#REF!</f>
        <v>#REF!</v>
      </c>
      <c r="X310" s="159" t="e">
        <f>#REF!</f>
        <v>#REF!</v>
      </c>
      <c r="Y310" s="159" t="e">
        <f>#REF!</f>
        <v>#REF!</v>
      </c>
    </row>
    <row r="311" spans="1:25">
      <c r="A311" s="147">
        <v>23</v>
      </c>
      <c r="B311" s="159" t="e">
        <f>#REF!</f>
        <v>#REF!</v>
      </c>
      <c r="C311" s="159" t="e">
        <f>#REF!</f>
        <v>#REF!</v>
      </c>
      <c r="D311" s="159" t="e">
        <f>#REF!</f>
        <v>#REF!</v>
      </c>
      <c r="E311" s="159" t="e">
        <f>#REF!</f>
        <v>#REF!</v>
      </c>
      <c r="F311" s="159" t="e">
        <f>#REF!</f>
        <v>#REF!</v>
      </c>
      <c r="G311" s="159" t="e">
        <f>#REF!</f>
        <v>#REF!</v>
      </c>
      <c r="H311" s="159" t="e">
        <f>#REF!</f>
        <v>#REF!</v>
      </c>
      <c r="I311" s="159" t="e">
        <f>#REF!</f>
        <v>#REF!</v>
      </c>
      <c r="J311" s="159" t="e">
        <f>#REF!</f>
        <v>#REF!</v>
      </c>
      <c r="K311" s="159" t="e">
        <f>#REF!</f>
        <v>#REF!</v>
      </c>
      <c r="L311" s="159" t="e">
        <f>#REF!</f>
        <v>#REF!</v>
      </c>
      <c r="M311" s="159" t="e">
        <f>#REF!</f>
        <v>#REF!</v>
      </c>
      <c r="N311" s="159" t="e">
        <f>#REF!</f>
        <v>#REF!</v>
      </c>
      <c r="O311" s="159" t="e">
        <f>#REF!</f>
        <v>#REF!</v>
      </c>
      <c r="P311" s="159" t="e">
        <f>#REF!</f>
        <v>#REF!</v>
      </c>
      <c r="Q311" s="159" t="e">
        <f>#REF!</f>
        <v>#REF!</v>
      </c>
      <c r="R311" s="159" t="e">
        <f>#REF!</f>
        <v>#REF!</v>
      </c>
      <c r="S311" s="159" t="e">
        <f>#REF!</f>
        <v>#REF!</v>
      </c>
      <c r="T311" s="159" t="e">
        <f>#REF!</f>
        <v>#REF!</v>
      </c>
      <c r="U311" s="159" t="e">
        <f>#REF!</f>
        <v>#REF!</v>
      </c>
      <c r="V311" s="159" t="e">
        <f>#REF!</f>
        <v>#REF!</v>
      </c>
      <c r="W311" s="159" t="e">
        <f>#REF!</f>
        <v>#REF!</v>
      </c>
      <c r="X311" s="159" t="e">
        <f>#REF!</f>
        <v>#REF!</v>
      </c>
      <c r="Y311" s="159" t="e">
        <f>#REF!</f>
        <v>#REF!</v>
      </c>
    </row>
    <row r="312" spans="1:25">
      <c r="A312" s="147">
        <v>24</v>
      </c>
      <c r="B312" s="159" t="e">
        <f>#REF!</f>
        <v>#REF!</v>
      </c>
      <c r="C312" s="159" t="e">
        <f>#REF!</f>
        <v>#REF!</v>
      </c>
      <c r="D312" s="159" t="e">
        <f>#REF!</f>
        <v>#REF!</v>
      </c>
      <c r="E312" s="159" t="e">
        <f>#REF!</f>
        <v>#REF!</v>
      </c>
      <c r="F312" s="159" t="e">
        <f>#REF!</f>
        <v>#REF!</v>
      </c>
      <c r="G312" s="159" t="e">
        <f>#REF!</f>
        <v>#REF!</v>
      </c>
      <c r="H312" s="159" t="e">
        <f>#REF!</f>
        <v>#REF!</v>
      </c>
      <c r="I312" s="159" t="e">
        <f>#REF!</f>
        <v>#REF!</v>
      </c>
      <c r="J312" s="159" t="e">
        <f>#REF!</f>
        <v>#REF!</v>
      </c>
      <c r="K312" s="159" t="e">
        <f>#REF!</f>
        <v>#REF!</v>
      </c>
      <c r="L312" s="159" t="e">
        <f>#REF!</f>
        <v>#REF!</v>
      </c>
      <c r="M312" s="159" t="e">
        <f>#REF!</f>
        <v>#REF!</v>
      </c>
      <c r="N312" s="159" t="e">
        <f>#REF!</f>
        <v>#REF!</v>
      </c>
      <c r="O312" s="159" t="e">
        <f>#REF!</f>
        <v>#REF!</v>
      </c>
      <c r="P312" s="159" t="e">
        <f>#REF!</f>
        <v>#REF!</v>
      </c>
      <c r="Q312" s="159" t="e">
        <f>#REF!</f>
        <v>#REF!</v>
      </c>
      <c r="R312" s="159" t="e">
        <f>#REF!</f>
        <v>#REF!</v>
      </c>
      <c r="S312" s="159" t="e">
        <f>#REF!</f>
        <v>#REF!</v>
      </c>
      <c r="T312" s="159" t="e">
        <f>#REF!</f>
        <v>#REF!</v>
      </c>
      <c r="U312" s="159" t="e">
        <f>#REF!</f>
        <v>#REF!</v>
      </c>
      <c r="V312" s="159" t="e">
        <f>#REF!</f>
        <v>#REF!</v>
      </c>
      <c r="W312" s="159" t="e">
        <f>#REF!</f>
        <v>#REF!</v>
      </c>
      <c r="X312" s="159" t="e">
        <f>#REF!</f>
        <v>#REF!</v>
      </c>
      <c r="Y312" s="159" t="e">
        <f>#REF!</f>
        <v>#REF!</v>
      </c>
    </row>
    <row r="313" spans="1:25">
      <c r="A313" s="147">
        <v>25</v>
      </c>
      <c r="B313" s="159" t="e">
        <f>#REF!</f>
        <v>#REF!</v>
      </c>
      <c r="C313" s="159" t="e">
        <f>#REF!</f>
        <v>#REF!</v>
      </c>
      <c r="D313" s="159" t="e">
        <f>#REF!</f>
        <v>#REF!</v>
      </c>
      <c r="E313" s="159" t="e">
        <f>#REF!</f>
        <v>#REF!</v>
      </c>
      <c r="F313" s="159" t="e">
        <f>#REF!</f>
        <v>#REF!</v>
      </c>
      <c r="G313" s="159" t="e">
        <f>#REF!</f>
        <v>#REF!</v>
      </c>
      <c r="H313" s="159" t="e">
        <f>#REF!</f>
        <v>#REF!</v>
      </c>
      <c r="I313" s="159" t="e">
        <f>#REF!</f>
        <v>#REF!</v>
      </c>
      <c r="J313" s="159" t="e">
        <f>#REF!</f>
        <v>#REF!</v>
      </c>
      <c r="K313" s="159" t="e">
        <f>#REF!</f>
        <v>#REF!</v>
      </c>
      <c r="L313" s="159" t="e">
        <f>#REF!</f>
        <v>#REF!</v>
      </c>
      <c r="M313" s="159" t="e">
        <f>#REF!</f>
        <v>#REF!</v>
      </c>
      <c r="N313" s="159" t="e">
        <f>#REF!</f>
        <v>#REF!</v>
      </c>
      <c r="O313" s="159" t="e">
        <f>#REF!</f>
        <v>#REF!</v>
      </c>
      <c r="P313" s="159" t="e">
        <f>#REF!</f>
        <v>#REF!</v>
      </c>
      <c r="Q313" s="159" t="e">
        <f>#REF!</f>
        <v>#REF!</v>
      </c>
      <c r="R313" s="159" t="e">
        <f>#REF!</f>
        <v>#REF!</v>
      </c>
      <c r="S313" s="159" t="e">
        <f>#REF!</f>
        <v>#REF!</v>
      </c>
      <c r="T313" s="159" t="e">
        <f>#REF!</f>
        <v>#REF!</v>
      </c>
      <c r="U313" s="159" t="e">
        <f>#REF!</f>
        <v>#REF!</v>
      </c>
      <c r="V313" s="159" t="e">
        <f>#REF!</f>
        <v>#REF!</v>
      </c>
      <c r="W313" s="159" t="e">
        <f>#REF!</f>
        <v>#REF!</v>
      </c>
      <c r="X313" s="159" t="e">
        <f>#REF!</f>
        <v>#REF!</v>
      </c>
      <c r="Y313" s="159" t="e">
        <f>#REF!</f>
        <v>#REF!</v>
      </c>
    </row>
    <row r="314" spans="1:25">
      <c r="A314" s="147">
        <v>26</v>
      </c>
      <c r="B314" s="159" t="e">
        <f>#REF!</f>
        <v>#REF!</v>
      </c>
      <c r="C314" s="159" t="e">
        <f>#REF!</f>
        <v>#REF!</v>
      </c>
      <c r="D314" s="159" t="e">
        <f>#REF!</f>
        <v>#REF!</v>
      </c>
      <c r="E314" s="159" t="e">
        <f>#REF!</f>
        <v>#REF!</v>
      </c>
      <c r="F314" s="159" t="e">
        <f>#REF!</f>
        <v>#REF!</v>
      </c>
      <c r="G314" s="159" t="e">
        <f>#REF!</f>
        <v>#REF!</v>
      </c>
      <c r="H314" s="159" t="e">
        <f>#REF!</f>
        <v>#REF!</v>
      </c>
      <c r="I314" s="159" t="e">
        <f>#REF!</f>
        <v>#REF!</v>
      </c>
      <c r="J314" s="159" t="e">
        <f>#REF!</f>
        <v>#REF!</v>
      </c>
      <c r="K314" s="159" t="e">
        <f>#REF!</f>
        <v>#REF!</v>
      </c>
      <c r="L314" s="159" t="e">
        <f>#REF!</f>
        <v>#REF!</v>
      </c>
      <c r="M314" s="159" t="e">
        <f>#REF!</f>
        <v>#REF!</v>
      </c>
      <c r="N314" s="159" t="e">
        <f>#REF!</f>
        <v>#REF!</v>
      </c>
      <c r="O314" s="159" t="e">
        <f>#REF!</f>
        <v>#REF!</v>
      </c>
      <c r="P314" s="159" t="e">
        <f>#REF!</f>
        <v>#REF!</v>
      </c>
      <c r="Q314" s="159" t="e">
        <f>#REF!</f>
        <v>#REF!</v>
      </c>
      <c r="R314" s="159" t="e">
        <f>#REF!</f>
        <v>#REF!</v>
      </c>
      <c r="S314" s="159" t="e">
        <f>#REF!</f>
        <v>#REF!</v>
      </c>
      <c r="T314" s="159" t="e">
        <f>#REF!</f>
        <v>#REF!</v>
      </c>
      <c r="U314" s="159" t="e">
        <f>#REF!</f>
        <v>#REF!</v>
      </c>
      <c r="V314" s="159" t="e">
        <f>#REF!</f>
        <v>#REF!</v>
      </c>
      <c r="W314" s="159" t="e">
        <f>#REF!</f>
        <v>#REF!</v>
      </c>
      <c r="X314" s="159" t="e">
        <f>#REF!</f>
        <v>#REF!</v>
      </c>
      <c r="Y314" s="159" t="e">
        <f>#REF!</f>
        <v>#REF!</v>
      </c>
    </row>
    <row r="315" spans="1:25">
      <c r="A315" s="147">
        <v>27</v>
      </c>
      <c r="B315" s="159" t="e">
        <f>#REF!</f>
        <v>#REF!</v>
      </c>
      <c r="C315" s="159" t="e">
        <f>#REF!</f>
        <v>#REF!</v>
      </c>
      <c r="D315" s="159" t="e">
        <f>#REF!</f>
        <v>#REF!</v>
      </c>
      <c r="E315" s="159" t="e">
        <f>#REF!</f>
        <v>#REF!</v>
      </c>
      <c r="F315" s="159" t="e">
        <f>#REF!</f>
        <v>#REF!</v>
      </c>
      <c r="G315" s="159" t="e">
        <f>#REF!</f>
        <v>#REF!</v>
      </c>
      <c r="H315" s="159" t="e">
        <f>#REF!</f>
        <v>#REF!</v>
      </c>
      <c r="I315" s="159" t="e">
        <f>#REF!</f>
        <v>#REF!</v>
      </c>
      <c r="J315" s="159" t="e">
        <f>#REF!</f>
        <v>#REF!</v>
      </c>
      <c r="K315" s="159" t="e">
        <f>#REF!</f>
        <v>#REF!</v>
      </c>
      <c r="L315" s="159" t="e">
        <f>#REF!</f>
        <v>#REF!</v>
      </c>
      <c r="M315" s="159" t="e">
        <f>#REF!</f>
        <v>#REF!</v>
      </c>
      <c r="N315" s="159" t="e">
        <f>#REF!</f>
        <v>#REF!</v>
      </c>
      <c r="O315" s="159" t="e">
        <f>#REF!</f>
        <v>#REF!</v>
      </c>
      <c r="P315" s="159" t="e">
        <f>#REF!</f>
        <v>#REF!</v>
      </c>
      <c r="Q315" s="159" t="e">
        <f>#REF!</f>
        <v>#REF!</v>
      </c>
      <c r="R315" s="159" t="e">
        <f>#REF!</f>
        <v>#REF!</v>
      </c>
      <c r="S315" s="159" t="e">
        <f>#REF!</f>
        <v>#REF!</v>
      </c>
      <c r="T315" s="159" t="e">
        <f>#REF!</f>
        <v>#REF!</v>
      </c>
      <c r="U315" s="159" t="e">
        <f>#REF!</f>
        <v>#REF!</v>
      </c>
      <c r="V315" s="159" t="e">
        <f>#REF!</f>
        <v>#REF!</v>
      </c>
      <c r="W315" s="159" t="e">
        <f>#REF!</f>
        <v>#REF!</v>
      </c>
      <c r="X315" s="159" t="e">
        <f>#REF!</f>
        <v>#REF!</v>
      </c>
      <c r="Y315" s="159" t="e">
        <f>#REF!</f>
        <v>#REF!</v>
      </c>
    </row>
    <row r="316" spans="1:25">
      <c r="A316" s="147">
        <v>28</v>
      </c>
      <c r="B316" s="159" t="e">
        <f>#REF!</f>
        <v>#REF!</v>
      </c>
      <c r="C316" s="159" t="e">
        <f>#REF!</f>
        <v>#REF!</v>
      </c>
      <c r="D316" s="159" t="e">
        <f>#REF!</f>
        <v>#REF!</v>
      </c>
      <c r="E316" s="159" t="e">
        <f>#REF!</f>
        <v>#REF!</v>
      </c>
      <c r="F316" s="159" t="e">
        <f>#REF!</f>
        <v>#REF!</v>
      </c>
      <c r="G316" s="159" t="e">
        <f>#REF!</f>
        <v>#REF!</v>
      </c>
      <c r="H316" s="159" t="e">
        <f>#REF!</f>
        <v>#REF!</v>
      </c>
      <c r="I316" s="159" t="e">
        <f>#REF!</f>
        <v>#REF!</v>
      </c>
      <c r="J316" s="159" t="e">
        <f>#REF!</f>
        <v>#REF!</v>
      </c>
      <c r="K316" s="159" t="e">
        <f>#REF!</f>
        <v>#REF!</v>
      </c>
      <c r="L316" s="159" t="e">
        <f>#REF!</f>
        <v>#REF!</v>
      </c>
      <c r="M316" s="159" t="e">
        <f>#REF!</f>
        <v>#REF!</v>
      </c>
      <c r="N316" s="159" t="e">
        <f>#REF!</f>
        <v>#REF!</v>
      </c>
      <c r="O316" s="159" t="e">
        <f>#REF!</f>
        <v>#REF!</v>
      </c>
      <c r="P316" s="159" t="e">
        <f>#REF!</f>
        <v>#REF!</v>
      </c>
      <c r="Q316" s="159" t="e">
        <f>#REF!</f>
        <v>#REF!</v>
      </c>
      <c r="R316" s="159" t="e">
        <f>#REF!</f>
        <v>#REF!</v>
      </c>
      <c r="S316" s="159" t="e">
        <f>#REF!</f>
        <v>#REF!</v>
      </c>
      <c r="T316" s="159" t="e">
        <f>#REF!</f>
        <v>#REF!</v>
      </c>
      <c r="U316" s="159" t="e">
        <f>#REF!</f>
        <v>#REF!</v>
      </c>
      <c r="V316" s="159" t="e">
        <f>#REF!</f>
        <v>#REF!</v>
      </c>
      <c r="W316" s="159" t="e">
        <f>#REF!</f>
        <v>#REF!</v>
      </c>
      <c r="X316" s="159" t="e">
        <f>#REF!</f>
        <v>#REF!</v>
      </c>
      <c r="Y316" s="159" t="e">
        <f>#REF!</f>
        <v>#REF!</v>
      </c>
    </row>
    <row r="317" spans="1:25">
      <c r="A317" s="147">
        <v>29</v>
      </c>
      <c r="B317" s="159" t="e">
        <f>#REF!</f>
        <v>#REF!</v>
      </c>
      <c r="C317" s="159" t="e">
        <f>#REF!</f>
        <v>#REF!</v>
      </c>
      <c r="D317" s="159" t="e">
        <f>#REF!</f>
        <v>#REF!</v>
      </c>
      <c r="E317" s="159" t="e">
        <f>#REF!</f>
        <v>#REF!</v>
      </c>
      <c r="F317" s="159" t="e">
        <f>#REF!</f>
        <v>#REF!</v>
      </c>
      <c r="G317" s="159" t="e">
        <f>#REF!</f>
        <v>#REF!</v>
      </c>
      <c r="H317" s="159" t="e">
        <f>#REF!</f>
        <v>#REF!</v>
      </c>
      <c r="I317" s="159" t="e">
        <f>#REF!</f>
        <v>#REF!</v>
      </c>
      <c r="J317" s="159" t="e">
        <f>#REF!</f>
        <v>#REF!</v>
      </c>
      <c r="K317" s="159" t="e">
        <f>#REF!</f>
        <v>#REF!</v>
      </c>
      <c r="L317" s="159" t="e">
        <f>#REF!</f>
        <v>#REF!</v>
      </c>
      <c r="M317" s="159" t="e">
        <f>#REF!</f>
        <v>#REF!</v>
      </c>
      <c r="N317" s="159" t="e">
        <f>#REF!</f>
        <v>#REF!</v>
      </c>
      <c r="O317" s="159" t="e">
        <f>#REF!</f>
        <v>#REF!</v>
      </c>
      <c r="P317" s="159" t="e">
        <f>#REF!</f>
        <v>#REF!</v>
      </c>
      <c r="Q317" s="159" t="e">
        <f>#REF!</f>
        <v>#REF!</v>
      </c>
      <c r="R317" s="159" t="e">
        <f>#REF!</f>
        <v>#REF!</v>
      </c>
      <c r="S317" s="159" t="e">
        <f>#REF!</f>
        <v>#REF!</v>
      </c>
      <c r="T317" s="159" t="e">
        <f>#REF!</f>
        <v>#REF!</v>
      </c>
      <c r="U317" s="159" t="e">
        <f>#REF!</f>
        <v>#REF!</v>
      </c>
      <c r="V317" s="159" t="e">
        <f>#REF!</f>
        <v>#REF!</v>
      </c>
      <c r="W317" s="159" t="e">
        <f>#REF!</f>
        <v>#REF!</v>
      </c>
      <c r="X317" s="159" t="e">
        <f>#REF!</f>
        <v>#REF!</v>
      </c>
      <c r="Y317" s="159" t="e">
        <f>#REF!</f>
        <v>#REF!</v>
      </c>
    </row>
    <row r="318" spans="1:25">
      <c r="A318" s="147">
        <v>30</v>
      </c>
      <c r="B318" s="159" t="e">
        <f>#REF!</f>
        <v>#REF!</v>
      </c>
      <c r="C318" s="159" t="e">
        <f>#REF!</f>
        <v>#REF!</v>
      </c>
      <c r="D318" s="159" t="e">
        <f>#REF!</f>
        <v>#REF!</v>
      </c>
      <c r="E318" s="159" t="e">
        <f>#REF!</f>
        <v>#REF!</v>
      </c>
      <c r="F318" s="159" t="e">
        <f>#REF!</f>
        <v>#REF!</v>
      </c>
      <c r="G318" s="159" t="e">
        <f>#REF!</f>
        <v>#REF!</v>
      </c>
      <c r="H318" s="159" t="e">
        <f>#REF!</f>
        <v>#REF!</v>
      </c>
      <c r="I318" s="159" t="e">
        <f>#REF!</f>
        <v>#REF!</v>
      </c>
      <c r="J318" s="159" t="e">
        <f>#REF!</f>
        <v>#REF!</v>
      </c>
      <c r="K318" s="159" t="e">
        <f>#REF!</f>
        <v>#REF!</v>
      </c>
      <c r="L318" s="159" t="e">
        <f>#REF!</f>
        <v>#REF!</v>
      </c>
      <c r="M318" s="159" t="e">
        <f>#REF!</f>
        <v>#REF!</v>
      </c>
      <c r="N318" s="159" t="e">
        <f>#REF!</f>
        <v>#REF!</v>
      </c>
      <c r="O318" s="159" t="e">
        <f>#REF!</f>
        <v>#REF!</v>
      </c>
      <c r="P318" s="159" t="e">
        <f>#REF!</f>
        <v>#REF!</v>
      </c>
      <c r="Q318" s="159" t="e">
        <f>#REF!</f>
        <v>#REF!</v>
      </c>
      <c r="R318" s="159" t="e">
        <f>#REF!</f>
        <v>#REF!</v>
      </c>
      <c r="S318" s="159" t="e">
        <f>#REF!</f>
        <v>#REF!</v>
      </c>
      <c r="T318" s="159" t="e">
        <f>#REF!</f>
        <v>#REF!</v>
      </c>
      <c r="U318" s="159" t="e">
        <f>#REF!</f>
        <v>#REF!</v>
      </c>
      <c r="V318" s="159" t="e">
        <f>#REF!</f>
        <v>#REF!</v>
      </c>
      <c r="W318" s="159" t="e">
        <f>#REF!</f>
        <v>#REF!</v>
      </c>
      <c r="X318" s="159" t="e">
        <f>#REF!</f>
        <v>#REF!</v>
      </c>
      <c r="Y318" s="159" t="e">
        <f>#REF!</f>
        <v>#REF!</v>
      </c>
    </row>
    <row r="319" spans="1:25">
      <c r="A319" s="147">
        <v>31</v>
      </c>
      <c r="B319" s="159" t="e">
        <f>#REF!</f>
        <v>#REF!</v>
      </c>
      <c r="C319" s="159" t="e">
        <f>#REF!</f>
        <v>#REF!</v>
      </c>
      <c r="D319" s="159" t="e">
        <f>#REF!</f>
        <v>#REF!</v>
      </c>
      <c r="E319" s="159" t="e">
        <f>#REF!</f>
        <v>#REF!</v>
      </c>
      <c r="F319" s="159" t="e">
        <f>#REF!</f>
        <v>#REF!</v>
      </c>
      <c r="G319" s="159" t="e">
        <f>#REF!</f>
        <v>#REF!</v>
      </c>
      <c r="H319" s="159" t="e">
        <f>#REF!</f>
        <v>#REF!</v>
      </c>
      <c r="I319" s="159" t="e">
        <f>#REF!</f>
        <v>#REF!</v>
      </c>
      <c r="J319" s="159" t="e">
        <f>#REF!</f>
        <v>#REF!</v>
      </c>
      <c r="K319" s="159" t="e">
        <f>#REF!</f>
        <v>#REF!</v>
      </c>
      <c r="L319" s="159" t="e">
        <f>#REF!</f>
        <v>#REF!</v>
      </c>
      <c r="M319" s="159" t="e">
        <f>#REF!</f>
        <v>#REF!</v>
      </c>
      <c r="N319" s="159" t="e">
        <f>#REF!</f>
        <v>#REF!</v>
      </c>
      <c r="O319" s="159" t="e">
        <f>#REF!</f>
        <v>#REF!</v>
      </c>
      <c r="P319" s="159" t="e">
        <f>#REF!</f>
        <v>#REF!</v>
      </c>
      <c r="Q319" s="159" t="e">
        <f>#REF!</f>
        <v>#REF!</v>
      </c>
      <c r="R319" s="159" t="e">
        <f>#REF!</f>
        <v>#REF!</v>
      </c>
      <c r="S319" s="159" t="e">
        <f>#REF!</f>
        <v>#REF!</v>
      </c>
      <c r="T319" s="159" t="e">
        <f>#REF!</f>
        <v>#REF!</v>
      </c>
      <c r="U319" s="159" t="e">
        <f>#REF!</f>
        <v>#REF!</v>
      </c>
      <c r="V319" s="159" t="e">
        <f>#REF!</f>
        <v>#REF!</v>
      </c>
      <c r="W319" s="159" t="e">
        <f>#REF!</f>
        <v>#REF!</v>
      </c>
      <c r="X319" s="159" t="e">
        <f>#REF!</f>
        <v>#REF!</v>
      </c>
      <c r="Y319" s="159" t="e">
        <f>#REF!</f>
        <v>#REF!</v>
      </c>
    </row>
    <row r="321" spans="1:25">
      <c r="A321" s="473" t="s">
        <v>218</v>
      </c>
      <c r="B321" s="474" t="s">
        <v>226</v>
      </c>
      <c r="C321" s="474"/>
      <c r="D321" s="474"/>
      <c r="E321" s="474"/>
      <c r="F321" s="474"/>
      <c r="G321" s="474"/>
      <c r="H321" s="474"/>
      <c r="I321" s="474"/>
      <c r="J321" s="474"/>
      <c r="K321" s="474"/>
      <c r="L321" s="474"/>
      <c r="M321" s="474"/>
      <c r="N321" s="474"/>
      <c r="O321" s="474"/>
      <c r="P321" s="474"/>
      <c r="Q321" s="474"/>
      <c r="R321" s="474"/>
      <c r="S321" s="474"/>
      <c r="T321" s="474"/>
      <c r="U321" s="474"/>
      <c r="V321" s="474"/>
      <c r="W321" s="474"/>
      <c r="X321" s="474"/>
      <c r="Y321" s="474"/>
    </row>
    <row r="322" spans="1:25">
      <c r="A322" s="473"/>
      <c r="B322" s="161" t="s">
        <v>1</v>
      </c>
      <c r="C322" s="161" t="s">
        <v>2</v>
      </c>
      <c r="D322" s="161" t="s">
        <v>3</v>
      </c>
      <c r="E322" s="161" t="s">
        <v>4</v>
      </c>
      <c r="F322" s="161" t="s">
        <v>5</v>
      </c>
      <c r="G322" s="161" t="s">
        <v>6</v>
      </c>
      <c r="H322" s="161" t="s">
        <v>7</v>
      </c>
      <c r="I322" s="161" t="s">
        <v>8</v>
      </c>
      <c r="J322" s="161" t="s">
        <v>9</v>
      </c>
      <c r="K322" s="161" t="s">
        <v>10</v>
      </c>
      <c r="L322" s="161" t="s">
        <v>11</v>
      </c>
      <c r="M322" s="161" t="s">
        <v>12</v>
      </c>
      <c r="N322" s="161" t="s">
        <v>13</v>
      </c>
      <c r="O322" s="161" t="s">
        <v>14</v>
      </c>
      <c r="P322" s="161" t="s">
        <v>15</v>
      </c>
      <c r="Q322" s="161" t="s">
        <v>16</v>
      </c>
      <c r="R322" s="161" t="s">
        <v>17</v>
      </c>
      <c r="S322" s="161" t="s">
        <v>18</v>
      </c>
      <c r="T322" s="161" t="s">
        <v>19</v>
      </c>
      <c r="U322" s="161" t="s">
        <v>20</v>
      </c>
      <c r="V322" s="161" t="s">
        <v>21</v>
      </c>
      <c r="W322" s="161" t="s">
        <v>22</v>
      </c>
      <c r="X322" s="161" t="s">
        <v>23</v>
      </c>
      <c r="Y322" s="161" t="s">
        <v>24</v>
      </c>
    </row>
    <row r="323" spans="1:25">
      <c r="A323" s="147">
        <v>1</v>
      </c>
      <c r="B323" s="159" t="e">
        <f>#REF!</f>
        <v>#REF!</v>
      </c>
      <c r="C323" s="159" t="e">
        <f>#REF!</f>
        <v>#REF!</v>
      </c>
      <c r="D323" s="159" t="e">
        <f>#REF!</f>
        <v>#REF!</v>
      </c>
      <c r="E323" s="159" t="e">
        <f>#REF!</f>
        <v>#REF!</v>
      </c>
      <c r="F323" s="159" t="e">
        <f>#REF!</f>
        <v>#REF!</v>
      </c>
      <c r="G323" s="159" t="e">
        <f>#REF!</f>
        <v>#REF!</v>
      </c>
      <c r="H323" s="159" t="e">
        <f>#REF!</f>
        <v>#REF!</v>
      </c>
      <c r="I323" s="159" t="e">
        <f>#REF!</f>
        <v>#REF!</v>
      </c>
      <c r="J323" s="159" t="e">
        <f>#REF!</f>
        <v>#REF!</v>
      </c>
      <c r="K323" s="159" t="e">
        <f>#REF!</f>
        <v>#REF!</v>
      </c>
      <c r="L323" s="159" t="e">
        <f>#REF!</f>
        <v>#REF!</v>
      </c>
      <c r="M323" s="159" t="e">
        <f>#REF!</f>
        <v>#REF!</v>
      </c>
      <c r="N323" s="159" t="e">
        <f>#REF!</f>
        <v>#REF!</v>
      </c>
      <c r="O323" s="159" t="e">
        <f>#REF!</f>
        <v>#REF!</v>
      </c>
      <c r="P323" s="159" t="e">
        <f>#REF!</f>
        <v>#REF!</v>
      </c>
      <c r="Q323" s="159" t="e">
        <f>#REF!</f>
        <v>#REF!</v>
      </c>
      <c r="R323" s="159" t="e">
        <f>#REF!</f>
        <v>#REF!</v>
      </c>
      <c r="S323" s="159" t="e">
        <f>#REF!</f>
        <v>#REF!</v>
      </c>
      <c r="T323" s="159" t="e">
        <f>#REF!</f>
        <v>#REF!</v>
      </c>
      <c r="U323" s="159" t="e">
        <f>#REF!</f>
        <v>#REF!</v>
      </c>
      <c r="V323" s="159" t="e">
        <f>#REF!</f>
        <v>#REF!</v>
      </c>
      <c r="W323" s="159" t="e">
        <f>#REF!</f>
        <v>#REF!</v>
      </c>
      <c r="X323" s="159" t="e">
        <f>#REF!</f>
        <v>#REF!</v>
      </c>
      <c r="Y323" s="159" t="e">
        <f>#REF!</f>
        <v>#REF!</v>
      </c>
    </row>
    <row r="324" spans="1:25">
      <c r="A324" s="147">
        <v>2</v>
      </c>
      <c r="B324" s="159" t="e">
        <f>#REF!</f>
        <v>#REF!</v>
      </c>
      <c r="C324" s="159" t="e">
        <f>#REF!</f>
        <v>#REF!</v>
      </c>
      <c r="D324" s="159" t="e">
        <f>#REF!</f>
        <v>#REF!</v>
      </c>
      <c r="E324" s="159" t="e">
        <f>#REF!</f>
        <v>#REF!</v>
      </c>
      <c r="F324" s="159" t="e">
        <f>#REF!</f>
        <v>#REF!</v>
      </c>
      <c r="G324" s="159" t="e">
        <f>#REF!</f>
        <v>#REF!</v>
      </c>
      <c r="H324" s="159" t="e">
        <f>#REF!</f>
        <v>#REF!</v>
      </c>
      <c r="I324" s="159" t="e">
        <f>#REF!</f>
        <v>#REF!</v>
      </c>
      <c r="J324" s="159" t="e">
        <f>#REF!</f>
        <v>#REF!</v>
      </c>
      <c r="K324" s="159" t="e">
        <f>#REF!</f>
        <v>#REF!</v>
      </c>
      <c r="L324" s="159" t="e">
        <f>#REF!</f>
        <v>#REF!</v>
      </c>
      <c r="M324" s="159" t="e">
        <f>#REF!</f>
        <v>#REF!</v>
      </c>
      <c r="N324" s="159" t="e">
        <f>#REF!</f>
        <v>#REF!</v>
      </c>
      <c r="O324" s="159" t="e">
        <f>#REF!</f>
        <v>#REF!</v>
      </c>
      <c r="P324" s="159" t="e">
        <f>#REF!</f>
        <v>#REF!</v>
      </c>
      <c r="Q324" s="159" t="e">
        <f>#REF!</f>
        <v>#REF!</v>
      </c>
      <c r="R324" s="159" t="e">
        <f>#REF!</f>
        <v>#REF!</v>
      </c>
      <c r="S324" s="159" t="e">
        <f>#REF!</f>
        <v>#REF!</v>
      </c>
      <c r="T324" s="159" t="e">
        <f>#REF!</f>
        <v>#REF!</v>
      </c>
      <c r="U324" s="159" t="e">
        <f>#REF!</f>
        <v>#REF!</v>
      </c>
      <c r="V324" s="159" t="e">
        <f>#REF!</f>
        <v>#REF!</v>
      </c>
      <c r="W324" s="159" t="e">
        <f>#REF!</f>
        <v>#REF!</v>
      </c>
      <c r="X324" s="159" t="e">
        <f>#REF!</f>
        <v>#REF!</v>
      </c>
      <c r="Y324" s="159" t="e">
        <f>#REF!</f>
        <v>#REF!</v>
      </c>
    </row>
    <row r="325" spans="1:25">
      <c r="A325" s="147">
        <v>3</v>
      </c>
      <c r="B325" s="159" t="e">
        <f>#REF!</f>
        <v>#REF!</v>
      </c>
      <c r="C325" s="159" t="e">
        <f>#REF!</f>
        <v>#REF!</v>
      </c>
      <c r="D325" s="159" t="e">
        <f>#REF!</f>
        <v>#REF!</v>
      </c>
      <c r="E325" s="159" t="e">
        <f>#REF!</f>
        <v>#REF!</v>
      </c>
      <c r="F325" s="159" t="e">
        <f>#REF!</f>
        <v>#REF!</v>
      </c>
      <c r="G325" s="159" t="e">
        <f>#REF!</f>
        <v>#REF!</v>
      </c>
      <c r="H325" s="159" t="e">
        <f>#REF!</f>
        <v>#REF!</v>
      </c>
      <c r="I325" s="159" t="e">
        <f>#REF!</f>
        <v>#REF!</v>
      </c>
      <c r="J325" s="159" t="e">
        <f>#REF!</f>
        <v>#REF!</v>
      </c>
      <c r="K325" s="159" t="e">
        <f>#REF!</f>
        <v>#REF!</v>
      </c>
      <c r="L325" s="159" t="e">
        <f>#REF!</f>
        <v>#REF!</v>
      </c>
      <c r="M325" s="159" t="e">
        <f>#REF!</f>
        <v>#REF!</v>
      </c>
      <c r="N325" s="159" t="e">
        <f>#REF!</f>
        <v>#REF!</v>
      </c>
      <c r="O325" s="159" t="e">
        <f>#REF!</f>
        <v>#REF!</v>
      </c>
      <c r="P325" s="159" t="e">
        <f>#REF!</f>
        <v>#REF!</v>
      </c>
      <c r="Q325" s="159" t="e">
        <f>#REF!</f>
        <v>#REF!</v>
      </c>
      <c r="R325" s="159" t="e">
        <f>#REF!</f>
        <v>#REF!</v>
      </c>
      <c r="S325" s="159" t="e">
        <f>#REF!</f>
        <v>#REF!</v>
      </c>
      <c r="T325" s="159" t="e">
        <f>#REF!</f>
        <v>#REF!</v>
      </c>
      <c r="U325" s="159" t="e">
        <f>#REF!</f>
        <v>#REF!</v>
      </c>
      <c r="V325" s="159" t="e">
        <f>#REF!</f>
        <v>#REF!</v>
      </c>
      <c r="W325" s="159" t="e">
        <f>#REF!</f>
        <v>#REF!</v>
      </c>
      <c r="X325" s="159" t="e">
        <f>#REF!</f>
        <v>#REF!</v>
      </c>
      <c r="Y325" s="159" t="e">
        <f>#REF!</f>
        <v>#REF!</v>
      </c>
    </row>
    <row r="326" spans="1:25">
      <c r="A326" s="147">
        <v>4</v>
      </c>
      <c r="B326" s="159" t="e">
        <f>#REF!</f>
        <v>#REF!</v>
      </c>
      <c r="C326" s="159" t="e">
        <f>#REF!</f>
        <v>#REF!</v>
      </c>
      <c r="D326" s="159" t="e">
        <f>#REF!</f>
        <v>#REF!</v>
      </c>
      <c r="E326" s="159" t="e">
        <f>#REF!</f>
        <v>#REF!</v>
      </c>
      <c r="F326" s="159" t="e">
        <f>#REF!</f>
        <v>#REF!</v>
      </c>
      <c r="G326" s="159" t="e">
        <f>#REF!</f>
        <v>#REF!</v>
      </c>
      <c r="H326" s="159" t="e">
        <f>#REF!</f>
        <v>#REF!</v>
      </c>
      <c r="I326" s="159" t="e">
        <f>#REF!</f>
        <v>#REF!</v>
      </c>
      <c r="J326" s="159" t="e">
        <f>#REF!</f>
        <v>#REF!</v>
      </c>
      <c r="K326" s="159" t="e">
        <f>#REF!</f>
        <v>#REF!</v>
      </c>
      <c r="L326" s="159" t="e">
        <f>#REF!</f>
        <v>#REF!</v>
      </c>
      <c r="M326" s="159" t="e">
        <f>#REF!</f>
        <v>#REF!</v>
      </c>
      <c r="N326" s="159" t="e">
        <f>#REF!</f>
        <v>#REF!</v>
      </c>
      <c r="O326" s="159" t="e">
        <f>#REF!</f>
        <v>#REF!</v>
      </c>
      <c r="P326" s="159" t="e">
        <f>#REF!</f>
        <v>#REF!</v>
      </c>
      <c r="Q326" s="159" t="e">
        <f>#REF!</f>
        <v>#REF!</v>
      </c>
      <c r="R326" s="159" t="e">
        <f>#REF!</f>
        <v>#REF!</v>
      </c>
      <c r="S326" s="159" t="e">
        <f>#REF!</f>
        <v>#REF!</v>
      </c>
      <c r="T326" s="159" t="e">
        <f>#REF!</f>
        <v>#REF!</v>
      </c>
      <c r="U326" s="159" t="e">
        <f>#REF!</f>
        <v>#REF!</v>
      </c>
      <c r="V326" s="159" t="e">
        <f>#REF!</f>
        <v>#REF!</v>
      </c>
      <c r="W326" s="159" t="e">
        <f>#REF!</f>
        <v>#REF!</v>
      </c>
      <c r="X326" s="159" t="e">
        <f>#REF!</f>
        <v>#REF!</v>
      </c>
      <c r="Y326" s="159" t="e">
        <f>#REF!</f>
        <v>#REF!</v>
      </c>
    </row>
    <row r="327" spans="1:25">
      <c r="A327" s="147">
        <v>5</v>
      </c>
      <c r="B327" s="159" t="e">
        <f>#REF!</f>
        <v>#REF!</v>
      </c>
      <c r="C327" s="159" t="e">
        <f>#REF!</f>
        <v>#REF!</v>
      </c>
      <c r="D327" s="159" t="e">
        <f>#REF!</f>
        <v>#REF!</v>
      </c>
      <c r="E327" s="159" t="e">
        <f>#REF!</f>
        <v>#REF!</v>
      </c>
      <c r="F327" s="159" t="e">
        <f>#REF!</f>
        <v>#REF!</v>
      </c>
      <c r="G327" s="159" t="e">
        <f>#REF!</f>
        <v>#REF!</v>
      </c>
      <c r="H327" s="159" t="e">
        <f>#REF!</f>
        <v>#REF!</v>
      </c>
      <c r="I327" s="159" t="e">
        <f>#REF!</f>
        <v>#REF!</v>
      </c>
      <c r="J327" s="159" t="e">
        <f>#REF!</f>
        <v>#REF!</v>
      </c>
      <c r="K327" s="159" t="e">
        <f>#REF!</f>
        <v>#REF!</v>
      </c>
      <c r="L327" s="159" t="e">
        <f>#REF!</f>
        <v>#REF!</v>
      </c>
      <c r="M327" s="159" t="e">
        <f>#REF!</f>
        <v>#REF!</v>
      </c>
      <c r="N327" s="159" t="e">
        <f>#REF!</f>
        <v>#REF!</v>
      </c>
      <c r="O327" s="159" t="e">
        <f>#REF!</f>
        <v>#REF!</v>
      </c>
      <c r="P327" s="159" t="e">
        <f>#REF!</f>
        <v>#REF!</v>
      </c>
      <c r="Q327" s="159" t="e">
        <f>#REF!</f>
        <v>#REF!</v>
      </c>
      <c r="R327" s="159" t="e">
        <f>#REF!</f>
        <v>#REF!</v>
      </c>
      <c r="S327" s="159" t="e">
        <f>#REF!</f>
        <v>#REF!</v>
      </c>
      <c r="T327" s="159" t="e">
        <f>#REF!</f>
        <v>#REF!</v>
      </c>
      <c r="U327" s="159" t="e">
        <f>#REF!</f>
        <v>#REF!</v>
      </c>
      <c r="V327" s="159" t="e">
        <f>#REF!</f>
        <v>#REF!</v>
      </c>
      <c r="W327" s="159" t="e">
        <f>#REF!</f>
        <v>#REF!</v>
      </c>
      <c r="X327" s="159" t="e">
        <f>#REF!</f>
        <v>#REF!</v>
      </c>
      <c r="Y327" s="159" t="e">
        <f>#REF!</f>
        <v>#REF!</v>
      </c>
    </row>
    <row r="328" spans="1:25">
      <c r="A328" s="147">
        <v>6</v>
      </c>
      <c r="B328" s="159" t="e">
        <f>#REF!</f>
        <v>#REF!</v>
      </c>
      <c r="C328" s="159" t="e">
        <f>#REF!</f>
        <v>#REF!</v>
      </c>
      <c r="D328" s="159" t="e">
        <f>#REF!</f>
        <v>#REF!</v>
      </c>
      <c r="E328" s="159" t="e">
        <f>#REF!</f>
        <v>#REF!</v>
      </c>
      <c r="F328" s="159" t="e">
        <f>#REF!</f>
        <v>#REF!</v>
      </c>
      <c r="G328" s="159" t="e">
        <f>#REF!</f>
        <v>#REF!</v>
      </c>
      <c r="H328" s="159" t="e">
        <f>#REF!</f>
        <v>#REF!</v>
      </c>
      <c r="I328" s="159" t="e">
        <f>#REF!</f>
        <v>#REF!</v>
      </c>
      <c r="J328" s="159" t="e">
        <f>#REF!</f>
        <v>#REF!</v>
      </c>
      <c r="K328" s="159" t="e">
        <f>#REF!</f>
        <v>#REF!</v>
      </c>
      <c r="L328" s="159" t="e">
        <f>#REF!</f>
        <v>#REF!</v>
      </c>
      <c r="M328" s="159" t="e">
        <f>#REF!</f>
        <v>#REF!</v>
      </c>
      <c r="N328" s="159" t="e">
        <f>#REF!</f>
        <v>#REF!</v>
      </c>
      <c r="O328" s="159" t="e">
        <f>#REF!</f>
        <v>#REF!</v>
      </c>
      <c r="P328" s="159" t="e">
        <f>#REF!</f>
        <v>#REF!</v>
      </c>
      <c r="Q328" s="159" t="e">
        <f>#REF!</f>
        <v>#REF!</v>
      </c>
      <c r="R328" s="159" t="e">
        <f>#REF!</f>
        <v>#REF!</v>
      </c>
      <c r="S328" s="159" t="e">
        <f>#REF!</f>
        <v>#REF!</v>
      </c>
      <c r="T328" s="159" t="e">
        <f>#REF!</f>
        <v>#REF!</v>
      </c>
      <c r="U328" s="159" t="e">
        <f>#REF!</f>
        <v>#REF!</v>
      </c>
      <c r="V328" s="159" t="e">
        <f>#REF!</f>
        <v>#REF!</v>
      </c>
      <c r="W328" s="159" t="e">
        <f>#REF!</f>
        <v>#REF!</v>
      </c>
      <c r="X328" s="159" t="e">
        <f>#REF!</f>
        <v>#REF!</v>
      </c>
      <c r="Y328" s="159" t="e">
        <f>#REF!</f>
        <v>#REF!</v>
      </c>
    </row>
    <row r="329" spans="1:25">
      <c r="A329" s="147">
        <v>7</v>
      </c>
      <c r="B329" s="159" t="e">
        <f>#REF!</f>
        <v>#REF!</v>
      </c>
      <c r="C329" s="159" t="e">
        <f>#REF!</f>
        <v>#REF!</v>
      </c>
      <c r="D329" s="159" t="e">
        <f>#REF!</f>
        <v>#REF!</v>
      </c>
      <c r="E329" s="159" t="e">
        <f>#REF!</f>
        <v>#REF!</v>
      </c>
      <c r="F329" s="159" t="e">
        <f>#REF!</f>
        <v>#REF!</v>
      </c>
      <c r="G329" s="159" t="e">
        <f>#REF!</f>
        <v>#REF!</v>
      </c>
      <c r="H329" s="159" t="e">
        <f>#REF!</f>
        <v>#REF!</v>
      </c>
      <c r="I329" s="159" t="e">
        <f>#REF!</f>
        <v>#REF!</v>
      </c>
      <c r="J329" s="159" t="e">
        <f>#REF!</f>
        <v>#REF!</v>
      </c>
      <c r="K329" s="159" t="e">
        <f>#REF!</f>
        <v>#REF!</v>
      </c>
      <c r="L329" s="159" t="e">
        <f>#REF!</f>
        <v>#REF!</v>
      </c>
      <c r="M329" s="159" t="e">
        <f>#REF!</f>
        <v>#REF!</v>
      </c>
      <c r="N329" s="159" t="e">
        <f>#REF!</f>
        <v>#REF!</v>
      </c>
      <c r="O329" s="159" t="e">
        <f>#REF!</f>
        <v>#REF!</v>
      </c>
      <c r="P329" s="159" t="e">
        <f>#REF!</f>
        <v>#REF!</v>
      </c>
      <c r="Q329" s="159" t="e">
        <f>#REF!</f>
        <v>#REF!</v>
      </c>
      <c r="R329" s="159" t="e">
        <f>#REF!</f>
        <v>#REF!</v>
      </c>
      <c r="S329" s="159" t="e">
        <f>#REF!</f>
        <v>#REF!</v>
      </c>
      <c r="T329" s="159" t="e">
        <f>#REF!</f>
        <v>#REF!</v>
      </c>
      <c r="U329" s="159" t="e">
        <f>#REF!</f>
        <v>#REF!</v>
      </c>
      <c r="V329" s="159" t="e">
        <f>#REF!</f>
        <v>#REF!</v>
      </c>
      <c r="W329" s="159" t="e">
        <f>#REF!</f>
        <v>#REF!</v>
      </c>
      <c r="X329" s="159" t="e">
        <f>#REF!</f>
        <v>#REF!</v>
      </c>
      <c r="Y329" s="159" t="e">
        <f>#REF!</f>
        <v>#REF!</v>
      </c>
    </row>
    <row r="330" spans="1:25">
      <c r="A330" s="147">
        <v>8</v>
      </c>
      <c r="B330" s="159" t="e">
        <f>#REF!</f>
        <v>#REF!</v>
      </c>
      <c r="C330" s="159" t="e">
        <f>#REF!</f>
        <v>#REF!</v>
      </c>
      <c r="D330" s="159" t="e">
        <f>#REF!</f>
        <v>#REF!</v>
      </c>
      <c r="E330" s="159" t="e">
        <f>#REF!</f>
        <v>#REF!</v>
      </c>
      <c r="F330" s="159" t="e">
        <f>#REF!</f>
        <v>#REF!</v>
      </c>
      <c r="G330" s="159" t="e">
        <f>#REF!</f>
        <v>#REF!</v>
      </c>
      <c r="H330" s="159" t="e">
        <f>#REF!</f>
        <v>#REF!</v>
      </c>
      <c r="I330" s="159" t="e">
        <f>#REF!</f>
        <v>#REF!</v>
      </c>
      <c r="J330" s="159" t="e">
        <f>#REF!</f>
        <v>#REF!</v>
      </c>
      <c r="K330" s="159" t="e">
        <f>#REF!</f>
        <v>#REF!</v>
      </c>
      <c r="L330" s="159" t="e">
        <f>#REF!</f>
        <v>#REF!</v>
      </c>
      <c r="M330" s="159" t="e">
        <f>#REF!</f>
        <v>#REF!</v>
      </c>
      <c r="N330" s="159" t="e">
        <f>#REF!</f>
        <v>#REF!</v>
      </c>
      <c r="O330" s="159" t="e">
        <f>#REF!</f>
        <v>#REF!</v>
      </c>
      <c r="P330" s="159" t="e">
        <f>#REF!</f>
        <v>#REF!</v>
      </c>
      <c r="Q330" s="159" t="e">
        <f>#REF!</f>
        <v>#REF!</v>
      </c>
      <c r="R330" s="159" t="e">
        <f>#REF!</f>
        <v>#REF!</v>
      </c>
      <c r="S330" s="159" t="e">
        <f>#REF!</f>
        <v>#REF!</v>
      </c>
      <c r="T330" s="159" t="e">
        <f>#REF!</f>
        <v>#REF!</v>
      </c>
      <c r="U330" s="159" t="e">
        <f>#REF!</f>
        <v>#REF!</v>
      </c>
      <c r="V330" s="159" t="e">
        <f>#REF!</f>
        <v>#REF!</v>
      </c>
      <c r="W330" s="159" t="e">
        <f>#REF!</f>
        <v>#REF!</v>
      </c>
      <c r="X330" s="159" t="e">
        <f>#REF!</f>
        <v>#REF!</v>
      </c>
      <c r="Y330" s="159" t="e">
        <f>#REF!</f>
        <v>#REF!</v>
      </c>
    </row>
    <row r="331" spans="1:25">
      <c r="A331" s="147">
        <v>9</v>
      </c>
      <c r="B331" s="159" t="e">
        <f>#REF!</f>
        <v>#REF!</v>
      </c>
      <c r="C331" s="159" t="e">
        <f>#REF!</f>
        <v>#REF!</v>
      </c>
      <c r="D331" s="159" t="e">
        <f>#REF!</f>
        <v>#REF!</v>
      </c>
      <c r="E331" s="159" t="e">
        <f>#REF!</f>
        <v>#REF!</v>
      </c>
      <c r="F331" s="159" t="e">
        <f>#REF!</f>
        <v>#REF!</v>
      </c>
      <c r="G331" s="159" t="e">
        <f>#REF!</f>
        <v>#REF!</v>
      </c>
      <c r="H331" s="159" t="e">
        <f>#REF!</f>
        <v>#REF!</v>
      </c>
      <c r="I331" s="159" t="e">
        <f>#REF!</f>
        <v>#REF!</v>
      </c>
      <c r="J331" s="159" t="e">
        <f>#REF!</f>
        <v>#REF!</v>
      </c>
      <c r="K331" s="159" t="e">
        <f>#REF!</f>
        <v>#REF!</v>
      </c>
      <c r="L331" s="159" t="e">
        <f>#REF!</f>
        <v>#REF!</v>
      </c>
      <c r="M331" s="159" t="e">
        <f>#REF!</f>
        <v>#REF!</v>
      </c>
      <c r="N331" s="159" t="e">
        <f>#REF!</f>
        <v>#REF!</v>
      </c>
      <c r="O331" s="159" t="e">
        <f>#REF!</f>
        <v>#REF!</v>
      </c>
      <c r="P331" s="159" t="e">
        <f>#REF!</f>
        <v>#REF!</v>
      </c>
      <c r="Q331" s="159" t="e">
        <f>#REF!</f>
        <v>#REF!</v>
      </c>
      <c r="R331" s="159" t="e">
        <f>#REF!</f>
        <v>#REF!</v>
      </c>
      <c r="S331" s="159" t="e">
        <f>#REF!</f>
        <v>#REF!</v>
      </c>
      <c r="T331" s="159" t="e">
        <f>#REF!</f>
        <v>#REF!</v>
      </c>
      <c r="U331" s="159" t="e">
        <f>#REF!</f>
        <v>#REF!</v>
      </c>
      <c r="V331" s="159" t="e">
        <f>#REF!</f>
        <v>#REF!</v>
      </c>
      <c r="W331" s="159" t="e">
        <f>#REF!</f>
        <v>#REF!</v>
      </c>
      <c r="X331" s="159" t="e">
        <f>#REF!</f>
        <v>#REF!</v>
      </c>
      <c r="Y331" s="159" t="e">
        <f>#REF!</f>
        <v>#REF!</v>
      </c>
    </row>
    <row r="332" spans="1:25">
      <c r="A332" s="147">
        <v>10</v>
      </c>
      <c r="B332" s="159" t="e">
        <f>#REF!</f>
        <v>#REF!</v>
      </c>
      <c r="C332" s="159" t="e">
        <f>#REF!</f>
        <v>#REF!</v>
      </c>
      <c r="D332" s="159" t="e">
        <f>#REF!</f>
        <v>#REF!</v>
      </c>
      <c r="E332" s="159" t="e">
        <f>#REF!</f>
        <v>#REF!</v>
      </c>
      <c r="F332" s="159" t="e">
        <f>#REF!</f>
        <v>#REF!</v>
      </c>
      <c r="G332" s="159" t="e">
        <f>#REF!</f>
        <v>#REF!</v>
      </c>
      <c r="H332" s="159" t="e">
        <f>#REF!</f>
        <v>#REF!</v>
      </c>
      <c r="I332" s="159" t="e">
        <f>#REF!</f>
        <v>#REF!</v>
      </c>
      <c r="J332" s="159" t="e">
        <f>#REF!</f>
        <v>#REF!</v>
      </c>
      <c r="K332" s="159" t="e">
        <f>#REF!</f>
        <v>#REF!</v>
      </c>
      <c r="L332" s="159" t="e">
        <f>#REF!</f>
        <v>#REF!</v>
      </c>
      <c r="M332" s="159" t="e">
        <f>#REF!</f>
        <v>#REF!</v>
      </c>
      <c r="N332" s="159" t="e">
        <f>#REF!</f>
        <v>#REF!</v>
      </c>
      <c r="O332" s="159" t="e">
        <f>#REF!</f>
        <v>#REF!</v>
      </c>
      <c r="P332" s="159" t="e">
        <f>#REF!</f>
        <v>#REF!</v>
      </c>
      <c r="Q332" s="159" t="e">
        <f>#REF!</f>
        <v>#REF!</v>
      </c>
      <c r="R332" s="159" t="e">
        <f>#REF!</f>
        <v>#REF!</v>
      </c>
      <c r="S332" s="159" t="e">
        <f>#REF!</f>
        <v>#REF!</v>
      </c>
      <c r="T332" s="159" t="e">
        <f>#REF!</f>
        <v>#REF!</v>
      </c>
      <c r="U332" s="159" t="e">
        <f>#REF!</f>
        <v>#REF!</v>
      </c>
      <c r="V332" s="159" t="e">
        <f>#REF!</f>
        <v>#REF!</v>
      </c>
      <c r="W332" s="159" t="e">
        <f>#REF!</f>
        <v>#REF!</v>
      </c>
      <c r="X332" s="159" t="e">
        <f>#REF!</f>
        <v>#REF!</v>
      </c>
      <c r="Y332" s="159" t="e">
        <f>#REF!</f>
        <v>#REF!</v>
      </c>
    </row>
    <row r="333" spans="1:25">
      <c r="A333" s="147">
        <v>11</v>
      </c>
      <c r="B333" s="159" t="e">
        <f>#REF!</f>
        <v>#REF!</v>
      </c>
      <c r="C333" s="159" t="e">
        <f>#REF!</f>
        <v>#REF!</v>
      </c>
      <c r="D333" s="159" t="e">
        <f>#REF!</f>
        <v>#REF!</v>
      </c>
      <c r="E333" s="159" t="e">
        <f>#REF!</f>
        <v>#REF!</v>
      </c>
      <c r="F333" s="159" t="e">
        <f>#REF!</f>
        <v>#REF!</v>
      </c>
      <c r="G333" s="159" t="e">
        <f>#REF!</f>
        <v>#REF!</v>
      </c>
      <c r="H333" s="159" t="e">
        <f>#REF!</f>
        <v>#REF!</v>
      </c>
      <c r="I333" s="159" t="e">
        <f>#REF!</f>
        <v>#REF!</v>
      </c>
      <c r="J333" s="159" t="e">
        <f>#REF!</f>
        <v>#REF!</v>
      </c>
      <c r="K333" s="159" t="e">
        <f>#REF!</f>
        <v>#REF!</v>
      </c>
      <c r="L333" s="159" t="e">
        <f>#REF!</f>
        <v>#REF!</v>
      </c>
      <c r="M333" s="159" t="e">
        <f>#REF!</f>
        <v>#REF!</v>
      </c>
      <c r="N333" s="159" t="e">
        <f>#REF!</f>
        <v>#REF!</v>
      </c>
      <c r="O333" s="159" t="e">
        <f>#REF!</f>
        <v>#REF!</v>
      </c>
      <c r="P333" s="159" t="e">
        <f>#REF!</f>
        <v>#REF!</v>
      </c>
      <c r="Q333" s="159" t="e">
        <f>#REF!</f>
        <v>#REF!</v>
      </c>
      <c r="R333" s="159" t="e">
        <f>#REF!</f>
        <v>#REF!</v>
      </c>
      <c r="S333" s="159" t="e">
        <f>#REF!</f>
        <v>#REF!</v>
      </c>
      <c r="T333" s="159" t="e">
        <f>#REF!</f>
        <v>#REF!</v>
      </c>
      <c r="U333" s="159" t="e">
        <f>#REF!</f>
        <v>#REF!</v>
      </c>
      <c r="V333" s="159" t="e">
        <f>#REF!</f>
        <v>#REF!</v>
      </c>
      <c r="W333" s="159" t="e">
        <f>#REF!</f>
        <v>#REF!</v>
      </c>
      <c r="X333" s="159" t="e">
        <f>#REF!</f>
        <v>#REF!</v>
      </c>
      <c r="Y333" s="159" t="e">
        <f>#REF!</f>
        <v>#REF!</v>
      </c>
    </row>
    <row r="334" spans="1:25">
      <c r="A334" s="147">
        <v>12</v>
      </c>
      <c r="B334" s="159" t="e">
        <f>#REF!</f>
        <v>#REF!</v>
      </c>
      <c r="C334" s="159" t="e">
        <f>#REF!</f>
        <v>#REF!</v>
      </c>
      <c r="D334" s="159" t="e">
        <f>#REF!</f>
        <v>#REF!</v>
      </c>
      <c r="E334" s="159" t="e">
        <f>#REF!</f>
        <v>#REF!</v>
      </c>
      <c r="F334" s="159" t="e">
        <f>#REF!</f>
        <v>#REF!</v>
      </c>
      <c r="G334" s="159" t="e">
        <f>#REF!</f>
        <v>#REF!</v>
      </c>
      <c r="H334" s="159" t="e">
        <f>#REF!</f>
        <v>#REF!</v>
      </c>
      <c r="I334" s="159" t="e">
        <f>#REF!</f>
        <v>#REF!</v>
      </c>
      <c r="J334" s="159" t="e">
        <f>#REF!</f>
        <v>#REF!</v>
      </c>
      <c r="K334" s="159" t="e">
        <f>#REF!</f>
        <v>#REF!</v>
      </c>
      <c r="L334" s="159" t="e">
        <f>#REF!</f>
        <v>#REF!</v>
      </c>
      <c r="M334" s="159" t="e">
        <f>#REF!</f>
        <v>#REF!</v>
      </c>
      <c r="N334" s="159" t="e">
        <f>#REF!</f>
        <v>#REF!</v>
      </c>
      <c r="O334" s="159" t="e">
        <f>#REF!</f>
        <v>#REF!</v>
      </c>
      <c r="P334" s="159" t="e">
        <f>#REF!</f>
        <v>#REF!</v>
      </c>
      <c r="Q334" s="159" t="e">
        <f>#REF!</f>
        <v>#REF!</v>
      </c>
      <c r="R334" s="159" t="e">
        <f>#REF!</f>
        <v>#REF!</v>
      </c>
      <c r="S334" s="159" t="e">
        <f>#REF!</f>
        <v>#REF!</v>
      </c>
      <c r="T334" s="159" t="e">
        <f>#REF!</f>
        <v>#REF!</v>
      </c>
      <c r="U334" s="159" t="e">
        <f>#REF!</f>
        <v>#REF!</v>
      </c>
      <c r="V334" s="159" t="e">
        <f>#REF!</f>
        <v>#REF!</v>
      </c>
      <c r="W334" s="159" t="e">
        <f>#REF!</f>
        <v>#REF!</v>
      </c>
      <c r="X334" s="159" t="e">
        <f>#REF!</f>
        <v>#REF!</v>
      </c>
      <c r="Y334" s="159" t="e">
        <f>#REF!</f>
        <v>#REF!</v>
      </c>
    </row>
    <row r="335" spans="1:25">
      <c r="A335" s="147">
        <v>13</v>
      </c>
      <c r="B335" s="159" t="e">
        <f>#REF!</f>
        <v>#REF!</v>
      </c>
      <c r="C335" s="159" t="e">
        <f>#REF!</f>
        <v>#REF!</v>
      </c>
      <c r="D335" s="159" t="e">
        <f>#REF!</f>
        <v>#REF!</v>
      </c>
      <c r="E335" s="159" t="e">
        <f>#REF!</f>
        <v>#REF!</v>
      </c>
      <c r="F335" s="159" t="e">
        <f>#REF!</f>
        <v>#REF!</v>
      </c>
      <c r="G335" s="159" t="e">
        <f>#REF!</f>
        <v>#REF!</v>
      </c>
      <c r="H335" s="159" t="e">
        <f>#REF!</f>
        <v>#REF!</v>
      </c>
      <c r="I335" s="159" t="e">
        <f>#REF!</f>
        <v>#REF!</v>
      </c>
      <c r="J335" s="159" t="e">
        <f>#REF!</f>
        <v>#REF!</v>
      </c>
      <c r="K335" s="159" t="e">
        <f>#REF!</f>
        <v>#REF!</v>
      </c>
      <c r="L335" s="159" t="e">
        <f>#REF!</f>
        <v>#REF!</v>
      </c>
      <c r="M335" s="159" t="e">
        <f>#REF!</f>
        <v>#REF!</v>
      </c>
      <c r="N335" s="159" t="e">
        <f>#REF!</f>
        <v>#REF!</v>
      </c>
      <c r="O335" s="159" t="e">
        <f>#REF!</f>
        <v>#REF!</v>
      </c>
      <c r="P335" s="159" t="e">
        <f>#REF!</f>
        <v>#REF!</v>
      </c>
      <c r="Q335" s="159" t="e">
        <f>#REF!</f>
        <v>#REF!</v>
      </c>
      <c r="R335" s="159" t="e">
        <f>#REF!</f>
        <v>#REF!</v>
      </c>
      <c r="S335" s="159" t="e">
        <f>#REF!</f>
        <v>#REF!</v>
      </c>
      <c r="T335" s="159" t="e">
        <f>#REF!</f>
        <v>#REF!</v>
      </c>
      <c r="U335" s="159" t="e">
        <f>#REF!</f>
        <v>#REF!</v>
      </c>
      <c r="V335" s="159" t="e">
        <f>#REF!</f>
        <v>#REF!</v>
      </c>
      <c r="W335" s="159" t="e">
        <f>#REF!</f>
        <v>#REF!</v>
      </c>
      <c r="X335" s="159" t="e">
        <f>#REF!</f>
        <v>#REF!</v>
      </c>
      <c r="Y335" s="159" t="e">
        <f>#REF!</f>
        <v>#REF!</v>
      </c>
    </row>
    <row r="336" spans="1:25">
      <c r="A336" s="147">
        <v>14</v>
      </c>
      <c r="B336" s="159" t="e">
        <f>#REF!</f>
        <v>#REF!</v>
      </c>
      <c r="C336" s="159" t="e">
        <f>#REF!</f>
        <v>#REF!</v>
      </c>
      <c r="D336" s="159" t="e">
        <f>#REF!</f>
        <v>#REF!</v>
      </c>
      <c r="E336" s="159" t="e">
        <f>#REF!</f>
        <v>#REF!</v>
      </c>
      <c r="F336" s="159" t="e">
        <f>#REF!</f>
        <v>#REF!</v>
      </c>
      <c r="G336" s="159" t="e">
        <f>#REF!</f>
        <v>#REF!</v>
      </c>
      <c r="H336" s="159" t="e">
        <f>#REF!</f>
        <v>#REF!</v>
      </c>
      <c r="I336" s="159" t="e">
        <f>#REF!</f>
        <v>#REF!</v>
      </c>
      <c r="J336" s="159" t="e">
        <f>#REF!</f>
        <v>#REF!</v>
      </c>
      <c r="K336" s="159" t="e">
        <f>#REF!</f>
        <v>#REF!</v>
      </c>
      <c r="L336" s="159" t="e">
        <f>#REF!</f>
        <v>#REF!</v>
      </c>
      <c r="M336" s="159" t="e">
        <f>#REF!</f>
        <v>#REF!</v>
      </c>
      <c r="N336" s="159" t="e">
        <f>#REF!</f>
        <v>#REF!</v>
      </c>
      <c r="O336" s="159" t="e">
        <f>#REF!</f>
        <v>#REF!</v>
      </c>
      <c r="P336" s="159" t="e">
        <f>#REF!</f>
        <v>#REF!</v>
      </c>
      <c r="Q336" s="159" t="e">
        <f>#REF!</f>
        <v>#REF!</v>
      </c>
      <c r="R336" s="159" t="e">
        <f>#REF!</f>
        <v>#REF!</v>
      </c>
      <c r="S336" s="159" t="e">
        <f>#REF!</f>
        <v>#REF!</v>
      </c>
      <c r="T336" s="159" t="e">
        <f>#REF!</f>
        <v>#REF!</v>
      </c>
      <c r="U336" s="159" t="e">
        <f>#REF!</f>
        <v>#REF!</v>
      </c>
      <c r="V336" s="159" t="e">
        <f>#REF!</f>
        <v>#REF!</v>
      </c>
      <c r="W336" s="159" t="e">
        <f>#REF!</f>
        <v>#REF!</v>
      </c>
      <c r="X336" s="159" t="e">
        <f>#REF!</f>
        <v>#REF!</v>
      </c>
      <c r="Y336" s="159" t="e">
        <f>#REF!</f>
        <v>#REF!</v>
      </c>
    </row>
    <row r="337" spans="1:25">
      <c r="A337" s="147">
        <v>15</v>
      </c>
      <c r="B337" s="159" t="e">
        <f>#REF!</f>
        <v>#REF!</v>
      </c>
      <c r="C337" s="159" t="e">
        <f>#REF!</f>
        <v>#REF!</v>
      </c>
      <c r="D337" s="159" t="e">
        <f>#REF!</f>
        <v>#REF!</v>
      </c>
      <c r="E337" s="159" t="e">
        <f>#REF!</f>
        <v>#REF!</v>
      </c>
      <c r="F337" s="159" t="e">
        <f>#REF!</f>
        <v>#REF!</v>
      </c>
      <c r="G337" s="159" t="e">
        <f>#REF!</f>
        <v>#REF!</v>
      </c>
      <c r="H337" s="159" t="e">
        <f>#REF!</f>
        <v>#REF!</v>
      </c>
      <c r="I337" s="159" t="e">
        <f>#REF!</f>
        <v>#REF!</v>
      </c>
      <c r="J337" s="159" t="e">
        <f>#REF!</f>
        <v>#REF!</v>
      </c>
      <c r="K337" s="159" t="e">
        <f>#REF!</f>
        <v>#REF!</v>
      </c>
      <c r="L337" s="159" t="e">
        <f>#REF!</f>
        <v>#REF!</v>
      </c>
      <c r="M337" s="159" t="e">
        <f>#REF!</f>
        <v>#REF!</v>
      </c>
      <c r="N337" s="159" t="e">
        <f>#REF!</f>
        <v>#REF!</v>
      </c>
      <c r="O337" s="159" t="e">
        <f>#REF!</f>
        <v>#REF!</v>
      </c>
      <c r="P337" s="159" t="e">
        <f>#REF!</f>
        <v>#REF!</v>
      </c>
      <c r="Q337" s="159" t="e">
        <f>#REF!</f>
        <v>#REF!</v>
      </c>
      <c r="R337" s="159" t="e">
        <f>#REF!</f>
        <v>#REF!</v>
      </c>
      <c r="S337" s="159" t="e">
        <f>#REF!</f>
        <v>#REF!</v>
      </c>
      <c r="T337" s="159" t="e">
        <f>#REF!</f>
        <v>#REF!</v>
      </c>
      <c r="U337" s="159" t="e">
        <f>#REF!</f>
        <v>#REF!</v>
      </c>
      <c r="V337" s="159" t="e">
        <f>#REF!</f>
        <v>#REF!</v>
      </c>
      <c r="W337" s="159" t="e">
        <f>#REF!</f>
        <v>#REF!</v>
      </c>
      <c r="X337" s="159" t="e">
        <f>#REF!</f>
        <v>#REF!</v>
      </c>
      <c r="Y337" s="159" t="e">
        <f>#REF!</f>
        <v>#REF!</v>
      </c>
    </row>
    <row r="338" spans="1:25">
      <c r="A338" s="147">
        <v>16</v>
      </c>
      <c r="B338" s="159" t="e">
        <f>#REF!</f>
        <v>#REF!</v>
      </c>
      <c r="C338" s="159" t="e">
        <f>#REF!</f>
        <v>#REF!</v>
      </c>
      <c r="D338" s="159" t="e">
        <f>#REF!</f>
        <v>#REF!</v>
      </c>
      <c r="E338" s="159" t="e">
        <f>#REF!</f>
        <v>#REF!</v>
      </c>
      <c r="F338" s="159" t="e">
        <f>#REF!</f>
        <v>#REF!</v>
      </c>
      <c r="G338" s="159" t="e">
        <f>#REF!</f>
        <v>#REF!</v>
      </c>
      <c r="H338" s="159" t="e">
        <f>#REF!</f>
        <v>#REF!</v>
      </c>
      <c r="I338" s="159" t="e">
        <f>#REF!</f>
        <v>#REF!</v>
      </c>
      <c r="J338" s="159" t="e">
        <f>#REF!</f>
        <v>#REF!</v>
      </c>
      <c r="K338" s="159" t="e">
        <f>#REF!</f>
        <v>#REF!</v>
      </c>
      <c r="L338" s="159" t="e">
        <f>#REF!</f>
        <v>#REF!</v>
      </c>
      <c r="M338" s="159" t="e">
        <f>#REF!</f>
        <v>#REF!</v>
      </c>
      <c r="N338" s="159" t="e">
        <f>#REF!</f>
        <v>#REF!</v>
      </c>
      <c r="O338" s="159" t="e">
        <f>#REF!</f>
        <v>#REF!</v>
      </c>
      <c r="P338" s="159" t="e">
        <f>#REF!</f>
        <v>#REF!</v>
      </c>
      <c r="Q338" s="159" t="e">
        <f>#REF!</f>
        <v>#REF!</v>
      </c>
      <c r="R338" s="159" t="e">
        <f>#REF!</f>
        <v>#REF!</v>
      </c>
      <c r="S338" s="159" t="e">
        <f>#REF!</f>
        <v>#REF!</v>
      </c>
      <c r="T338" s="159" t="e">
        <f>#REF!</f>
        <v>#REF!</v>
      </c>
      <c r="U338" s="159" t="e">
        <f>#REF!</f>
        <v>#REF!</v>
      </c>
      <c r="V338" s="159" t="e">
        <f>#REF!</f>
        <v>#REF!</v>
      </c>
      <c r="W338" s="159" t="e">
        <f>#REF!</f>
        <v>#REF!</v>
      </c>
      <c r="X338" s="159" t="e">
        <f>#REF!</f>
        <v>#REF!</v>
      </c>
      <c r="Y338" s="159" t="e">
        <f>#REF!</f>
        <v>#REF!</v>
      </c>
    </row>
    <row r="339" spans="1:25">
      <c r="A339" s="147">
        <v>17</v>
      </c>
      <c r="B339" s="159" t="e">
        <f>#REF!</f>
        <v>#REF!</v>
      </c>
      <c r="C339" s="159" t="e">
        <f>#REF!</f>
        <v>#REF!</v>
      </c>
      <c r="D339" s="159" t="e">
        <f>#REF!</f>
        <v>#REF!</v>
      </c>
      <c r="E339" s="159" t="e">
        <f>#REF!</f>
        <v>#REF!</v>
      </c>
      <c r="F339" s="159" t="e">
        <f>#REF!</f>
        <v>#REF!</v>
      </c>
      <c r="G339" s="159" t="e">
        <f>#REF!</f>
        <v>#REF!</v>
      </c>
      <c r="H339" s="159" t="e">
        <f>#REF!</f>
        <v>#REF!</v>
      </c>
      <c r="I339" s="159" t="e">
        <f>#REF!</f>
        <v>#REF!</v>
      </c>
      <c r="J339" s="159" t="e">
        <f>#REF!</f>
        <v>#REF!</v>
      </c>
      <c r="K339" s="159" t="e">
        <f>#REF!</f>
        <v>#REF!</v>
      </c>
      <c r="L339" s="159" t="e">
        <f>#REF!</f>
        <v>#REF!</v>
      </c>
      <c r="M339" s="159" t="e">
        <f>#REF!</f>
        <v>#REF!</v>
      </c>
      <c r="N339" s="159" t="e">
        <f>#REF!</f>
        <v>#REF!</v>
      </c>
      <c r="O339" s="159" t="e">
        <f>#REF!</f>
        <v>#REF!</v>
      </c>
      <c r="P339" s="159" t="e">
        <f>#REF!</f>
        <v>#REF!</v>
      </c>
      <c r="Q339" s="159" t="e">
        <f>#REF!</f>
        <v>#REF!</v>
      </c>
      <c r="R339" s="159" t="e">
        <f>#REF!</f>
        <v>#REF!</v>
      </c>
      <c r="S339" s="159" t="e">
        <f>#REF!</f>
        <v>#REF!</v>
      </c>
      <c r="T339" s="159" t="e">
        <f>#REF!</f>
        <v>#REF!</v>
      </c>
      <c r="U339" s="159" t="e">
        <f>#REF!</f>
        <v>#REF!</v>
      </c>
      <c r="V339" s="159" t="e">
        <f>#REF!</f>
        <v>#REF!</v>
      </c>
      <c r="W339" s="159" t="e">
        <f>#REF!</f>
        <v>#REF!</v>
      </c>
      <c r="X339" s="159" t="e">
        <f>#REF!</f>
        <v>#REF!</v>
      </c>
      <c r="Y339" s="159" t="e">
        <f>#REF!</f>
        <v>#REF!</v>
      </c>
    </row>
    <row r="340" spans="1:25">
      <c r="A340" s="147">
        <v>18</v>
      </c>
      <c r="B340" s="159" t="e">
        <f>#REF!</f>
        <v>#REF!</v>
      </c>
      <c r="C340" s="159" t="e">
        <f>#REF!</f>
        <v>#REF!</v>
      </c>
      <c r="D340" s="159" t="e">
        <f>#REF!</f>
        <v>#REF!</v>
      </c>
      <c r="E340" s="159" t="e">
        <f>#REF!</f>
        <v>#REF!</v>
      </c>
      <c r="F340" s="159" t="e">
        <f>#REF!</f>
        <v>#REF!</v>
      </c>
      <c r="G340" s="159" t="e">
        <f>#REF!</f>
        <v>#REF!</v>
      </c>
      <c r="H340" s="159" t="e">
        <f>#REF!</f>
        <v>#REF!</v>
      </c>
      <c r="I340" s="159" t="e">
        <f>#REF!</f>
        <v>#REF!</v>
      </c>
      <c r="J340" s="159" t="e">
        <f>#REF!</f>
        <v>#REF!</v>
      </c>
      <c r="K340" s="159" t="e">
        <f>#REF!</f>
        <v>#REF!</v>
      </c>
      <c r="L340" s="159" t="e">
        <f>#REF!</f>
        <v>#REF!</v>
      </c>
      <c r="M340" s="159" t="e">
        <f>#REF!</f>
        <v>#REF!</v>
      </c>
      <c r="N340" s="159" t="e">
        <f>#REF!</f>
        <v>#REF!</v>
      </c>
      <c r="O340" s="159" t="e">
        <f>#REF!</f>
        <v>#REF!</v>
      </c>
      <c r="P340" s="159" t="e">
        <f>#REF!</f>
        <v>#REF!</v>
      </c>
      <c r="Q340" s="159" t="e">
        <f>#REF!</f>
        <v>#REF!</v>
      </c>
      <c r="R340" s="159" t="e">
        <f>#REF!</f>
        <v>#REF!</v>
      </c>
      <c r="S340" s="159" t="e">
        <f>#REF!</f>
        <v>#REF!</v>
      </c>
      <c r="T340" s="159" t="e">
        <f>#REF!</f>
        <v>#REF!</v>
      </c>
      <c r="U340" s="159" t="e">
        <f>#REF!</f>
        <v>#REF!</v>
      </c>
      <c r="V340" s="159" t="e">
        <f>#REF!</f>
        <v>#REF!</v>
      </c>
      <c r="W340" s="159" t="e">
        <f>#REF!</f>
        <v>#REF!</v>
      </c>
      <c r="X340" s="159" t="e">
        <f>#REF!</f>
        <v>#REF!</v>
      </c>
      <c r="Y340" s="159" t="e">
        <f>#REF!</f>
        <v>#REF!</v>
      </c>
    </row>
    <row r="341" spans="1:25">
      <c r="A341" s="147">
        <v>19</v>
      </c>
      <c r="B341" s="159" t="e">
        <f>#REF!</f>
        <v>#REF!</v>
      </c>
      <c r="C341" s="159" t="e">
        <f>#REF!</f>
        <v>#REF!</v>
      </c>
      <c r="D341" s="159" t="e">
        <f>#REF!</f>
        <v>#REF!</v>
      </c>
      <c r="E341" s="159" t="e">
        <f>#REF!</f>
        <v>#REF!</v>
      </c>
      <c r="F341" s="159" t="e">
        <f>#REF!</f>
        <v>#REF!</v>
      </c>
      <c r="G341" s="159" t="e">
        <f>#REF!</f>
        <v>#REF!</v>
      </c>
      <c r="H341" s="159" t="e">
        <f>#REF!</f>
        <v>#REF!</v>
      </c>
      <c r="I341" s="159" t="e">
        <f>#REF!</f>
        <v>#REF!</v>
      </c>
      <c r="J341" s="159" t="e">
        <f>#REF!</f>
        <v>#REF!</v>
      </c>
      <c r="K341" s="159" t="e">
        <f>#REF!</f>
        <v>#REF!</v>
      </c>
      <c r="L341" s="159" t="e">
        <f>#REF!</f>
        <v>#REF!</v>
      </c>
      <c r="M341" s="159" t="e">
        <f>#REF!</f>
        <v>#REF!</v>
      </c>
      <c r="N341" s="159" t="e">
        <f>#REF!</f>
        <v>#REF!</v>
      </c>
      <c r="O341" s="159" t="e">
        <f>#REF!</f>
        <v>#REF!</v>
      </c>
      <c r="P341" s="159" t="e">
        <f>#REF!</f>
        <v>#REF!</v>
      </c>
      <c r="Q341" s="159" t="e">
        <f>#REF!</f>
        <v>#REF!</v>
      </c>
      <c r="R341" s="159" t="e">
        <f>#REF!</f>
        <v>#REF!</v>
      </c>
      <c r="S341" s="159" t="e">
        <f>#REF!</f>
        <v>#REF!</v>
      </c>
      <c r="T341" s="159" t="e">
        <f>#REF!</f>
        <v>#REF!</v>
      </c>
      <c r="U341" s="159" t="e">
        <f>#REF!</f>
        <v>#REF!</v>
      </c>
      <c r="V341" s="159" t="e">
        <f>#REF!</f>
        <v>#REF!</v>
      </c>
      <c r="W341" s="159" t="e">
        <f>#REF!</f>
        <v>#REF!</v>
      </c>
      <c r="X341" s="159" t="e">
        <f>#REF!</f>
        <v>#REF!</v>
      </c>
      <c r="Y341" s="159" t="e">
        <f>#REF!</f>
        <v>#REF!</v>
      </c>
    </row>
    <row r="342" spans="1:25">
      <c r="A342" s="147">
        <v>20</v>
      </c>
      <c r="B342" s="159" t="e">
        <f>#REF!</f>
        <v>#REF!</v>
      </c>
      <c r="C342" s="159" t="e">
        <f>#REF!</f>
        <v>#REF!</v>
      </c>
      <c r="D342" s="159" t="e">
        <f>#REF!</f>
        <v>#REF!</v>
      </c>
      <c r="E342" s="159" t="e">
        <f>#REF!</f>
        <v>#REF!</v>
      </c>
      <c r="F342" s="159" t="e">
        <f>#REF!</f>
        <v>#REF!</v>
      </c>
      <c r="G342" s="159" t="e">
        <f>#REF!</f>
        <v>#REF!</v>
      </c>
      <c r="H342" s="159" t="e">
        <f>#REF!</f>
        <v>#REF!</v>
      </c>
      <c r="I342" s="159" t="e">
        <f>#REF!</f>
        <v>#REF!</v>
      </c>
      <c r="J342" s="159" t="e">
        <f>#REF!</f>
        <v>#REF!</v>
      </c>
      <c r="K342" s="159" t="e">
        <f>#REF!</f>
        <v>#REF!</v>
      </c>
      <c r="L342" s="159" t="e">
        <f>#REF!</f>
        <v>#REF!</v>
      </c>
      <c r="M342" s="159" t="e">
        <f>#REF!</f>
        <v>#REF!</v>
      </c>
      <c r="N342" s="159" t="e">
        <f>#REF!</f>
        <v>#REF!</v>
      </c>
      <c r="O342" s="159" t="e">
        <f>#REF!</f>
        <v>#REF!</v>
      </c>
      <c r="P342" s="159" t="e">
        <f>#REF!</f>
        <v>#REF!</v>
      </c>
      <c r="Q342" s="159" t="e">
        <f>#REF!</f>
        <v>#REF!</v>
      </c>
      <c r="R342" s="159" t="e">
        <f>#REF!</f>
        <v>#REF!</v>
      </c>
      <c r="S342" s="159" t="e">
        <f>#REF!</f>
        <v>#REF!</v>
      </c>
      <c r="T342" s="159" t="e">
        <f>#REF!</f>
        <v>#REF!</v>
      </c>
      <c r="U342" s="159" t="e">
        <f>#REF!</f>
        <v>#REF!</v>
      </c>
      <c r="V342" s="159" t="e">
        <f>#REF!</f>
        <v>#REF!</v>
      </c>
      <c r="W342" s="159" t="e">
        <f>#REF!</f>
        <v>#REF!</v>
      </c>
      <c r="X342" s="159" t="e">
        <f>#REF!</f>
        <v>#REF!</v>
      </c>
      <c r="Y342" s="159" t="e">
        <f>#REF!</f>
        <v>#REF!</v>
      </c>
    </row>
    <row r="343" spans="1:25">
      <c r="A343" s="147">
        <v>21</v>
      </c>
      <c r="B343" s="159" t="e">
        <f>#REF!</f>
        <v>#REF!</v>
      </c>
      <c r="C343" s="159" t="e">
        <f>#REF!</f>
        <v>#REF!</v>
      </c>
      <c r="D343" s="159" t="e">
        <f>#REF!</f>
        <v>#REF!</v>
      </c>
      <c r="E343" s="159" t="e">
        <f>#REF!</f>
        <v>#REF!</v>
      </c>
      <c r="F343" s="159" t="e">
        <f>#REF!</f>
        <v>#REF!</v>
      </c>
      <c r="G343" s="159" t="e">
        <f>#REF!</f>
        <v>#REF!</v>
      </c>
      <c r="H343" s="159" t="e">
        <f>#REF!</f>
        <v>#REF!</v>
      </c>
      <c r="I343" s="159" t="e">
        <f>#REF!</f>
        <v>#REF!</v>
      </c>
      <c r="J343" s="159" t="e">
        <f>#REF!</f>
        <v>#REF!</v>
      </c>
      <c r="K343" s="159" t="e">
        <f>#REF!</f>
        <v>#REF!</v>
      </c>
      <c r="L343" s="159" t="e">
        <f>#REF!</f>
        <v>#REF!</v>
      </c>
      <c r="M343" s="159" t="e">
        <f>#REF!</f>
        <v>#REF!</v>
      </c>
      <c r="N343" s="159" t="e">
        <f>#REF!</f>
        <v>#REF!</v>
      </c>
      <c r="O343" s="159" t="e">
        <f>#REF!</f>
        <v>#REF!</v>
      </c>
      <c r="P343" s="159" t="e">
        <f>#REF!</f>
        <v>#REF!</v>
      </c>
      <c r="Q343" s="159" t="e">
        <f>#REF!</f>
        <v>#REF!</v>
      </c>
      <c r="R343" s="159" t="e">
        <f>#REF!</f>
        <v>#REF!</v>
      </c>
      <c r="S343" s="159" t="e">
        <f>#REF!</f>
        <v>#REF!</v>
      </c>
      <c r="T343" s="159" t="e">
        <f>#REF!</f>
        <v>#REF!</v>
      </c>
      <c r="U343" s="159" t="e">
        <f>#REF!</f>
        <v>#REF!</v>
      </c>
      <c r="V343" s="159" t="e">
        <f>#REF!</f>
        <v>#REF!</v>
      </c>
      <c r="W343" s="159" t="e">
        <f>#REF!</f>
        <v>#REF!</v>
      </c>
      <c r="X343" s="159" t="e">
        <f>#REF!</f>
        <v>#REF!</v>
      </c>
      <c r="Y343" s="159" t="e">
        <f>#REF!</f>
        <v>#REF!</v>
      </c>
    </row>
    <row r="344" spans="1:25">
      <c r="A344" s="147">
        <v>22</v>
      </c>
      <c r="B344" s="159" t="e">
        <f>#REF!</f>
        <v>#REF!</v>
      </c>
      <c r="C344" s="159" t="e">
        <f>#REF!</f>
        <v>#REF!</v>
      </c>
      <c r="D344" s="159" t="e">
        <f>#REF!</f>
        <v>#REF!</v>
      </c>
      <c r="E344" s="159" t="e">
        <f>#REF!</f>
        <v>#REF!</v>
      </c>
      <c r="F344" s="159" t="e">
        <f>#REF!</f>
        <v>#REF!</v>
      </c>
      <c r="G344" s="159" t="e">
        <f>#REF!</f>
        <v>#REF!</v>
      </c>
      <c r="H344" s="159" t="e">
        <f>#REF!</f>
        <v>#REF!</v>
      </c>
      <c r="I344" s="159" t="e">
        <f>#REF!</f>
        <v>#REF!</v>
      </c>
      <c r="J344" s="159" t="e">
        <f>#REF!</f>
        <v>#REF!</v>
      </c>
      <c r="K344" s="159" t="e">
        <f>#REF!</f>
        <v>#REF!</v>
      </c>
      <c r="L344" s="159" t="e">
        <f>#REF!</f>
        <v>#REF!</v>
      </c>
      <c r="M344" s="159" t="e">
        <f>#REF!</f>
        <v>#REF!</v>
      </c>
      <c r="N344" s="159" t="e">
        <f>#REF!</f>
        <v>#REF!</v>
      </c>
      <c r="O344" s="159" t="e">
        <f>#REF!</f>
        <v>#REF!</v>
      </c>
      <c r="P344" s="159" t="e">
        <f>#REF!</f>
        <v>#REF!</v>
      </c>
      <c r="Q344" s="159" t="e">
        <f>#REF!</f>
        <v>#REF!</v>
      </c>
      <c r="R344" s="159" t="e">
        <f>#REF!</f>
        <v>#REF!</v>
      </c>
      <c r="S344" s="159" t="e">
        <f>#REF!</f>
        <v>#REF!</v>
      </c>
      <c r="T344" s="159" t="e">
        <f>#REF!</f>
        <v>#REF!</v>
      </c>
      <c r="U344" s="159" t="e">
        <f>#REF!</f>
        <v>#REF!</v>
      </c>
      <c r="V344" s="159" t="e">
        <f>#REF!</f>
        <v>#REF!</v>
      </c>
      <c r="W344" s="159" t="e">
        <f>#REF!</f>
        <v>#REF!</v>
      </c>
      <c r="X344" s="159" t="e">
        <f>#REF!</f>
        <v>#REF!</v>
      </c>
      <c r="Y344" s="159" t="e">
        <f>#REF!</f>
        <v>#REF!</v>
      </c>
    </row>
    <row r="345" spans="1:25">
      <c r="A345" s="147">
        <v>23</v>
      </c>
      <c r="B345" s="159" t="e">
        <f>#REF!</f>
        <v>#REF!</v>
      </c>
      <c r="C345" s="159" t="e">
        <f>#REF!</f>
        <v>#REF!</v>
      </c>
      <c r="D345" s="159" t="e">
        <f>#REF!</f>
        <v>#REF!</v>
      </c>
      <c r="E345" s="159" t="e">
        <f>#REF!</f>
        <v>#REF!</v>
      </c>
      <c r="F345" s="159" t="e">
        <f>#REF!</f>
        <v>#REF!</v>
      </c>
      <c r="G345" s="159" t="e">
        <f>#REF!</f>
        <v>#REF!</v>
      </c>
      <c r="H345" s="159" t="e">
        <f>#REF!</f>
        <v>#REF!</v>
      </c>
      <c r="I345" s="159" t="e">
        <f>#REF!</f>
        <v>#REF!</v>
      </c>
      <c r="J345" s="159" t="e">
        <f>#REF!</f>
        <v>#REF!</v>
      </c>
      <c r="K345" s="159" t="e">
        <f>#REF!</f>
        <v>#REF!</v>
      </c>
      <c r="L345" s="159" t="e">
        <f>#REF!</f>
        <v>#REF!</v>
      </c>
      <c r="M345" s="159" t="e">
        <f>#REF!</f>
        <v>#REF!</v>
      </c>
      <c r="N345" s="159" t="e">
        <f>#REF!</f>
        <v>#REF!</v>
      </c>
      <c r="O345" s="159" t="e">
        <f>#REF!</f>
        <v>#REF!</v>
      </c>
      <c r="P345" s="159" t="e">
        <f>#REF!</f>
        <v>#REF!</v>
      </c>
      <c r="Q345" s="159" t="e">
        <f>#REF!</f>
        <v>#REF!</v>
      </c>
      <c r="R345" s="159" t="e">
        <f>#REF!</f>
        <v>#REF!</v>
      </c>
      <c r="S345" s="159" t="e">
        <f>#REF!</f>
        <v>#REF!</v>
      </c>
      <c r="T345" s="159" t="e">
        <f>#REF!</f>
        <v>#REF!</v>
      </c>
      <c r="U345" s="159" t="e">
        <f>#REF!</f>
        <v>#REF!</v>
      </c>
      <c r="V345" s="159" t="e">
        <f>#REF!</f>
        <v>#REF!</v>
      </c>
      <c r="W345" s="159" t="e">
        <f>#REF!</f>
        <v>#REF!</v>
      </c>
      <c r="X345" s="159" t="e">
        <f>#REF!</f>
        <v>#REF!</v>
      </c>
      <c r="Y345" s="159" t="e">
        <f>#REF!</f>
        <v>#REF!</v>
      </c>
    </row>
    <row r="346" spans="1:25">
      <c r="A346" s="147">
        <v>24</v>
      </c>
      <c r="B346" s="159" t="e">
        <f>#REF!</f>
        <v>#REF!</v>
      </c>
      <c r="C346" s="159" t="e">
        <f>#REF!</f>
        <v>#REF!</v>
      </c>
      <c r="D346" s="159" t="e">
        <f>#REF!</f>
        <v>#REF!</v>
      </c>
      <c r="E346" s="159" t="e">
        <f>#REF!</f>
        <v>#REF!</v>
      </c>
      <c r="F346" s="159" t="e">
        <f>#REF!</f>
        <v>#REF!</v>
      </c>
      <c r="G346" s="159" t="e">
        <f>#REF!</f>
        <v>#REF!</v>
      </c>
      <c r="H346" s="159" t="e">
        <f>#REF!</f>
        <v>#REF!</v>
      </c>
      <c r="I346" s="159" t="e">
        <f>#REF!</f>
        <v>#REF!</v>
      </c>
      <c r="J346" s="159" t="e">
        <f>#REF!</f>
        <v>#REF!</v>
      </c>
      <c r="K346" s="159" t="e">
        <f>#REF!</f>
        <v>#REF!</v>
      </c>
      <c r="L346" s="159" t="e">
        <f>#REF!</f>
        <v>#REF!</v>
      </c>
      <c r="M346" s="159" t="e">
        <f>#REF!</f>
        <v>#REF!</v>
      </c>
      <c r="N346" s="159" t="e">
        <f>#REF!</f>
        <v>#REF!</v>
      </c>
      <c r="O346" s="159" t="e">
        <f>#REF!</f>
        <v>#REF!</v>
      </c>
      <c r="P346" s="159" t="e">
        <f>#REF!</f>
        <v>#REF!</v>
      </c>
      <c r="Q346" s="159" t="e">
        <f>#REF!</f>
        <v>#REF!</v>
      </c>
      <c r="R346" s="159" t="e">
        <f>#REF!</f>
        <v>#REF!</v>
      </c>
      <c r="S346" s="159" t="e">
        <f>#REF!</f>
        <v>#REF!</v>
      </c>
      <c r="T346" s="159" t="e">
        <f>#REF!</f>
        <v>#REF!</v>
      </c>
      <c r="U346" s="159" t="e">
        <f>#REF!</f>
        <v>#REF!</v>
      </c>
      <c r="V346" s="159" t="e">
        <f>#REF!</f>
        <v>#REF!</v>
      </c>
      <c r="W346" s="159" t="e">
        <f>#REF!</f>
        <v>#REF!</v>
      </c>
      <c r="X346" s="159" t="e">
        <f>#REF!</f>
        <v>#REF!</v>
      </c>
      <c r="Y346" s="159" t="e">
        <f>#REF!</f>
        <v>#REF!</v>
      </c>
    </row>
    <row r="347" spans="1:25">
      <c r="A347" s="147">
        <v>25</v>
      </c>
      <c r="B347" s="159" t="e">
        <f>#REF!</f>
        <v>#REF!</v>
      </c>
      <c r="C347" s="159" t="e">
        <f>#REF!</f>
        <v>#REF!</v>
      </c>
      <c r="D347" s="159" t="e">
        <f>#REF!</f>
        <v>#REF!</v>
      </c>
      <c r="E347" s="159" t="e">
        <f>#REF!</f>
        <v>#REF!</v>
      </c>
      <c r="F347" s="159" t="e">
        <f>#REF!</f>
        <v>#REF!</v>
      </c>
      <c r="G347" s="159" t="e">
        <f>#REF!</f>
        <v>#REF!</v>
      </c>
      <c r="H347" s="159" t="e">
        <f>#REF!</f>
        <v>#REF!</v>
      </c>
      <c r="I347" s="159" t="e">
        <f>#REF!</f>
        <v>#REF!</v>
      </c>
      <c r="J347" s="159" t="e">
        <f>#REF!</f>
        <v>#REF!</v>
      </c>
      <c r="K347" s="159" t="e">
        <f>#REF!</f>
        <v>#REF!</v>
      </c>
      <c r="L347" s="159" t="e">
        <f>#REF!</f>
        <v>#REF!</v>
      </c>
      <c r="M347" s="159" t="e">
        <f>#REF!</f>
        <v>#REF!</v>
      </c>
      <c r="N347" s="159" t="e">
        <f>#REF!</f>
        <v>#REF!</v>
      </c>
      <c r="O347" s="159" t="e">
        <f>#REF!</f>
        <v>#REF!</v>
      </c>
      <c r="P347" s="159" t="e">
        <f>#REF!</f>
        <v>#REF!</v>
      </c>
      <c r="Q347" s="159" t="e">
        <f>#REF!</f>
        <v>#REF!</v>
      </c>
      <c r="R347" s="159" t="e">
        <f>#REF!</f>
        <v>#REF!</v>
      </c>
      <c r="S347" s="159" t="e">
        <f>#REF!</f>
        <v>#REF!</v>
      </c>
      <c r="T347" s="159" t="e">
        <f>#REF!</f>
        <v>#REF!</v>
      </c>
      <c r="U347" s="159" t="e">
        <f>#REF!</f>
        <v>#REF!</v>
      </c>
      <c r="V347" s="159" t="e">
        <f>#REF!</f>
        <v>#REF!</v>
      </c>
      <c r="W347" s="159" t="e">
        <f>#REF!</f>
        <v>#REF!</v>
      </c>
      <c r="X347" s="159" t="e">
        <f>#REF!</f>
        <v>#REF!</v>
      </c>
      <c r="Y347" s="159" t="e">
        <f>#REF!</f>
        <v>#REF!</v>
      </c>
    </row>
    <row r="348" spans="1:25">
      <c r="A348" s="147">
        <v>26</v>
      </c>
      <c r="B348" s="159" t="e">
        <f>#REF!</f>
        <v>#REF!</v>
      </c>
      <c r="C348" s="159" t="e">
        <f>#REF!</f>
        <v>#REF!</v>
      </c>
      <c r="D348" s="159" t="e">
        <f>#REF!</f>
        <v>#REF!</v>
      </c>
      <c r="E348" s="159" t="e">
        <f>#REF!</f>
        <v>#REF!</v>
      </c>
      <c r="F348" s="159" t="e">
        <f>#REF!</f>
        <v>#REF!</v>
      </c>
      <c r="G348" s="159" t="e">
        <f>#REF!</f>
        <v>#REF!</v>
      </c>
      <c r="H348" s="159" t="e">
        <f>#REF!</f>
        <v>#REF!</v>
      </c>
      <c r="I348" s="159" t="e">
        <f>#REF!</f>
        <v>#REF!</v>
      </c>
      <c r="J348" s="159" t="e">
        <f>#REF!</f>
        <v>#REF!</v>
      </c>
      <c r="K348" s="159" t="e">
        <f>#REF!</f>
        <v>#REF!</v>
      </c>
      <c r="L348" s="159" t="e">
        <f>#REF!</f>
        <v>#REF!</v>
      </c>
      <c r="M348" s="159" t="e">
        <f>#REF!</f>
        <v>#REF!</v>
      </c>
      <c r="N348" s="159" t="e">
        <f>#REF!</f>
        <v>#REF!</v>
      </c>
      <c r="O348" s="159" t="e">
        <f>#REF!</f>
        <v>#REF!</v>
      </c>
      <c r="P348" s="159" t="e">
        <f>#REF!</f>
        <v>#REF!</v>
      </c>
      <c r="Q348" s="159" t="e">
        <f>#REF!</f>
        <v>#REF!</v>
      </c>
      <c r="R348" s="159" t="e">
        <f>#REF!</f>
        <v>#REF!</v>
      </c>
      <c r="S348" s="159" t="e">
        <f>#REF!</f>
        <v>#REF!</v>
      </c>
      <c r="T348" s="159" t="e">
        <f>#REF!</f>
        <v>#REF!</v>
      </c>
      <c r="U348" s="159" t="e">
        <f>#REF!</f>
        <v>#REF!</v>
      </c>
      <c r="V348" s="159" t="e">
        <f>#REF!</f>
        <v>#REF!</v>
      </c>
      <c r="W348" s="159" t="e">
        <f>#REF!</f>
        <v>#REF!</v>
      </c>
      <c r="X348" s="159" t="e">
        <f>#REF!</f>
        <v>#REF!</v>
      </c>
      <c r="Y348" s="159" t="e">
        <f>#REF!</f>
        <v>#REF!</v>
      </c>
    </row>
    <row r="349" spans="1:25">
      <c r="A349" s="147">
        <v>27</v>
      </c>
      <c r="B349" s="159" t="e">
        <f>#REF!</f>
        <v>#REF!</v>
      </c>
      <c r="C349" s="159" t="e">
        <f>#REF!</f>
        <v>#REF!</v>
      </c>
      <c r="D349" s="159" t="e">
        <f>#REF!</f>
        <v>#REF!</v>
      </c>
      <c r="E349" s="159" t="e">
        <f>#REF!</f>
        <v>#REF!</v>
      </c>
      <c r="F349" s="159" t="e">
        <f>#REF!</f>
        <v>#REF!</v>
      </c>
      <c r="G349" s="159" t="e">
        <f>#REF!</f>
        <v>#REF!</v>
      </c>
      <c r="H349" s="159" t="e">
        <f>#REF!</f>
        <v>#REF!</v>
      </c>
      <c r="I349" s="159" t="e">
        <f>#REF!</f>
        <v>#REF!</v>
      </c>
      <c r="J349" s="159" t="e">
        <f>#REF!</f>
        <v>#REF!</v>
      </c>
      <c r="K349" s="159" t="e">
        <f>#REF!</f>
        <v>#REF!</v>
      </c>
      <c r="L349" s="159" t="e">
        <f>#REF!</f>
        <v>#REF!</v>
      </c>
      <c r="M349" s="159" t="e">
        <f>#REF!</f>
        <v>#REF!</v>
      </c>
      <c r="N349" s="159" t="e">
        <f>#REF!</f>
        <v>#REF!</v>
      </c>
      <c r="O349" s="159" t="e">
        <f>#REF!</f>
        <v>#REF!</v>
      </c>
      <c r="P349" s="159" t="e">
        <f>#REF!</f>
        <v>#REF!</v>
      </c>
      <c r="Q349" s="159" t="e">
        <f>#REF!</f>
        <v>#REF!</v>
      </c>
      <c r="R349" s="159" t="e">
        <f>#REF!</f>
        <v>#REF!</v>
      </c>
      <c r="S349" s="159" t="e">
        <f>#REF!</f>
        <v>#REF!</v>
      </c>
      <c r="T349" s="159" t="e">
        <f>#REF!</f>
        <v>#REF!</v>
      </c>
      <c r="U349" s="159" t="e">
        <f>#REF!</f>
        <v>#REF!</v>
      </c>
      <c r="V349" s="159" t="e">
        <f>#REF!</f>
        <v>#REF!</v>
      </c>
      <c r="W349" s="159" t="e">
        <f>#REF!</f>
        <v>#REF!</v>
      </c>
      <c r="X349" s="159" t="e">
        <f>#REF!</f>
        <v>#REF!</v>
      </c>
      <c r="Y349" s="159" t="e">
        <f>#REF!</f>
        <v>#REF!</v>
      </c>
    </row>
    <row r="350" spans="1:25">
      <c r="A350" s="147">
        <v>28</v>
      </c>
      <c r="B350" s="159" t="e">
        <f>#REF!</f>
        <v>#REF!</v>
      </c>
      <c r="C350" s="159" t="e">
        <f>#REF!</f>
        <v>#REF!</v>
      </c>
      <c r="D350" s="159" t="e">
        <f>#REF!</f>
        <v>#REF!</v>
      </c>
      <c r="E350" s="159" t="e">
        <f>#REF!</f>
        <v>#REF!</v>
      </c>
      <c r="F350" s="159" t="e">
        <f>#REF!</f>
        <v>#REF!</v>
      </c>
      <c r="G350" s="159" t="e">
        <f>#REF!</f>
        <v>#REF!</v>
      </c>
      <c r="H350" s="159" t="e">
        <f>#REF!</f>
        <v>#REF!</v>
      </c>
      <c r="I350" s="159" t="e">
        <f>#REF!</f>
        <v>#REF!</v>
      </c>
      <c r="J350" s="159" t="e">
        <f>#REF!</f>
        <v>#REF!</v>
      </c>
      <c r="K350" s="159" t="e">
        <f>#REF!</f>
        <v>#REF!</v>
      </c>
      <c r="L350" s="159" t="e">
        <f>#REF!</f>
        <v>#REF!</v>
      </c>
      <c r="M350" s="159" t="e">
        <f>#REF!</f>
        <v>#REF!</v>
      </c>
      <c r="N350" s="159" t="e">
        <f>#REF!</f>
        <v>#REF!</v>
      </c>
      <c r="O350" s="159" t="e">
        <f>#REF!</f>
        <v>#REF!</v>
      </c>
      <c r="P350" s="159" t="e">
        <f>#REF!</f>
        <v>#REF!</v>
      </c>
      <c r="Q350" s="159" t="e">
        <f>#REF!</f>
        <v>#REF!</v>
      </c>
      <c r="R350" s="159" t="e">
        <f>#REF!</f>
        <v>#REF!</v>
      </c>
      <c r="S350" s="159" t="e">
        <f>#REF!</f>
        <v>#REF!</v>
      </c>
      <c r="T350" s="159" t="e">
        <f>#REF!</f>
        <v>#REF!</v>
      </c>
      <c r="U350" s="159" t="e">
        <f>#REF!</f>
        <v>#REF!</v>
      </c>
      <c r="V350" s="159" t="e">
        <f>#REF!</f>
        <v>#REF!</v>
      </c>
      <c r="W350" s="159" t="e">
        <f>#REF!</f>
        <v>#REF!</v>
      </c>
      <c r="X350" s="159" t="e">
        <f>#REF!</f>
        <v>#REF!</v>
      </c>
      <c r="Y350" s="159" t="e">
        <f>#REF!</f>
        <v>#REF!</v>
      </c>
    </row>
    <row r="351" spans="1:25">
      <c r="A351" s="147">
        <v>29</v>
      </c>
      <c r="B351" s="159" t="e">
        <f>#REF!</f>
        <v>#REF!</v>
      </c>
      <c r="C351" s="159" t="e">
        <f>#REF!</f>
        <v>#REF!</v>
      </c>
      <c r="D351" s="159" t="e">
        <f>#REF!</f>
        <v>#REF!</v>
      </c>
      <c r="E351" s="159" t="e">
        <f>#REF!</f>
        <v>#REF!</v>
      </c>
      <c r="F351" s="159" t="e">
        <f>#REF!</f>
        <v>#REF!</v>
      </c>
      <c r="G351" s="159" t="e">
        <f>#REF!</f>
        <v>#REF!</v>
      </c>
      <c r="H351" s="159" t="e">
        <f>#REF!</f>
        <v>#REF!</v>
      </c>
      <c r="I351" s="159" t="e">
        <f>#REF!</f>
        <v>#REF!</v>
      </c>
      <c r="J351" s="159" t="e">
        <f>#REF!</f>
        <v>#REF!</v>
      </c>
      <c r="K351" s="159" t="e">
        <f>#REF!</f>
        <v>#REF!</v>
      </c>
      <c r="L351" s="159" t="e">
        <f>#REF!</f>
        <v>#REF!</v>
      </c>
      <c r="M351" s="159" t="e">
        <f>#REF!</f>
        <v>#REF!</v>
      </c>
      <c r="N351" s="159" t="e">
        <f>#REF!</f>
        <v>#REF!</v>
      </c>
      <c r="O351" s="159" t="e">
        <f>#REF!</f>
        <v>#REF!</v>
      </c>
      <c r="P351" s="159" t="e">
        <f>#REF!</f>
        <v>#REF!</v>
      </c>
      <c r="Q351" s="159" t="e">
        <f>#REF!</f>
        <v>#REF!</v>
      </c>
      <c r="R351" s="159" t="e">
        <f>#REF!</f>
        <v>#REF!</v>
      </c>
      <c r="S351" s="159" t="e">
        <f>#REF!</f>
        <v>#REF!</v>
      </c>
      <c r="T351" s="159" t="e">
        <f>#REF!</f>
        <v>#REF!</v>
      </c>
      <c r="U351" s="159" t="e">
        <f>#REF!</f>
        <v>#REF!</v>
      </c>
      <c r="V351" s="159" t="e">
        <f>#REF!</f>
        <v>#REF!</v>
      </c>
      <c r="W351" s="159" t="e">
        <f>#REF!</f>
        <v>#REF!</v>
      </c>
      <c r="X351" s="159" t="e">
        <f>#REF!</f>
        <v>#REF!</v>
      </c>
      <c r="Y351" s="159" t="e">
        <f>#REF!</f>
        <v>#REF!</v>
      </c>
    </row>
    <row r="352" spans="1:25">
      <c r="A352" s="147">
        <v>30</v>
      </c>
      <c r="B352" s="159" t="e">
        <f>#REF!</f>
        <v>#REF!</v>
      </c>
      <c r="C352" s="159" t="e">
        <f>#REF!</f>
        <v>#REF!</v>
      </c>
      <c r="D352" s="159" t="e">
        <f>#REF!</f>
        <v>#REF!</v>
      </c>
      <c r="E352" s="159" t="e">
        <f>#REF!</f>
        <v>#REF!</v>
      </c>
      <c r="F352" s="159" t="e">
        <f>#REF!</f>
        <v>#REF!</v>
      </c>
      <c r="G352" s="159" t="e">
        <f>#REF!</f>
        <v>#REF!</v>
      </c>
      <c r="H352" s="159" t="e">
        <f>#REF!</f>
        <v>#REF!</v>
      </c>
      <c r="I352" s="159" t="e">
        <f>#REF!</f>
        <v>#REF!</v>
      </c>
      <c r="J352" s="159" t="e">
        <f>#REF!</f>
        <v>#REF!</v>
      </c>
      <c r="K352" s="159" t="e">
        <f>#REF!</f>
        <v>#REF!</v>
      </c>
      <c r="L352" s="159" t="e">
        <f>#REF!</f>
        <v>#REF!</v>
      </c>
      <c r="M352" s="159" t="e">
        <f>#REF!</f>
        <v>#REF!</v>
      </c>
      <c r="N352" s="159" t="e">
        <f>#REF!</f>
        <v>#REF!</v>
      </c>
      <c r="O352" s="159" t="e">
        <f>#REF!</f>
        <v>#REF!</v>
      </c>
      <c r="P352" s="159" t="e">
        <f>#REF!</f>
        <v>#REF!</v>
      </c>
      <c r="Q352" s="159" t="e">
        <f>#REF!</f>
        <v>#REF!</v>
      </c>
      <c r="R352" s="159" t="e">
        <f>#REF!</f>
        <v>#REF!</v>
      </c>
      <c r="S352" s="159" t="e">
        <f>#REF!</f>
        <v>#REF!</v>
      </c>
      <c r="T352" s="159" t="e">
        <f>#REF!</f>
        <v>#REF!</v>
      </c>
      <c r="U352" s="159" t="e">
        <f>#REF!</f>
        <v>#REF!</v>
      </c>
      <c r="V352" s="159" t="e">
        <f>#REF!</f>
        <v>#REF!</v>
      </c>
      <c r="W352" s="159" t="e">
        <f>#REF!</f>
        <v>#REF!</v>
      </c>
      <c r="X352" s="159" t="e">
        <f>#REF!</f>
        <v>#REF!</v>
      </c>
      <c r="Y352" s="159" t="e">
        <f>#REF!</f>
        <v>#REF!</v>
      </c>
    </row>
    <row r="353" spans="1:25">
      <c r="A353" s="147">
        <v>31</v>
      </c>
      <c r="B353" s="159" t="e">
        <f>#REF!</f>
        <v>#REF!</v>
      </c>
      <c r="C353" s="159" t="e">
        <f>#REF!</f>
        <v>#REF!</v>
      </c>
      <c r="D353" s="159" t="e">
        <f>#REF!</f>
        <v>#REF!</v>
      </c>
      <c r="E353" s="159" t="e">
        <f>#REF!</f>
        <v>#REF!</v>
      </c>
      <c r="F353" s="159" t="e">
        <f>#REF!</f>
        <v>#REF!</v>
      </c>
      <c r="G353" s="159" t="e">
        <f>#REF!</f>
        <v>#REF!</v>
      </c>
      <c r="H353" s="159" t="e">
        <f>#REF!</f>
        <v>#REF!</v>
      </c>
      <c r="I353" s="159" t="e">
        <f>#REF!</f>
        <v>#REF!</v>
      </c>
      <c r="J353" s="159" t="e">
        <f>#REF!</f>
        <v>#REF!</v>
      </c>
      <c r="K353" s="159" t="e">
        <f>#REF!</f>
        <v>#REF!</v>
      </c>
      <c r="L353" s="159" t="e">
        <f>#REF!</f>
        <v>#REF!</v>
      </c>
      <c r="M353" s="159" t="e">
        <f>#REF!</f>
        <v>#REF!</v>
      </c>
      <c r="N353" s="159" t="e">
        <f>#REF!</f>
        <v>#REF!</v>
      </c>
      <c r="O353" s="159" t="e">
        <f>#REF!</f>
        <v>#REF!</v>
      </c>
      <c r="P353" s="159" t="e">
        <f>#REF!</f>
        <v>#REF!</v>
      </c>
      <c r="Q353" s="159" t="e">
        <f>#REF!</f>
        <v>#REF!</v>
      </c>
      <c r="R353" s="159" t="e">
        <f>#REF!</f>
        <v>#REF!</v>
      </c>
      <c r="S353" s="159" t="e">
        <f>#REF!</f>
        <v>#REF!</v>
      </c>
      <c r="T353" s="159" t="e">
        <f>#REF!</f>
        <v>#REF!</v>
      </c>
      <c r="U353" s="159" t="e">
        <f>#REF!</f>
        <v>#REF!</v>
      </c>
      <c r="V353" s="159" t="e">
        <f>#REF!</f>
        <v>#REF!</v>
      </c>
      <c r="W353" s="159" t="e">
        <f>#REF!</f>
        <v>#REF!</v>
      </c>
      <c r="X353" s="159" t="e">
        <f>#REF!</f>
        <v>#REF!</v>
      </c>
      <c r="Y353" s="159" t="e">
        <f>#REF!</f>
        <v>#REF!</v>
      </c>
    </row>
    <row r="354" spans="1:25" s="153" customFormat="1">
      <c r="A354" s="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</row>
    <row r="355" spans="1:25">
      <c r="A355" s="473" t="s">
        <v>218</v>
      </c>
      <c r="B355" s="474" t="s">
        <v>221</v>
      </c>
      <c r="C355" s="474"/>
      <c r="D355" s="474"/>
      <c r="E355" s="474"/>
      <c r="F355" s="474"/>
      <c r="G355" s="474"/>
      <c r="H355" s="474"/>
      <c r="I355" s="474"/>
      <c r="J355" s="474"/>
      <c r="K355" s="474"/>
      <c r="L355" s="474"/>
      <c r="M355" s="474"/>
      <c r="N355" s="474"/>
      <c r="O355" s="474"/>
      <c r="P355" s="474"/>
      <c r="Q355" s="474"/>
      <c r="R355" s="474"/>
      <c r="S355" s="474"/>
      <c r="T355" s="474"/>
      <c r="U355" s="474"/>
      <c r="V355" s="474"/>
      <c r="W355" s="474"/>
      <c r="X355" s="474"/>
      <c r="Y355" s="474"/>
    </row>
    <row r="356" spans="1:25">
      <c r="A356" s="473"/>
      <c r="B356" s="161" t="s">
        <v>1</v>
      </c>
      <c r="C356" s="161" t="s">
        <v>2</v>
      </c>
      <c r="D356" s="161" t="s">
        <v>3</v>
      </c>
      <c r="E356" s="161" t="s">
        <v>4</v>
      </c>
      <c r="F356" s="161" t="s">
        <v>5</v>
      </c>
      <c r="G356" s="161" t="s">
        <v>6</v>
      </c>
      <c r="H356" s="161" t="s">
        <v>7</v>
      </c>
      <c r="I356" s="161" t="s">
        <v>8</v>
      </c>
      <c r="J356" s="161" t="s">
        <v>9</v>
      </c>
      <c r="K356" s="161" t="s">
        <v>10</v>
      </c>
      <c r="L356" s="161" t="s">
        <v>11</v>
      </c>
      <c r="M356" s="161" t="s">
        <v>12</v>
      </c>
      <c r="N356" s="161" t="s">
        <v>13</v>
      </c>
      <c r="O356" s="161" t="s">
        <v>14</v>
      </c>
      <c r="P356" s="161" t="s">
        <v>15</v>
      </c>
      <c r="Q356" s="161" t="s">
        <v>16</v>
      </c>
      <c r="R356" s="161" t="s">
        <v>17</v>
      </c>
      <c r="S356" s="161" t="s">
        <v>18</v>
      </c>
      <c r="T356" s="161" t="s">
        <v>19</v>
      </c>
      <c r="U356" s="161" t="s">
        <v>20</v>
      </c>
      <c r="V356" s="161" t="s">
        <v>21</v>
      </c>
      <c r="W356" s="161" t="s">
        <v>22</v>
      </c>
      <c r="X356" s="161" t="s">
        <v>23</v>
      </c>
      <c r="Y356" s="161" t="s">
        <v>24</v>
      </c>
    </row>
    <row r="357" spans="1:25">
      <c r="A357" s="147">
        <v>1</v>
      </c>
      <c r="B357" s="159" t="e">
        <f>#REF!</f>
        <v>#REF!</v>
      </c>
      <c r="C357" s="159" t="e">
        <f>#REF!</f>
        <v>#REF!</v>
      </c>
      <c r="D357" s="159" t="e">
        <f>#REF!</f>
        <v>#REF!</v>
      </c>
      <c r="E357" s="159" t="e">
        <f>#REF!</f>
        <v>#REF!</v>
      </c>
      <c r="F357" s="159" t="e">
        <f>#REF!</f>
        <v>#REF!</v>
      </c>
      <c r="G357" s="159" t="e">
        <f>#REF!</f>
        <v>#REF!</v>
      </c>
      <c r="H357" s="159" t="e">
        <f>#REF!</f>
        <v>#REF!</v>
      </c>
      <c r="I357" s="159" t="e">
        <f>#REF!</f>
        <v>#REF!</v>
      </c>
      <c r="J357" s="159" t="e">
        <f>#REF!</f>
        <v>#REF!</v>
      </c>
      <c r="K357" s="159" t="e">
        <f>#REF!</f>
        <v>#REF!</v>
      </c>
      <c r="L357" s="159" t="e">
        <f>#REF!</f>
        <v>#REF!</v>
      </c>
      <c r="M357" s="159" t="e">
        <f>#REF!</f>
        <v>#REF!</v>
      </c>
      <c r="N357" s="159" t="e">
        <f>#REF!</f>
        <v>#REF!</v>
      </c>
      <c r="O357" s="159" t="e">
        <f>#REF!</f>
        <v>#REF!</v>
      </c>
      <c r="P357" s="159" t="e">
        <f>#REF!</f>
        <v>#REF!</v>
      </c>
      <c r="Q357" s="159" t="e">
        <f>#REF!</f>
        <v>#REF!</v>
      </c>
      <c r="R357" s="159" t="e">
        <f>#REF!</f>
        <v>#REF!</v>
      </c>
      <c r="S357" s="159" t="e">
        <f>#REF!</f>
        <v>#REF!</v>
      </c>
      <c r="T357" s="159" t="e">
        <f>#REF!</f>
        <v>#REF!</v>
      </c>
      <c r="U357" s="159" t="e">
        <f>#REF!</f>
        <v>#REF!</v>
      </c>
      <c r="V357" s="159" t="e">
        <f>#REF!</f>
        <v>#REF!</v>
      </c>
      <c r="W357" s="159" t="e">
        <f>#REF!</f>
        <v>#REF!</v>
      </c>
      <c r="X357" s="159" t="e">
        <f>#REF!</f>
        <v>#REF!</v>
      </c>
      <c r="Y357" s="159" t="e">
        <f>#REF!</f>
        <v>#REF!</v>
      </c>
    </row>
    <row r="358" spans="1:25">
      <c r="A358" s="147">
        <v>2</v>
      </c>
      <c r="B358" s="159" t="e">
        <f>#REF!</f>
        <v>#REF!</v>
      </c>
      <c r="C358" s="159" t="e">
        <f>#REF!</f>
        <v>#REF!</v>
      </c>
      <c r="D358" s="159" t="e">
        <f>#REF!</f>
        <v>#REF!</v>
      </c>
      <c r="E358" s="159" t="e">
        <f>#REF!</f>
        <v>#REF!</v>
      </c>
      <c r="F358" s="159" t="e">
        <f>#REF!</f>
        <v>#REF!</v>
      </c>
      <c r="G358" s="159" t="e">
        <f>#REF!</f>
        <v>#REF!</v>
      </c>
      <c r="H358" s="159" t="e">
        <f>#REF!</f>
        <v>#REF!</v>
      </c>
      <c r="I358" s="159" t="e">
        <f>#REF!</f>
        <v>#REF!</v>
      </c>
      <c r="J358" s="159" t="e">
        <f>#REF!</f>
        <v>#REF!</v>
      </c>
      <c r="K358" s="159" t="e">
        <f>#REF!</f>
        <v>#REF!</v>
      </c>
      <c r="L358" s="159" t="e">
        <f>#REF!</f>
        <v>#REF!</v>
      </c>
      <c r="M358" s="159" t="e">
        <f>#REF!</f>
        <v>#REF!</v>
      </c>
      <c r="N358" s="159" t="e">
        <f>#REF!</f>
        <v>#REF!</v>
      </c>
      <c r="O358" s="159" t="e">
        <f>#REF!</f>
        <v>#REF!</v>
      </c>
      <c r="P358" s="159" t="e">
        <f>#REF!</f>
        <v>#REF!</v>
      </c>
      <c r="Q358" s="159" t="e">
        <f>#REF!</f>
        <v>#REF!</v>
      </c>
      <c r="R358" s="159" t="e">
        <f>#REF!</f>
        <v>#REF!</v>
      </c>
      <c r="S358" s="159" t="e">
        <f>#REF!</f>
        <v>#REF!</v>
      </c>
      <c r="T358" s="159" t="e">
        <f>#REF!</f>
        <v>#REF!</v>
      </c>
      <c r="U358" s="159" t="e">
        <f>#REF!</f>
        <v>#REF!</v>
      </c>
      <c r="V358" s="159" t="e">
        <f>#REF!</f>
        <v>#REF!</v>
      </c>
      <c r="W358" s="159" t="e">
        <f>#REF!</f>
        <v>#REF!</v>
      </c>
      <c r="X358" s="159" t="e">
        <f>#REF!</f>
        <v>#REF!</v>
      </c>
      <c r="Y358" s="159" t="e">
        <f>#REF!</f>
        <v>#REF!</v>
      </c>
    </row>
    <row r="359" spans="1:25">
      <c r="A359" s="147">
        <v>3</v>
      </c>
      <c r="B359" s="159" t="e">
        <f>#REF!</f>
        <v>#REF!</v>
      </c>
      <c r="C359" s="159" t="e">
        <f>#REF!</f>
        <v>#REF!</v>
      </c>
      <c r="D359" s="159" t="e">
        <f>#REF!</f>
        <v>#REF!</v>
      </c>
      <c r="E359" s="159" t="e">
        <f>#REF!</f>
        <v>#REF!</v>
      </c>
      <c r="F359" s="159" t="e">
        <f>#REF!</f>
        <v>#REF!</v>
      </c>
      <c r="G359" s="159" t="e">
        <f>#REF!</f>
        <v>#REF!</v>
      </c>
      <c r="H359" s="159" t="e">
        <f>#REF!</f>
        <v>#REF!</v>
      </c>
      <c r="I359" s="159" t="e">
        <f>#REF!</f>
        <v>#REF!</v>
      </c>
      <c r="J359" s="159" t="e">
        <f>#REF!</f>
        <v>#REF!</v>
      </c>
      <c r="K359" s="159" t="e">
        <f>#REF!</f>
        <v>#REF!</v>
      </c>
      <c r="L359" s="159" t="e">
        <f>#REF!</f>
        <v>#REF!</v>
      </c>
      <c r="M359" s="159" t="e">
        <f>#REF!</f>
        <v>#REF!</v>
      </c>
      <c r="N359" s="159" t="e">
        <f>#REF!</f>
        <v>#REF!</v>
      </c>
      <c r="O359" s="159" t="e">
        <f>#REF!</f>
        <v>#REF!</v>
      </c>
      <c r="P359" s="159" t="e">
        <f>#REF!</f>
        <v>#REF!</v>
      </c>
      <c r="Q359" s="159" t="e">
        <f>#REF!</f>
        <v>#REF!</v>
      </c>
      <c r="R359" s="159" t="e">
        <f>#REF!</f>
        <v>#REF!</v>
      </c>
      <c r="S359" s="159" t="e">
        <f>#REF!</f>
        <v>#REF!</v>
      </c>
      <c r="T359" s="159" t="e">
        <f>#REF!</f>
        <v>#REF!</v>
      </c>
      <c r="U359" s="159" t="e">
        <f>#REF!</f>
        <v>#REF!</v>
      </c>
      <c r="V359" s="159" t="e">
        <f>#REF!</f>
        <v>#REF!</v>
      </c>
      <c r="W359" s="159" t="e">
        <f>#REF!</f>
        <v>#REF!</v>
      </c>
      <c r="X359" s="159" t="e">
        <f>#REF!</f>
        <v>#REF!</v>
      </c>
      <c r="Y359" s="159" t="e">
        <f>#REF!</f>
        <v>#REF!</v>
      </c>
    </row>
    <row r="360" spans="1:25">
      <c r="A360" s="147">
        <v>4</v>
      </c>
      <c r="B360" s="159" t="e">
        <f>#REF!</f>
        <v>#REF!</v>
      </c>
      <c r="C360" s="159" t="e">
        <f>#REF!</f>
        <v>#REF!</v>
      </c>
      <c r="D360" s="159" t="e">
        <f>#REF!</f>
        <v>#REF!</v>
      </c>
      <c r="E360" s="159" t="e">
        <f>#REF!</f>
        <v>#REF!</v>
      </c>
      <c r="F360" s="159" t="e">
        <f>#REF!</f>
        <v>#REF!</v>
      </c>
      <c r="G360" s="159" t="e">
        <f>#REF!</f>
        <v>#REF!</v>
      </c>
      <c r="H360" s="159" t="e">
        <f>#REF!</f>
        <v>#REF!</v>
      </c>
      <c r="I360" s="159" t="e">
        <f>#REF!</f>
        <v>#REF!</v>
      </c>
      <c r="J360" s="159" t="e">
        <f>#REF!</f>
        <v>#REF!</v>
      </c>
      <c r="K360" s="159" t="e">
        <f>#REF!</f>
        <v>#REF!</v>
      </c>
      <c r="L360" s="159" t="e">
        <f>#REF!</f>
        <v>#REF!</v>
      </c>
      <c r="M360" s="159" t="e">
        <f>#REF!</f>
        <v>#REF!</v>
      </c>
      <c r="N360" s="159" t="e">
        <f>#REF!</f>
        <v>#REF!</v>
      </c>
      <c r="O360" s="159" t="e">
        <f>#REF!</f>
        <v>#REF!</v>
      </c>
      <c r="P360" s="159" t="e">
        <f>#REF!</f>
        <v>#REF!</v>
      </c>
      <c r="Q360" s="159" t="e">
        <f>#REF!</f>
        <v>#REF!</v>
      </c>
      <c r="R360" s="159" t="e">
        <f>#REF!</f>
        <v>#REF!</v>
      </c>
      <c r="S360" s="159" t="e">
        <f>#REF!</f>
        <v>#REF!</v>
      </c>
      <c r="T360" s="159" t="e">
        <f>#REF!</f>
        <v>#REF!</v>
      </c>
      <c r="U360" s="159" t="e">
        <f>#REF!</f>
        <v>#REF!</v>
      </c>
      <c r="V360" s="159" t="e">
        <f>#REF!</f>
        <v>#REF!</v>
      </c>
      <c r="W360" s="159" t="e">
        <f>#REF!</f>
        <v>#REF!</v>
      </c>
      <c r="X360" s="159" t="e">
        <f>#REF!</f>
        <v>#REF!</v>
      </c>
      <c r="Y360" s="159" t="e">
        <f>#REF!</f>
        <v>#REF!</v>
      </c>
    </row>
    <row r="361" spans="1:25">
      <c r="A361" s="147">
        <v>5</v>
      </c>
      <c r="B361" s="159" t="e">
        <f>#REF!</f>
        <v>#REF!</v>
      </c>
      <c r="C361" s="159" t="e">
        <f>#REF!</f>
        <v>#REF!</v>
      </c>
      <c r="D361" s="159" t="e">
        <f>#REF!</f>
        <v>#REF!</v>
      </c>
      <c r="E361" s="159" t="e">
        <f>#REF!</f>
        <v>#REF!</v>
      </c>
      <c r="F361" s="159" t="e">
        <f>#REF!</f>
        <v>#REF!</v>
      </c>
      <c r="G361" s="159" t="e">
        <f>#REF!</f>
        <v>#REF!</v>
      </c>
      <c r="H361" s="159" t="e">
        <f>#REF!</f>
        <v>#REF!</v>
      </c>
      <c r="I361" s="159" t="e">
        <f>#REF!</f>
        <v>#REF!</v>
      </c>
      <c r="J361" s="159" t="e">
        <f>#REF!</f>
        <v>#REF!</v>
      </c>
      <c r="K361" s="159" t="e">
        <f>#REF!</f>
        <v>#REF!</v>
      </c>
      <c r="L361" s="159" t="e">
        <f>#REF!</f>
        <v>#REF!</v>
      </c>
      <c r="M361" s="159" t="e">
        <f>#REF!</f>
        <v>#REF!</v>
      </c>
      <c r="N361" s="159" t="e">
        <f>#REF!</f>
        <v>#REF!</v>
      </c>
      <c r="O361" s="159" t="e">
        <f>#REF!</f>
        <v>#REF!</v>
      </c>
      <c r="P361" s="159" t="e">
        <f>#REF!</f>
        <v>#REF!</v>
      </c>
      <c r="Q361" s="159" t="e">
        <f>#REF!</f>
        <v>#REF!</v>
      </c>
      <c r="R361" s="159" t="e">
        <f>#REF!</f>
        <v>#REF!</v>
      </c>
      <c r="S361" s="159" t="e">
        <f>#REF!</f>
        <v>#REF!</v>
      </c>
      <c r="T361" s="159" t="e">
        <f>#REF!</f>
        <v>#REF!</v>
      </c>
      <c r="U361" s="159" t="e">
        <f>#REF!</f>
        <v>#REF!</v>
      </c>
      <c r="V361" s="159" t="e">
        <f>#REF!</f>
        <v>#REF!</v>
      </c>
      <c r="W361" s="159" t="e">
        <f>#REF!</f>
        <v>#REF!</v>
      </c>
      <c r="X361" s="159" t="e">
        <f>#REF!</f>
        <v>#REF!</v>
      </c>
      <c r="Y361" s="159" t="e">
        <f>#REF!</f>
        <v>#REF!</v>
      </c>
    </row>
    <row r="362" spans="1:25">
      <c r="A362" s="147">
        <v>6</v>
      </c>
      <c r="B362" s="159" t="e">
        <f>#REF!</f>
        <v>#REF!</v>
      </c>
      <c r="C362" s="159" t="e">
        <f>#REF!</f>
        <v>#REF!</v>
      </c>
      <c r="D362" s="159" t="e">
        <f>#REF!</f>
        <v>#REF!</v>
      </c>
      <c r="E362" s="159" t="e">
        <f>#REF!</f>
        <v>#REF!</v>
      </c>
      <c r="F362" s="159" t="e">
        <f>#REF!</f>
        <v>#REF!</v>
      </c>
      <c r="G362" s="159" t="e">
        <f>#REF!</f>
        <v>#REF!</v>
      </c>
      <c r="H362" s="159" t="e">
        <f>#REF!</f>
        <v>#REF!</v>
      </c>
      <c r="I362" s="159" t="e">
        <f>#REF!</f>
        <v>#REF!</v>
      </c>
      <c r="J362" s="159" t="e">
        <f>#REF!</f>
        <v>#REF!</v>
      </c>
      <c r="K362" s="159" t="e">
        <f>#REF!</f>
        <v>#REF!</v>
      </c>
      <c r="L362" s="159" t="e">
        <f>#REF!</f>
        <v>#REF!</v>
      </c>
      <c r="M362" s="159" t="e">
        <f>#REF!</f>
        <v>#REF!</v>
      </c>
      <c r="N362" s="159" t="e">
        <f>#REF!</f>
        <v>#REF!</v>
      </c>
      <c r="O362" s="159" t="e">
        <f>#REF!</f>
        <v>#REF!</v>
      </c>
      <c r="P362" s="159" t="e">
        <f>#REF!</f>
        <v>#REF!</v>
      </c>
      <c r="Q362" s="159" t="e">
        <f>#REF!</f>
        <v>#REF!</v>
      </c>
      <c r="R362" s="159" t="e">
        <f>#REF!</f>
        <v>#REF!</v>
      </c>
      <c r="S362" s="159" t="e">
        <f>#REF!</f>
        <v>#REF!</v>
      </c>
      <c r="T362" s="159" t="e">
        <f>#REF!</f>
        <v>#REF!</v>
      </c>
      <c r="U362" s="159" t="e">
        <f>#REF!</f>
        <v>#REF!</v>
      </c>
      <c r="V362" s="159" t="e">
        <f>#REF!</f>
        <v>#REF!</v>
      </c>
      <c r="W362" s="159" t="e">
        <f>#REF!</f>
        <v>#REF!</v>
      </c>
      <c r="X362" s="159" t="e">
        <f>#REF!</f>
        <v>#REF!</v>
      </c>
      <c r="Y362" s="159" t="e">
        <f>#REF!</f>
        <v>#REF!</v>
      </c>
    </row>
    <row r="363" spans="1:25">
      <c r="A363" s="147">
        <v>7</v>
      </c>
      <c r="B363" s="159" t="e">
        <f>#REF!</f>
        <v>#REF!</v>
      </c>
      <c r="C363" s="159" t="e">
        <f>#REF!</f>
        <v>#REF!</v>
      </c>
      <c r="D363" s="159" t="e">
        <f>#REF!</f>
        <v>#REF!</v>
      </c>
      <c r="E363" s="159" t="e">
        <f>#REF!</f>
        <v>#REF!</v>
      </c>
      <c r="F363" s="159" t="e">
        <f>#REF!</f>
        <v>#REF!</v>
      </c>
      <c r="G363" s="159" t="e">
        <f>#REF!</f>
        <v>#REF!</v>
      </c>
      <c r="H363" s="159" t="e">
        <f>#REF!</f>
        <v>#REF!</v>
      </c>
      <c r="I363" s="159" t="e">
        <f>#REF!</f>
        <v>#REF!</v>
      </c>
      <c r="J363" s="159" t="e">
        <f>#REF!</f>
        <v>#REF!</v>
      </c>
      <c r="K363" s="159" t="e">
        <f>#REF!</f>
        <v>#REF!</v>
      </c>
      <c r="L363" s="159" t="e">
        <f>#REF!</f>
        <v>#REF!</v>
      </c>
      <c r="M363" s="159" t="e">
        <f>#REF!</f>
        <v>#REF!</v>
      </c>
      <c r="N363" s="159" t="e">
        <f>#REF!</f>
        <v>#REF!</v>
      </c>
      <c r="O363" s="159" t="e">
        <f>#REF!</f>
        <v>#REF!</v>
      </c>
      <c r="P363" s="159" t="e">
        <f>#REF!</f>
        <v>#REF!</v>
      </c>
      <c r="Q363" s="159" t="e">
        <f>#REF!</f>
        <v>#REF!</v>
      </c>
      <c r="R363" s="159" t="e">
        <f>#REF!</f>
        <v>#REF!</v>
      </c>
      <c r="S363" s="159" t="e">
        <f>#REF!</f>
        <v>#REF!</v>
      </c>
      <c r="T363" s="159" t="e">
        <f>#REF!</f>
        <v>#REF!</v>
      </c>
      <c r="U363" s="159" t="e">
        <f>#REF!</f>
        <v>#REF!</v>
      </c>
      <c r="V363" s="159" t="e">
        <f>#REF!</f>
        <v>#REF!</v>
      </c>
      <c r="W363" s="159" t="e">
        <f>#REF!</f>
        <v>#REF!</v>
      </c>
      <c r="X363" s="159" t="e">
        <f>#REF!</f>
        <v>#REF!</v>
      </c>
      <c r="Y363" s="159" t="e">
        <f>#REF!</f>
        <v>#REF!</v>
      </c>
    </row>
    <row r="364" spans="1:25">
      <c r="A364" s="147">
        <v>8</v>
      </c>
      <c r="B364" s="159" t="e">
        <f>#REF!</f>
        <v>#REF!</v>
      </c>
      <c r="C364" s="159" t="e">
        <f>#REF!</f>
        <v>#REF!</v>
      </c>
      <c r="D364" s="159" t="e">
        <f>#REF!</f>
        <v>#REF!</v>
      </c>
      <c r="E364" s="159" t="e">
        <f>#REF!</f>
        <v>#REF!</v>
      </c>
      <c r="F364" s="159" t="e">
        <f>#REF!</f>
        <v>#REF!</v>
      </c>
      <c r="G364" s="159" t="e">
        <f>#REF!</f>
        <v>#REF!</v>
      </c>
      <c r="H364" s="159" t="e">
        <f>#REF!</f>
        <v>#REF!</v>
      </c>
      <c r="I364" s="159" t="e">
        <f>#REF!</f>
        <v>#REF!</v>
      </c>
      <c r="J364" s="159" t="e">
        <f>#REF!</f>
        <v>#REF!</v>
      </c>
      <c r="K364" s="159" t="e">
        <f>#REF!</f>
        <v>#REF!</v>
      </c>
      <c r="L364" s="159" t="e">
        <f>#REF!</f>
        <v>#REF!</v>
      </c>
      <c r="M364" s="159" t="e">
        <f>#REF!</f>
        <v>#REF!</v>
      </c>
      <c r="N364" s="159" t="e">
        <f>#REF!</f>
        <v>#REF!</v>
      </c>
      <c r="O364" s="159" t="e">
        <f>#REF!</f>
        <v>#REF!</v>
      </c>
      <c r="P364" s="159" t="e">
        <f>#REF!</f>
        <v>#REF!</v>
      </c>
      <c r="Q364" s="159" t="e">
        <f>#REF!</f>
        <v>#REF!</v>
      </c>
      <c r="R364" s="159" t="e">
        <f>#REF!</f>
        <v>#REF!</v>
      </c>
      <c r="S364" s="159" t="e">
        <f>#REF!</f>
        <v>#REF!</v>
      </c>
      <c r="T364" s="159" t="e">
        <f>#REF!</f>
        <v>#REF!</v>
      </c>
      <c r="U364" s="159" t="e">
        <f>#REF!</f>
        <v>#REF!</v>
      </c>
      <c r="V364" s="159" t="e">
        <f>#REF!</f>
        <v>#REF!</v>
      </c>
      <c r="W364" s="159" t="e">
        <f>#REF!</f>
        <v>#REF!</v>
      </c>
      <c r="X364" s="159" t="e">
        <f>#REF!</f>
        <v>#REF!</v>
      </c>
      <c r="Y364" s="159" t="e">
        <f>#REF!</f>
        <v>#REF!</v>
      </c>
    </row>
    <row r="365" spans="1:25">
      <c r="A365" s="147">
        <v>9</v>
      </c>
      <c r="B365" s="159" t="e">
        <f>#REF!</f>
        <v>#REF!</v>
      </c>
      <c r="C365" s="159" t="e">
        <f>#REF!</f>
        <v>#REF!</v>
      </c>
      <c r="D365" s="159" t="e">
        <f>#REF!</f>
        <v>#REF!</v>
      </c>
      <c r="E365" s="159" t="e">
        <f>#REF!</f>
        <v>#REF!</v>
      </c>
      <c r="F365" s="159" t="e">
        <f>#REF!</f>
        <v>#REF!</v>
      </c>
      <c r="G365" s="159" t="e">
        <f>#REF!</f>
        <v>#REF!</v>
      </c>
      <c r="H365" s="159" t="e">
        <f>#REF!</f>
        <v>#REF!</v>
      </c>
      <c r="I365" s="159" t="e">
        <f>#REF!</f>
        <v>#REF!</v>
      </c>
      <c r="J365" s="159" t="e">
        <f>#REF!</f>
        <v>#REF!</v>
      </c>
      <c r="K365" s="159" t="e">
        <f>#REF!</f>
        <v>#REF!</v>
      </c>
      <c r="L365" s="159" t="e">
        <f>#REF!</f>
        <v>#REF!</v>
      </c>
      <c r="M365" s="159" t="e">
        <f>#REF!</f>
        <v>#REF!</v>
      </c>
      <c r="N365" s="159" t="e">
        <f>#REF!</f>
        <v>#REF!</v>
      </c>
      <c r="O365" s="159" t="e">
        <f>#REF!</f>
        <v>#REF!</v>
      </c>
      <c r="P365" s="159" t="e">
        <f>#REF!</f>
        <v>#REF!</v>
      </c>
      <c r="Q365" s="159" t="e">
        <f>#REF!</f>
        <v>#REF!</v>
      </c>
      <c r="R365" s="159" t="e">
        <f>#REF!</f>
        <v>#REF!</v>
      </c>
      <c r="S365" s="159" t="e">
        <f>#REF!</f>
        <v>#REF!</v>
      </c>
      <c r="T365" s="159" t="e">
        <f>#REF!</f>
        <v>#REF!</v>
      </c>
      <c r="U365" s="159" t="e">
        <f>#REF!</f>
        <v>#REF!</v>
      </c>
      <c r="V365" s="159" t="e">
        <f>#REF!</f>
        <v>#REF!</v>
      </c>
      <c r="W365" s="159" t="e">
        <f>#REF!</f>
        <v>#REF!</v>
      </c>
      <c r="X365" s="159" t="e">
        <f>#REF!</f>
        <v>#REF!</v>
      </c>
      <c r="Y365" s="159" t="e">
        <f>#REF!</f>
        <v>#REF!</v>
      </c>
    </row>
    <row r="366" spans="1:25">
      <c r="A366" s="147">
        <v>10</v>
      </c>
      <c r="B366" s="159" t="e">
        <f>#REF!</f>
        <v>#REF!</v>
      </c>
      <c r="C366" s="159" t="e">
        <f>#REF!</f>
        <v>#REF!</v>
      </c>
      <c r="D366" s="159" t="e">
        <f>#REF!</f>
        <v>#REF!</v>
      </c>
      <c r="E366" s="159" t="e">
        <f>#REF!</f>
        <v>#REF!</v>
      </c>
      <c r="F366" s="159" t="e">
        <f>#REF!</f>
        <v>#REF!</v>
      </c>
      <c r="G366" s="159" t="e">
        <f>#REF!</f>
        <v>#REF!</v>
      </c>
      <c r="H366" s="159" t="e">
        <f>#REF!</f>
        <v>#REF!</v>
      </c>
      <c r="I366" s="159" t="e">
        <f>#REF!</f>
        <v>#REF!</v>
      </c>
      <c r="J366" s="159" t="e">
        <f>#REF!</f>
        <v>#REF!</v>
      </c>
      <c r="K366" s="159" t="e">
        <f>#REF!</f>
        <v>#REF!</v>
      </c>
      <c r="L366" s="159" t="e">
        <f>#REF!</f>
        <v>#REF!</v>
      </c>
      <c r="M366" s="159" t="e">
        <f>#REF!</f>
        <v>#REF!</v>
      </c>
      <c r="N366" s="159" t="e">
        <f>#REF!</f>
        <v>#REF!</v>
      </c>
      <c r="O366" s="159" t="e">
        <f>#REF!</f>
        <v>#REF!</v>
      </c>
      <c r="P366" s="159" t="e">
        <f>#REF!</f>
        <v>#REF!</v>
      </c>
      <c r="Q366" s="159" t="e">
        <f>#REF!</f>
        <v>#REF!</v>
      </c>
      <c r="R366" s="159" t="e">
        <f>#REF!</f>
        <v>#REF!</v>
      </c>
      <c r="S366" s="159" t="e">
        <f>#REF!</f>
        <v>#REF!</v>
      </c>
      <c r="T366" s="159" t="e">
        <f>#REF!</f>
        <v>#REF!</v>
      </c>
      <c r="U366" s="159" t="e">
        <f>#REF!</f>
        <v>#REF!</v>
      </c>
      <c r="V366" s="159" t="e">
        <f>#REF!</f>
        <v>#REF!</v>
      </c>
      <c r="W366" s="159" t="e">
        <f>#REF!</f>
        <v>#REF!</v>
      </c>
      <c r="X366" s="159" t="e">
        <f>#REF!</f>
        <v>#REF!</v>
      </c>
      <c r="Y366" s="159" t="e">
        <f>#REF!</f>
        <v>#REF!</v>
      </c>
    </row>
    <row r="367" spans="1:25">
      <c r="A367" s="147">
        <v>11</v>
      </c>
      <c r="B367" s="159" t="e">
        <f>#REF!</f>
        <v>#REF!</v>
      </c>
      <c r="C367" s="159" t="e">
        <f>#REF!</f>
        <v>#REF!</v>
      </c>
      <c r="D367" s="159" t="e">
        <f>#REF!</f>
        <v>#REF!</v>
      </c>
      <c r="E367" s="159" t="e">
        <f>#REF!</f>
        <v>#REF!</v>
      </c>
      <c r="F367" s="159" t="e">
        <f>#REF!</f>
        <v>#REF!</v>
      </c>
      <c r="G367" s="159" t="e">
        <f>#REF!</f>
        <v>#REF!</v>
      </c>
      <c r="H367" s="159" t="e">
        <f>#REF!</f>
        <v>#REF!</v>
      </c>
      <c r="I367" s="159" t="e">
        <f>#REF!</f>
        <v>#REF!</v>
      </c>
      <c r="J367" s="159" t="e">
        <f>#REF!</f>
        <v>#REF!</v>
      </c>
      <c r="K367" s="159" t="e">
        <f>#REF!</f>
        <v>#REF!</v>
      </c>
      <c r="L367" s="159" t="e">
        <f>#REF!</f>
        <v>#REF!</v>
      </c>
      <c r="M367" s="159" t="e">
        <f>#REF!</f>
        <v>#REF!</v>
      </c>
      <c r="N367" s="159" t="e">
        <f>#REF!</f>
        <v>#REF!</v>
      </c>
      <c r="O367" s="159" t="e">
        <f>#REF!</f>
        <v>#REF!</v>
      </c>
      <c r="P367" s="159" t="e">
        <f>#REF!</f>
        <v>#REF!</v>
      </c>
      <c r="Q367" s="159" t="e">
        <f>#REF!</f>
        <v>#REF!</v>
      </c>
      <c r="R367" s="159" t="e">
        <f>#REF!</f>
        <v>#REF!</v>
      </c>
      <c r="S367" s="159" t="e">
        <f>#REF!</f>
        <v>#REF!</v>
      </c>
      <c r="T367" s="159" t="e">
        <f>#REF!</f>
        <v>#REF!</v>
      </c>
      <c r="U367" s="159" t="e">
        <f>#REF!</f>
        <v>#REF!</v>
      </c>
      <c r="V367" s="159" t="e">
        <f>#REF!</f>
        <v>#REF!</v>
      </c>
      <c r="W367" s="159" t="e">
        <f>#REF!</f>
        <v>#REF!</v>
      </c>
      <c r="X367" s="159" t="e">
        <f>#REF!</f>
        <v>#REF!</v>
      </c>
      <c r="Y367" s="159" t="e">
        <f>#REF!</f>
        <v>#REF!</v>
      </c>
    </row>
    <row r="368" spans="1:25">
      <c r="A368" s="147">
        <v>12</v>
      </c>
      <c r="B368" s="159" t="e">
        <f>#REF!</f>
        <v>#REF!</v>
      </c>
      <c r="C368" s="159" t="e">
        <f>#REF!</f>
        <v>#REF!</v>
      </c>
      <c r="D368" s="159" t="e">
        <f>#REF!</f>
        <v>#REF!</v>
      </c>
      <c r="E368" s="159" t="e">
        <f>#REF!</f>
        <v>#REF!</v>
      </c>
      <c r="F368" s="159" t="e">
        <f>#REF!</f>
        <v>#REF!</v>
      </c>
      <c r="G368" s="159" t="e">
        <f>#REF!</f>
        <v>#REF!</v>
      </c>
      <c r="H368" s="159" t="e">
        <f>#REF!</f>
        <v>#REF!</v>
      </c>
      <c r="I368" s="159" t="e">
        <f>#REF!</f>
        <v>#REF!</v>
      </c>
      <c r="J368" s="159" t="e">
        <f>#REF!</f>
        <v>#REF!</v>
      </c>
      <c r="K368" s="159" t="e">
        <f>#REF!</f>
        <v>#REF!</v>
      </c>
      <c r="L368" s="159" t="e">
        <f>#REF!</f>
        <v>#REF!</v>
      </c>
      <c r="M368" s="159" t="e">
        <f>#REF!</f>
        <v>#REF!</v>
      </c>
      <c r="N368" s="159" t="e">
        <f>#REF!</f>
        <v>#REF!</v>
      </c>
      <c r="O368" s="159" t="e">
        <f>#REF!</f>
        <v>#REF!</v>
      </c>
      <c r="P368" s="159" t="e">
        <f>#REF!</f>
        <v>#REF!</v>
      </c>
      <c r="Q368" s="159" t="e">
        <f>#REF!</f>
        <v>#REF!</v>
      </c>
      <c r="R368" s="159" t="e">
        <f>#REF!</f>
        <v>#REF!</v>
      </c>
      <c r="S368" s="159" t="e">
        <f>#REF!</f>
        <v>#REF!</v>
      </c>
      <c r="T368" s="159" t="e">
        <f>#REF!</f>
        <v>#REF!</v>
      </c>
      <c r="U368" s="159" t="e">
        <f>#REF!</f>
        <v>#REF!</v>
      </c>
      <c r="V368" s="159" t="e">
        <f>#REF!</f>
        <v>#REF!</v>
      </c>
      <c r="W368" s="159" t="e">
        <f>#REF!</f>
        <v>#REF!</v>
      </c>
      <c r="X368" s="159" t="e">
        <f>#REF!</f>
        <v>#REF!</v>
      </c>
      <c r="Y368" s="159" t="e">
        <f>#REF!</f>
        <v>#REF!</v>
      </c>
    </row>
    <row r="369" spans="1:25">
      <c r="A369" s="147">
        <v>13</v>
      </c>
      <c r="B369" s="159" t="e">
        <f>#REF!</f>
        <v>#REF!</v>
      </c>
      <c r="C369" s="159" t="e">
        <f>#REF!</f>
        <v>#REF!</v>
      </c>
      <c r="D369" s="159" t="e">
        <f>#REF!</f>
        <v>#REF!</v>
      </c>
      <c r="E369" s="159" t="e">
        <f>#REF!</f>
        <v>#REF!</v>
      </c>
      <c r="F369" s="159" t="e">
        <f>#REF!</f>
        <v>#REF!</v>
      </c>
      <c r="G369" s="159" t="e">
        <f>#REF!</f>
        <v>#REF!</v>
      </c>
      <c r="H369" s="159" t="e">
        <f>#REF!</f>
        <v>#REF!</v>
      </c>
      <c r="I369" s="159" t="e">
        <f>#REF!</f>
        <v>#REF!</v>
      </c>
      <c r="J369" s="159" t="e">
        <f>#REF!</f>
        <v>#REF!</v>
      </c>
      <c r="K369" s="159" t="e">
        <f>#REF!</f>
        <v>#REF!</v>
      </c>
      <c r="L369" s="159" t="e">
        <f>#REF!</f>
        <v>#REF!</v>
      </c>
      <c r="M369" s="159" t="e">
        <f>#REF!</f>
        <v>#REF!</v>
      </c>
      <c r="N369" s="159" t="e">
        <f>#REF!</f>
        <v>#REF!</v>
      </c>
      <c r="O369" s="159" t="e">
        <f>#REF!</f>
        <v>#REF!</v>
      </c>
      <c r="P369" s="159" t="e">
        <f>#REF!</f>
        <v>#REF!</v>
      </c>
      <c r="Q369" s="159" t="e">
        <f>#REF!</f>
        <v>#REF!</v>
      </c>
      <c r="R369" s="159" t="e">
        <f>#REF!</f>
        <v>#REF!</v>
      </c>
      <c r="S369" s="159" t="e">
        <f>#REF!</f>
        <v>#REF!</v>
      </c>
      <c r="T369" s="159" t="e">
        <f>#REF!</f>
        <v>#REF!</v>
      </c>
      <c r="U369" s="159" t="e">
        <f>#REF!</f>
        <v>#REF!</v>
      </c>
      <c r="V369" s="159" t="e">
        <f>#REF!</f>
        <v>#REF!</v>
      </c>
      <c r="W369" s="159" t="e">
        <f>#REF!</f>
        <v>#REF!</v>
      </c>
      <c r="X369" s="159" t="e">
        <f>#REF!</f>
        <v>#REF!</v>
      </c>
      <c r="Y369" s="159" t="e">
        <f>#REF!</f>
        <v>#REF!</v>
      </c>
    </row>
    <row r="370" spans="1:25">
      <c r="A370" s="147">
        <v>14</v>
      </c>
      <c r="B370" s="159" t="e">
        <f>#REF!</f>
        <v>#REF!</v>
      </c>
      <c r="C370" s="159" t="e">
        <f>#REF!</f>
        <v>#REF!</v>
      </c>
      <c r="D370" s="159" t="e">
        <f>#REF!</f>
        <v>#REF!</v>
      </c>
      <c r="E370" s="159" t="e">
        <f>#REF!</f>
        <v>#REF!</v>
      </c>
      <c r="F370" s="159" t="e">
        <f>#REF!</f>
        <v>#REF!</v>
      </c>
      <c r="G370" s="159" t="e">
        <f>#REF!</f>
        <v>#REF!</v>
      </c>
      <c r="H370" s="159" t="e">
        <f>#REF!</f>
        <v>#REF!</v>
      </c>
      <c r="I370" s="159" t="e">
        <f>#REF!</f>
        <v>#REF!</v>
      </c>
      <c r="J370" s="159" t="e">
        <f>#REF!</f>
        <v>#REF!</v>
      </c>
      <c r="K370" s="159" t="e">
        <f>#REF!</f>
        <v>#REF!</v>
      </c>
      <c r="L370" s="159" t="e">
        <f>#REF!</f>
        <v>#REF!</v>
      </c>
      <c r="M370" s="159" t="e">
        <f>#REF!</f>
        <v>#REF!</v>
      </c>
      <c r="N370" s="159" t="e">
        <f>#REF!</f>
        <v>#REF!</v>
      </c>
      <c r="O370" s="159" t="e">
        <f>#REF!</f>
        <v>#REF!</v>
      </c>
      <c r="P370" s="159" t="e">
        <f>#REF!</f>
        <v>#REF!</v>
      </c>
      <c r="Q370" s="159" t="e">
        <f>#REF!</f>
        <v>#REF!</v>
      </c>
      <c r="R370" s="159" t="e">
        <f>#REF!</f>
        <v>#REF!</v>
      </c>
      <c r="S370" s="159" t="e">
        <f>#REF!</f>
        <v>#REF!</v>
      </c>
      <c r="T370" s="159" t="e">
        <f>#REF!</f>
        <v>#REF!</v>
      </c>
      <c r="U370" s="159" t="e">
        <f>#REF!</f>
        <v>#REF!</v>
      </c>
      <c r="V370" s="159" t="e">
        <f>#REF!</f>
        <v>#REF!</v>
      </c>
      <c r="W370" s="159" t="e">
        <f>#REF!</f>
        <v>#REF!</v>
      </c>
      <c r="X370" s="159" t="e">
        <f>#REF!</f>
        <v>#REF!</v>
      </c>
      <c r="Y370" s="159" t="e">
        <f>#REF!</f>
        <v>#REF!</v>
      </c>
    </row>
    <row r="371" spans="1:25">
      <c r="A371" s="147">
        <v>15</v>
      </c>
      <c r="B371" s="159" t="e">
        <f>#REF!</f>
        <v>#REF!</v>
      </c>
      <c r="C371" s="159" t="e">
        <f>#REF!</f>
        <v>#REF!</v>
      </c>
      <c r="D371" s="159" t="e">
        <f>#REF!</f>
        <v>#REF!</v>
      </c>
      <c r="E371" s="159" t="e">
        <f>#REF!</f>
        <v>#REF!</v>
      </c>
      <c r="F371" s="159" t="e">
        <f>#REF!</f>
        <v>#REF!</v>
      </c>
      <c r="G371" s="159" t="e">
        <f>#REF!</f>
        <v>#REF!</v>
      </c>
      <c r="H371" s="159" t="e">
        <f>#REF!</f>
        <v>#REF!</v>
      </c>
      <c r="I371" s="159" t="e">
        <f>#REF!</f>
        <v>#REF!</v>
      </c>
      <c r="J371" s="159" t="e">
        <f>#REF!</f>
        <v>#REF!</v>
      </c>
      <c r="K371" s="159" t="e">
        <f>#REF!</f>
        <v>#REF!</v>
      </c>
      <c r="L371" s="159" t="e">
        <f>#REF!</f>
        <v>#REF!</v>
      </c>
      <c r="M371" s="159" t="e">
        <f>#REF!</f>
        <v>#REF!</v>
      </c>
      <c r="N371" s="159" t="e">
        <f>#REF!</f>
        <v>#REF!</v>
      </c>
      <c r="O371" s="159" t="e">
        <f>#REF!</f>
        <v>#REF!</v>
      </c>
      <c r="P371" s="159" t="e">
        <f>#REF!</f>
        <v>#REF!</v>
      </c>
      <c r="Q371" s="159" t="e">
        <f>#REF!</f>
        <v>#REF!</v>
      </c>
      <c r="R371" s="159" t="e">
        <f>#REF!</f>
        <v>#REF!</v>
      </c>
      <c r="S371" s="159" t="e">
        <f>#REF!</f>
        <v>#REF!</v>
      </c>
      <c r="T371" s="159" t="e">
        <f>#REF!</f>
        <v>#REF!</v>
      </c>
      <c r="U371" s="159" t="e">
        <f>#REF!</f>
        <v>#REF!</v>
      </c>
      <c r="V371" s="159" t="e">
        <f>#REF!</f>
        <v>#REF!</v>
      </c>
      <c r="W371" s="159" t="e">
        <f>#REF!</f>
        <v>#REF!</v>
      </c>
      <c r="X371" s="159" t="e">
        <f>#REF!</f>
        <v>#REF!</v>
      </c>
      <c r="Y371" s="159" t="e">
        <f>#REF!</f>
        <v>#REF!</v>
      </c>
    </row>
    <row r="372" spans="1:25">
      <c r="A372" s="147">
        <v>16</v>
      </c>
      <c r="B372" s="159" t="e">
        <f>#REF!</f>
        <v>#REF!</v>
      </c>
      <c r="C372" s="159" t="e">
        <f>#REF!</f>
        <v>#REF!</v>
      </c>
      <c r="D372" s="159" t="e">
        <f>#REF!</f>
        <v>#REF!</v>
      </c>
      <c r="E372" s="159" t="e">
        <f>#REF!</f>
        <v>#REF!</v>
      </c>
      <c r="F372" s="159" t="e">
        <f>#REF!</f>
        <v>#REF!</v>
      </c>
      <c r="G372" s="159" t="e">
        <f>#REF!</f>
        <v>#REF!</v>
      </c>
      <c r="H372" s="159" t="e">
        <f>#REF!</f>
        <v>#REF!</v>
      </c>
      <c r="I372" s="159" t="e">
        <f>#REF!</f>
        <v>#REF!</v>
      </c>
      <c r="J372" s="159" t="e">
        <f>#REF!</f>
        <v>#REF!</v>
      </c>
      <c r="K372" s="159" t="e">
        <f>#REF!</f>
        <v>#REF!</v>
      </c>
      <c r="L372" s="159" t="e">
        <f>#REF!</f>
        <v>#REF!</v>
      </c>
      <c r="M372" s="159" t="e">
        <f>#REF!</f>
        <v>#REF!</v>
      </c>
      <c r="N372" s="159" t="e">
        <f>#REF!</f>
        <v>#REF!</v>
      </c>
      <c r="O372" s="159" t="e">
        <f>#REF!</f>
        <v>#REF!</v>
      </c>
      <c r="P372" s="159" t="e">
        <f>#REF!</f>
        <v>#REF!</v>
      </c>
      <c r="Q372" s="159" t="e">
        <f>#REF!</f>
        <v>#REF!</v>
      </c>
      <c r="R372" s="159" t="e">
        <f>#REF!</f>
        <v>#REF!</v>
      </c>
      <c r="S372" s="159" t="e">
        <f>#REF!</f>
        <v>#REF!</v>
      </c>
      <c r="T372" s="159" t="e">
        <f>#REF!</f>
        <v>#REF!</v>
      </c>
      <c r="U372" s="159" t="e">
        <f>#REF!</f>
        <v>#REF!</v>
      </c>
      <c r="V372" s="159" t="e">
        <f>#REF!</f>
        <v>#REF!</v>
      </c>
      <c r="W372" s="159" t="e">
        <f>#REF!</f>
        <v>#REF!</v>
      </c>
      <c r="X372" s="159" t="e">
        <f>#REF!</f>
        <v>#REF!</v>
      </c>
      <c r="Y372" s="159" t="e">
        <f>#REF!</f>
        <v>#REF!</v>
      </c>
    </row>
    <row r="373" spans="1:25">
      <c r="A373" s="147">
        <v>17</v>
      </c>
      <c r="B373" s="159" t="e">
        <f>#REF!</f>
        <v>#REF!</v>
      </c>
      <c r="C373" s="159" t="e">
        <f>#REF!</f>
        <v>#REF!</v>
      </c>
      <c r="D373" s="159" t="e">
        <f>#REF!</f>
        <v>#REF!</v>
      </c>
      <c r="E373" s="159" t="e">
        <f>#REF!</f>
        <v>#REF!</v>
      </c>
      <c r="F373" s="159" t="e">
        <f>#REF!</f>
        <v>#REF!</v>
      </c>
      <c r="G373" s="159" t="e">
        <f>#REF!</f>
        <v>#REF!</v>
      </c>
      <c r="H373" s="159" t="e">
        <f>#REF!</f>
        <v>#REF!</v>
      </c>
      <c r="I373" s="159" t="e">
        <f>#REF!</f>
        <v>#REF!</v>
      </c>
      <c r="J373" s="159" t="e">
        <f>#REF!</f>
        <v>#REF!</v>
      </c>
      <c r="K373" s="159" t="e">
        <f>#REF!</f>
        <v>#REF!</v>
      </c>
      <c r="L373" s="159" t="e">
        <f>#REF!</f>
        <v>#REF!</v>
      </c>
      <c r="M373" s="159" t="e">
        <f>#REF!</f>
        <v>#REF!</v>
      </c>
      <c r="N373" s="159" t="e">
        <f>#REF!</f>
        <v>#REF!</v>
      </c>
      <c r="O373" s="159" t="e">
        <f>#REF!</f>
        <v>#REF!</v>
      </c>
      <c r="P373" s="159" t="e">
        <f>#REF!</f>
        <v>#REF!</v>
      </c>
      <c r="Q373" s="159" t="e">
        <f>#REF!</f>
        <v>#REF!</v>
      </c>
      <c r="R373" s="159" t="e">
        <f>#REF!</f>
        <v>#REF!</v>
      </c>
      <c r="S373" s="159" t="e">
        <f>#REF!</f>
        <v>#REF!</v>
      </c>
      <c r="T373" s="159" t="e">
        <f>#REF!</f>
        <v>#REF!</v>
      </c>
      <c r="U373" s="159" t="e">
        <f>#REF!</f>
        <v>#REF!</v>
      </c>
      <c r="V373" s="159" t="e">
        <f>#REF!</f>
        <v>#REF!</v>
      </c>
      <c r="W373" s="159" t="e">
        <f>#REF!</f>
        <v>#REF!</v>
      </c>
      <c r="X373" s="159" t="e">
        <f>#REF!</f>
        <v>#REF!</v>
      </c>
      <c r="Y373" s="159" t="e">
        <f>#REF!</f>
        <v>#REF!</v>
      </c>
    </row>
    <row r="374" spans="1:25">
      <c r="A374" s="147">
        <v>18</v>
      </c>
      <c r="B374" s="159" t="e">
        <f>#REF!</f>
        <v>#REF!</v>
      </c>
      <c r="C374" s="159" t="e">
        <f>#REF!</f>
        <v>#REF!</v>
      </c>
      <c r="D374" s="159" t="e">
        <f>#REF!</f>
        <v>#REF!</v>
      </c>
      <c r="E374" s="159" t="e">
        <f>#REF!</f>
        <v>#REF!</v>
      </c>
      <c r="F374" s="159" t="e">
        <f>#REF!</f>
        <v>#REF!</v>
      </c>
      <c r="G374" s="159" t="e">
        <f>#REF!</f>
        <v>#REF!</v>
      </c>
      <c r="H374" s="159" t="e">
        <f>#REF!</f>
        <v>#REF!</v>
      </c>
      <c r="I374" s="159" t="e">
        <f>#REF!</f>
        <v>#REF!</v>
      </c>
      <c r="J374" s="159" t="e">
        <f>#REF!</f>
        <v>#REF!</v>
      </c>
      <c r="K374" s="159" t="e">
        <f>#REF!</f>
        <v>#REF!</v>
      </c>
      <c r="L374" s="159" t="e">
        <f>#REF!</f>
        <v>#REF!</v>
      </c>
      <c r="M374" s="159" t="e">
        <f>#REF!</f>
        <v>#REF!</v>
      </c>
      <c r="N374" s="159" t="e">
        <f>#REF!</f>
        <v>#REF!</v>
      </c>
      <c r="O374" s="159" t="e">
        <f>#REF!</f>
        <v>#REF!</v>
      </c>
      <c r="P374" s="159" t="e">
        <f>#REF!</f>
        <v>#REF!</v>
      </c>
      <c r="Q374" s="159" t="e">
        <f>#REF!</f>
        <v>#REF!</v>
      </c>
      <c r="R374" s="159" t="e">
        <f>#REF!</f>
        <v>#REF!</v>
      </c>
      <c r="S374" s="159" t="e">
        <f>#REF!</f>
        <v>#REF!</v>
      </c>
      <c r="T374" s="159" t="e">
        <f>#REF!</f>
        <v>#REF!</v>
      </c>
      <c r="U374" s="159" t="e">
        <f>#REF!</f>
        <v>#REF!</v>
      </c>
      <c r="V374" s="159" t="e">
        <f>#REF!</f>
        <v>#REF!</v>
      </c>
      <c r="W374" s="159" t="e">
        <f>#REF!</f>
        <v>#REF!</v>
      </c>
      <c r="X374" s="159" t="e">
        <f>#REF!</f>
        <v>#REF!</v>
      </c>
      <c r="Y374" s="159" t="e">
        <f>#REF!</f>
        <v>#REF!</v>
      </c>
    </row>
    <row r="375" spans="1:25">
      <c r="A375" s="147">
        <v>19</v>
      </c>
      <c r="B375" s="159" t="e">
        <f>#REF!</f>
        <v>#REF!</v>
      </c>
      <c r="C375" s="159" t="e">
        <f>#REF!</f>
        <v>#REF!</v>
      </c>
      <c r="D375" s="159" t="e">
        <f>#REF!</f>
        <v>#REF!</v>
      </c>
      <c r="E375" s="159" t="e">
        <f>#REF!</f>
        <v>#REF!</v>
      </c>
      <c r="F375" s="159" t="e">
        <f>#REF!</f>
        <v>#REF!</v>
      </c>
      <c r="G375" s="159" t="e">
        <f>#REF!</f>
        <v>#REF!</v>
      </c>
      <c r="H375" s="159" t="e">
        <f>#REF!</f>
        <v>#REF!</v>
      </c>
      <c r="I375" s="159" t="e">
        <f>#REF!</f>
        <v>#REF!</v>
      </c>
      <c r="J375" s="159" t="e">
        <f>#REF!</f>
        <v>#REF!</v>
      </c>
      <c r="K375" s="159" t="e">
        <f>#REF!</f>
        <v>#REF!</v>
      </c>
      <c r="L375" s="159" t="e">
        <f>#REF!</f>
        <v>#REF!</v>
      </c>
      <c r="M375" s="159" t="e">
        <f>#REF!</f>
        <v>#REF!</v>
      </c>
      <c r="N375" s="159" t="e">
        <f>#REF!</f>
        <v>#REF!</v>
      </c>
      <c r="O375" s="159" t="e">
        <f>#REF!</f>
        <v>#REF!</v>
      </c>
      <c r="P375" s="159" t="e">
        <f>#REF!</f>
        <v>#REF!</v>
      </c>
      <c r="Q375" s="159" t="e">
        <f>#REF!</f>
        <v>#REF!</v>
      </c>
      <c r="R375" s="159" t="e">
        <f>#REF!</f>
        <v>#REF!</v>
      </c>
      <c r="S375" s="159" t="e">
        <f>#REF!</f>
        <v>#REF!</v>
      </c>
      <c r="T375" s="159" t="e">
        <f>#REF!</f>
        <v>#REF!</v>
      </c>
      <c r="U375" s="159" t="e">
        <f>#REF!</f>
        <v>#REF!</v>
      </c>
      <c r="V375" s="159" t="e">
        <f>#REF!</f>
        <v>#REF!</v>
      </c>
      <c r="W375" s="159" t="e">
        <f>#REF!</f>
        <v>#REF!</v>
      </c>
      <c r="X375" s="159" t="e">
        <f>#REF!</f>
        <v>#REF!</v>
      </c>
      <c r="Y375" s="159" t="e">
        <f>#REF!</f>
        <v>#REF!</v>
      </c>
    </row>
    <row r="376" spans="1:25">
      <c r="A376" s="147">
        <v>20</v>
      </c>
      <c r="B376" s="159" t="e">
        <f>#REF!</f>
        <v>#REF!</v>
      </c>
      <c r="C376" s="159" t="e">
        <f>#REF!</f>
        <v>#REF!</v>
      </c>
      <c r="D376" s="159" t="e">
        <f>#REF!</f>
        <v>#REF!</v>
      </c>
      <c r="E376" s="159" t="e">
        <f>#REF!</f>
        <v>#REF!</v>
      </c>
      <c r="F376" s="159" t="e">
        <f>#REF!</f>
        <v>#REF!</v>
      </c>
      <c r="G376" s="159" t="e">
        <f>#REF!</f>
        <v>#REF!</v>
      </c>
      <c r="H376" s="159" t="e">
        <f>#REF!</f>
        <v>#REF!</v>
      </c>
      <c r="I376" s="159" t="e">
        <f>#REF!</f>
        <v>#REF!</v>
      </c>
      <c r="J376" s="159" t="e">
        <f>#REF!</f>
        <v>#REF!</v>
      </c>
      <c r="K376" s="159" t="e">
        <f>#REF!</f>
        <v>#REF!</v>
      </c>
      <c r="L376" s="159" t="e">
        <f>#REF!</f>
        <v>#REF!</v>
      </c>
      <c r="M376" s="159" t="e">
        <f>#REF!</f>
        <v>#REF!</v>
      </c>
      <c r="N376" s="159" t="e">
        <f>#REF!</f>
        <v>#REF!</v>
      </c>
      <c r="O376" s="159" t="e">
        <f>#REF!</f>
        <v>#REF!</v>
      </c>
      <c r="P376" s="159" t="e">
        <f>#REF!</f>
        <v>#REF!</v>
      </c>
      <c r="Q376" s="159" t="e">
        <f>#REF!</f>
        <v>#REF!</v>
      </c>
      <c r="R376" s="159" t="e">
        <f>#REF!</f>
        <v>#REF!</v>
      </c>
      <c r="S376" s="159" t="e">
        <f>#REF!</f>
        <v>#REF!</v>
      </c>
      <c r="T376" s="159" t="e">
        <f>#REF!</f>
        <v>#REF!</v>
      </c>
      <c r="U376" s="159" t="e">
        <f>#REF!</f>
        <v>#REF!</v>
      </c>
      <c r="V376" s="159" t="e">
        <f>#REF!</f>
        <v>#REF!</v>
      </c>
      <c r="W376" s="159" t="e">
        <f>#REF!</f>
        <v>#REF!</v>
      </c>
      <c r="X376" s="159" t="e">
        <f>#REF!</f>
        <v>#REF!</v>
      </c>
      <c r="Y376" s="159" t="e">
        <f>#REF!</f>
        <v>#REF!</v>
      </c>
    </row>
    <row r="377" spans="1:25">
      <c r="A377" s="147">
        <v>21</v>
      </c>
      <c r="B377" s="159" t="e">
        <f>#REF!</f>
        <v>#REF!</v>
      </c>
      <c r="C377" s="159" t="e">
        <f>#REF!</f>
        <v>#REF!</v>
      </c>
      <c r="D377" s="159" t="e">
        <f>#REF!</f>
        <v>#REF!</v>
      </c>
      <c r="E377" s="159" t="e">
        <f>#REF!</f>
        <v>#REF!</v>
      </c>
      <c r="F377" s="159" t="e">
        <f>#REF!</f>
        <v>#REF!</v>
      </c>
      <c r="G377" s="159" t="e">
        <f>#REF!</f>
        <v>#REF!</v>
      </c>
      <c r="H377" s="159" t="e">
        <f>#REF!</f>
        <v>#REF!</v>
      </c>
      <c r="I377" s="159" t="e">
        <f>#REF!</f>
        <v>#REF!</v>
      </c>
      <c r="J377" s="159" t="e">
        <f>#REF!</f>
        <v>#REF!</v>
      </c>
      <c r="K377" s="159" t="e">
        <f>#REF!</f>
        <v>#REF!</v>
      </c>
      <c r="L377" s="159" t="e">
        <f>#REF!</f>
        <v>#REF!</v>
      </c>
      <c r="M377" s="159" t="e">
        <f>#REF!</f>
        <v>#REF!</v>
      </c>
      <c r="N377" s="159" t="e">
        <f>#REF!</f>
        <v>#REF!</v>
      </c>
      <c r="O377" s="159" t="e">
        <f>#REF!</f>
        <v>#REF!</v>
      </c>
      <c r="P377" s="159" t="e">
        <f>#REF!</f>
        <v>#REF!</v>
      </c>
      <c r="Q377" s="159" t="e">
        <f>#REF!</f>
        <v>#REF!</v>
      </c>
      <c r="R377" s="159" t="e">
        <f>#REF!</f>
        <v>#REF!</v>
      </c>
      <c r="S377" s="159" t="e">
        <f>#REF!</f>
        <v>#REF!</v>
      </c>
      <c r="T377" s="159" t="e">
        <f>#REF!</f>
        <v>#REF!</v>
      </c>
      <c r="U377" s="159" t="e">
        <f>#REF!</f>
        <v>#REF!</v>
      </c>
      <c r="V377" s="159" t="e">
        <f>#REF!</f>
        <v>#REF!</v>
      </c>
      <c r="W377" s="159" t="e">
        <f>#REF!</f>
        <v>#REF!</v>
      </c>
      <c r="X377" s="159" t="e">
        <f>#REF!</f>
        <v>#REF!</v>
      </c>
      <c r="Y377" s="159" t="e">
        <f>#REF!</f>
        <v>#REF!</v>
      </c>
    </row>
    <row r="378" spans="1:25">
      <c r="A378" s="147">
        <v>22</v>
      </c>
      <c r="B378" s="159" t="e">
        <f>#REF!</f>
        <v>#REF!</v>
      </c>
      <c r="C378" s="159" t="e">
        <f>#REF!</f>
        <v>#REF!</v>
      </c>
      <c r="D378" s="159" t="e">
        <f>#REF!</f>
        <v>#REF!</v>
      </c>
      <c r="E378" s="159" t="e">
        <f>#REF!</f>
        <v>#REF!</v>
      </c>
      <c r="F378" s="159" t="e">
        <f>#REF!</f>
        <v>#REF!</v>
      </c>
      <c r="G378" s="159" t="e">
        <f>#REF!</f>
        <v>#REF!</v>
      </c>
      <c r="H378" s="159" t="e">
        <f>#REF!</f>
        <v>#REF!</v>
      </c>
      <c r="I378" s="159" t="e">
        <f>#REF!</f>
        <v>#REF!</v>
      </c>
      <c r="J378" s="159" t="e">
        <f>#REF!</f>
        <v>#REF!</v>
      </c>
      <c r="K378" s="159" t="e">
        <f>#REF!</f>
        <v>#REF!</v>
      </c>
      <c r="L378" s="159" t="e">
        <f>#REF!</f>
        <v>#REF!</v>
      </c>
      <c r="M378" s="159" t="e">
        <f>#REF!</f>
        <v>#REF!</v>
      </c>
      <c r="N378" s="159" t="e">
        <f>#REF!</f>
        <v>#REF!</v>
      </c>
      <c r="O378" s="159" t="e">
        <f>#REF!</f>
        <v>#REF!</v>
      </c>
      <c r="P378" s="159" t="e">
        <f>#REF!</f>
        <v>#REF!</v>
      </c>
      <c r="Q378" s="159" t="e">
        <f>#REF!</f>
        <v>#REF!</v>
      </c>
      <c r="R378" s="159" t="e">
        <f>#REF!</f>
        <v>#REF!</v>
      </c>
      <c r="S378" s="159" t="e">
        <f>#REF!</f>
        <v>#REF!</v>
      </c>
      <c r="T378" s="159" t="e">
        <f>#REF!</f>
        <v>#REF!</v>
      </c>
      <c r="U378" s="159" t="e">
        <f>#REF!</f>
        <v>#REF!</v>
      </c>
      <c r="V378" s="159" t="e">
        <f>#REF!</f>
        <v>#REF!</v>
      </c>
      <c r="W378" s="159" t="e">
        <f>#REF!</f>
        <v>#REF!</v>
      </c>
      <c r="X378" s="159" t="e">
        <f>#REF!</f>
        <v>#REF!</v>
      </c>
      <c r="Y378" s="159" t="e">
        <f>#REF!</f>
        <v>#REF!</v>
      </c>
    </row>
    <row r="379" spans="1:25">
      <c r="A379" s="147">
        <v>23</v>
      </c>
      <c r="B379" s="159" t="e">
        <f>#REF!</f>
        <v>#REF!</v>
      </c>
      <c r="C379" s="159" t="e">
        <f>#REF!</f>
        <v>#REF!</v>
      </c>
      <c r="D379" s="159" t="e">
        <f>#REF!</f>
        <v>#REF!</v>
      </c>
      <c r="E379" s="159" t="e">
        <f>#REF!</f>
        <v>#REF!</v>
      </c>
      <c r="F379" s="159" t="e">
        <f>#REF!</f>
        <v>#REF!</v>
      </c>
      <c r="G379" s="159" t="e">
        <f>#REF!</f>
        <v>#REF!</v>
      </c>
      <c r="H379" s="159" t="e">
        <f>#REF!</f>
        <v>#REF!</v>
      </c>
      <c r="I379" s="159" t="e">
        <f>#REF!</f>
        <v>#REF!</v>
      </c>
      <c r="J379" s="159" t="e">
        <f>#REF!</f>
        <v>#REF!</v>
      </c>
      <c r="K379" s="159" t="e">
        <f>#REF!</f>
        <v>#REF!</v>
      </c>
      <c r="L379" s="159" t="e">
        <f>#REF!</f>
        <v>#REF!</v>
      </c>
      <c r="M379" s="159" t="e">
        <f>#REF!</f>
        <v>#REF!</v>
      </c>
      <c r="N379" s="159" t="e">
        <f>#REF!</f>
        <v>#REF!</v>
      </c>
      <c r="O379" s="159" t="e">
        <f>#REF!</f>
        <v>#REF!</v>
      </c>
      <c r="P379" s="159" t="e">
        <f>#REF!</f>
        <v>#REF!</v>
      </c>
      <c r="Q379" s="159" t="e">
        <f>#REF!</f>
        <v>#REF!</v>
      </c>
      <c r="R379" s="159" t="e">
        <f>#REF!</f>
        <v>#REF!</v>
      </c>
      <c r="S379" s="159" t="e">
        <f>#REF!</f>
        <v>#REF!</v>
      </c>
      <c r="T379" s="159" t="e">
        <f>#REF!</f>
        <v>#REF!</v>
      </c>
      <c r="U379" s="159" t="e">
        <f>#REF!</f>
        <v>#REF!</v>
      </c>
      <c r="V379" s="159" t="e">
        <f>#REF!</f>
        <v>#REF!</v>
      </c>
      <c r="W379" s="159" t="e">
        <f>#REF!</f>
        <v>#REF!</v>
      </c>
      <c r="X379" s="159" t="e">
        <f>#REF!</f>
        <v>#REF!</v>
      </c>
      <c r="Y379" s="159" t="e">
        <f>#REF!</f>
        <v>#REF!</v>
      </c>
    </row>
    <row r="380" spans="1:25">
      <c r="A380" s="147">
        <v>24</v>
      </c>
      <c r="B380" s="159" t="e">
        <f>#REF!</f>
        <v>#REF!</v>
      </c>
      <c r="C380" s="159" t="e">
        <f>#REF!</f>
        <v>#REF!</v>
      </c>
      <c r="D380" s="159" t="e">
        <f>#REF!</f>
        <v>#REF!</v>
      </c>
      <c r="E380" s="159" t="e">
        <f>#REF!</f>
        <v>#REF!</v>
      </c>
      <c r="F380" s="159" t="e">
        <f>#REF!</f>
        <v>#REF!</v>
      </c>
      <c r="G380" s="159" t="e">
        <f>#REF!</f>
        <v>#REF!</v>
      </c>
      <c r="H380" s="159" t="e">
        <f>#REF!</f>
        <v>#REF!</v>
      </c>
      <c r="I380" s="159" t="e">
        <f>#REF!</f>
        <v>#REF!</v>
      </c>
      <c r="J380" s="159" t="e">
        <f>#REF!</f>
        <v>#REF!</v>
      </c>
      <c r="K380" s="159" t="e">
        <f>#REF!</f>
        <v>#REF!</v>
      </c>
      <c r="L380" s="159" t="e">
        <f>#REF!</f>
        <v>#REF!</v>
      </c>
      <c r="M380" s="159" t="e">
        <f>#REF!</f>
        <v>#REF!</v>
      </c>
      <c r="N380" s="159" t="e">
        <f>#REF!</f>
        <v>#REF!</v>
      </c>
      <c r="O380" s="159" t="e">
        <f>#REF!</f>
        <v>#REF!</v>
      </c>
      <c r="P380" s="159" t="e">
        <f>#REF!</f>
        <v>#REF!</v>
      </c>
      <c r="Q380" s="159" t="e">
        <f>#REF!</f>
        <v>#REF!</v>
      </c>
      <c r="R380" s="159" t="e">
        <f>#REF!</f>
        <v>#REF!</v>
      </c>
      <c r="S380" s="159" t="e">
        <f>#REF!</f>
        <v>#REF!</v>
      </c>
      <c r="T380" s="159" t="e">
        <f>#REF!</f>
        <v>#REF!</v>
      </c>
      <c r="U380" s="159" t="e">
        <f>#REF!</f>
        <v>#REF!</v>
      </c>
      <c r="V380" s="159" t="e">
        <f>#REF!</f>
        <v>#REF!</v>
      </c>
      <c r="W380" s="159" t="e">
        <f>#REF!</f>
        <v>#REF!</v>
      </c>
      <c r="X380" s="159" t="e">
        <f>#REF!</f>
        <v>#REF!</v>
      </c>
      <c r="Y380" s="159" t="e">
        <f>#REF!</f>
        <v>#REF!</v>
      </c>
    </row>
    <row r="381" spans="1:25">
      <c r="A381" s="147">
        <v>25</v>
      </c>
      <c r="B381" s="159" t="e">
        <f>#REF!</f>
        <v>#REF!</v>
      </c>
      <c r="C381" s="159" t="e">
        <f>#REF!</f>
        <v>#REF!</v>
      </c>
      <c r="D381" s="159" t="e">
        <f>#REF!</f>
        <v>#REF!</v>
      </c>
      <c r="E381" s="159" t="e">
        <f>#REF!</f>
        <v>#REF!</v>
      </c>
      <c r="F381" s="159" t="e">
        <f>#REF!</f>
        <v>#REF!</v>
      </c>
      <c r="G381" s="159" t="e">
        <f>#REF!</f>
        <v>#REF!</v>
      </c>
      <c r="H381" s="159" t="e">
        <f>#REF!</f>
        <v>#REF!</v>
      </c>
      <c r="I381" s="159" t="e">
        <f>#REF!</f>
        <v>#REF!</v>
      </c>
      <c r="J381" s="159" t="e">
        <f>#REF!</f>
        <v>#REF!</v>
      </c>
      <c r="K381" s="159" t="e">
        <f>#REF!</f>
        <v>#REF!</v>
      </c>
      <c r="L381" s="159" t="e">
        <f>#REF!</f>
        <v>#REF!</v>
      </c>
      <c r="M381" s="159" t="e">
        <f>#REF!</f>
        <v>#REF!</v>
      </c>
      <c r="N381" s="159" t="e">
        <f>#REF!</f>
        <v>#REF!</v>
      </c>
      <c r="O381" s="159" t="e">
        <f>#REF!</f>
        <v>#REF!</v>
      </c>
      <c r="P381" s="159" t="e">
        <f>#REF!</f>
        <v>#REF!</v>
      </c>
      <c r="Q381" s="159" t="e">
        <f>#REF!</f>
        <v>#REF!</v>
      </c>
      <c r="R381" s="159" t="e">
        <f>#REF!</f>
        <v>#REF!</v>
      </c>
      <c r="S381" s="159" t="e">
        <f>#REF!</f>
        <v>#REF!</v>
      </c>
      <c r="T381" s="159" t="e">
        <f>#REF!</f>
        <v>#REF!</v>
      </c>
      <c r="U381" s="159" t="e">
        <f>#REF!</f>
        <v>#REF!</v>
      </c>
      <c r="V381" s="159" t="e">
        <f>#REF!</f>
        <v>#REF!</v>
      </c>
      <c r="W381" s="159" t="e">
        <f>#REF!</f>
        <v>#REF!</v>
      </c>
      <c r="X381" s="159" t="e">
        <f>#REF!</f>
        <v>#REF!</v>
      </c>
      <c r="Y381" s="159" t="e">
        <f>#REF!</f>
        <v>#REF!</v>
      </c>
    </row>
    <row r="382" spans="1:25">
      <c r="A382" s="147">
        <v>26</v>
      </c>
      <c r="B382" s="159" t="e">
        <f>#REF!</f>
        <v>#REF!</v>
      </c>
      <c r="C382" s="159" t="e">
        <f>#REF!</f>
        <v>#REF!</v>
      </c>
      <c r="D382" s="159" t="e">
        <f>#REF!</f>
        <v>#REF!</v>
      </c>
      <c r="E382" s="159" t="e">
        <f>#REF!</f>
        <v>#REF!</v>
      </c>
      <c r="F382" s="159" t="e">
        <f>#REF!</f>
        <v>#REF!</v>
      </c>
      <c r="G382" s="159" t="e">
        <f>#REF!</f>
        <v>#REF!</v>
      </c>
      <c r="H382" s="159" t="e">
        <f>#REF!</f>
        <v>#REF!</v>
      </c>
      <c r="I382" s="159" t="e">
        <f>#REF!</f>
        <v>#REF!</v>
      </c>
      <c r="J382" s="159" t="e">
        <f>#REF!</f>
        <v>#REF!</v>
      </c>
      <c r="K382" s="159" t="e">
        <f>#REF!</f>
        <v>#REF!</v>
      </c>
      <c r="L382" s="159" t="e">
        <f>#REF!</f>
        <v>#REF!</v>
      </c>
      <c r="M382" s="159" t="e">
        <f>#REF!</f>
        <v>#REF!</v>
      </c>
      <c r="N382" s="159" t="e">
        <f>#REF!</f>
        <v>#REF!</v>
      </c>
      <c r="O382" s="159" t="e">
        <f>#REF!</f>
        <v>#REF!</v>
      </c>
      <c r="P382" s="159" t="e">
        <f>#REF!</f>
        <v>#REF!</v>
      </c>
      <c r="Q382" s="159" t="e">
        <f>#REF!</f>
        <v>#REF!</v>
      </c>
      <c r="R382" s="159" t="e">
        <f>#REF!</f>
        <v>#REF!</v>
      </c>
      <c r="S382" s="159" t="e">
        <f>#REF!</f>
        <v>#REF!</v>
      </c>
      <c r="T382" s="159" t="e">
        <f>#REF!</f>
        <v>#REF!</v>
      </c>
      <c r="U382" s="159" t="e">
        <f>#REF!</f>
        <v>#REF!</v>
      </c>
      <c r="V382" s="159" t="e">
        <f>#REF!</f>
        <v>#REF!</v>
      </c>
      <c r="W382" s="159" t="e">
        <f>#REF!</f>
        <v>#REF!</v>
      </c>
      <c r="X382" s="159" t="e">
        <f>#REF!</f>
        <v>#REF!</v>
      </c>
      <c r="Y382" s="159" t="e">
        <f>#REF!</f>
        <v>#REF!</v>
      </c>
    </row>
    <row r="383" spans="1:25">
      <c r="A383" s="147">
        <v>27</v>
      </c>
      <c r="B383" s="159" t="e">
        <f>#REF!</f>
        <v>#REF!</v>
      </c>
      <c r="C383" s="159" t="e">
        <f>#REF!</f>
        <v>#REF!</v>
      </c>
      <c r="D383" s="159" t="e">
        <f>#REF!</f>
        <v>#REF!</v>
      </c>
      <c r="E383" s="159" t="e">
        <f>#REF!</f>
        <v>#REF!</v>
      </c>
      <c r="F383" s="159" t="e">
        <f>#REF!</f>
        <v>#REF!</v>
      </c>
      <c r="G383" s="159" t="e">
        <f>#REF!</f>
        <v>#REF!</v>
      </c>
      <c r="H383" s="159" t="e">
        <f>#REF!</f>
        <v>#REF!</v>
      </c>
      <c r="I383" s="159" t="e">
        <f>#REF!</f>
        <v>#REF!</v>
      </c>
      <c r="J383" s="159" t="e">
        <f>#REF!</f>
        <v>#REF!</v>
      </c>
      <c r="K383" s="159" t="e">
        <f>#REF!</f>
        <v>#REF!</v>
      </c>
      <c r="L383" s="159" t="e">
        <f>#REF!</f>
        <v>#REF!</v>
      </c>
      <c r="M383" s="159" t="e">
        <f>#REF!</f>
        <v>#REF!</v>
      </c>
      <c r="N383" s="159" t="e">
        <f>#REF!</f>
        <v>#REF!</v>
      </c>
      <c r="O383" s="159" t="e">
        <f>#REF!</f>
        <v>#REF!</v>
      </c>
      <c r="P383" s="159" t="e">
        <f>#REF!</f>
        <v>#REF!</v>
      </c>
      <c r="Q383" s="159" t="e">
        <f>#REF!</f>
        <v>#REF!</v>
      </c>
      <c r="R383" s="159" t="e">
        <f>#REF!</f>
        <v>#REF!</v>
      </c>
      <c r="S383" s="159" t="e">
        <f>#REF!</f>
        <v>#REF!</v>
      </c>
      <c r="T383" s="159" t="e">
        <f>#REF!</f>
        <v>#REF!</v>
      </c>
      <c r="U383" s="159" t="e">
        <f>#REF!</f>
        <v>#REF!</v>
      </c>
      <c r="V383" s="159" t="e">
        <f>#REF!</f>
        <v>#REF!</v>
      </c>
      <c r="W383" s="159" t="e">
        <f>#REF!</f>
        <v>#REF!</v>
      </c>
      <c r="X383" s="159" t="e">
        <f>#REF!</f>
        <v>#REF!</v>
      </c>
      <c r="Y383" s="159" t="e">
        <f>#REF!</f>
        <v>#REF!</v>
      </c>
    </row>
    <row r="384" spans="1:25">
      <c r="A384" s="147">
        <v>28</v>
      </c>
      <c r="B384" s="159" t="e">
        <f>#REF!</f>
        <v>#REF!</v>
      </c>
      <c r="C384" s="159" t="e">
        <f>#REF!</f>
        <v>#REF!</v>
      </c>
      <c r="D384" s="159" t="e">
        <f>#REF!</f>
        <v>#REF!</v>
      </c>
      <c r="E384" s="159" t="e">
        <f>#REF!</f>
        <v>#REF!</v>
      </c>
      <c r="F384" s="159" t="e">
        <f>#REF!</f>
        <v>#REF!</v>
      </c>
      <c r="G384" s="159" t="e">
        <f>#REF!</f>
        <v>#REF!</v>
      </c>
      <c r="H384" s="159" t="e">
        <f>#REF!</f>
        <v>#REF!</v>
      </c>
      <c r="I384" s="159" t="e">
        <f>#REF!</f>
        <v>#REF!</v>
      </c>
      <c r="J384" s="159" t="e">
        <f>#REF!</f>
        <v>#REF!</v>
      </c>
      <c r="K384" s="159" t="e">
        <f>#REF!</f>
        <v>#REF!</v>
      </c>
      <c r="L384" s="159" t="e">
        <f>#REF!</f>
        <v>#REF!</v>
      </c>
      <c r="M384" s="159" t="e">
        <f>#REF!</f>
        <v>#REF!</v>
      </c>
      <c r="N384" s="159" t="e">
        <f>#REF!</f>
        <v>#REF!</v>
      </c>
      <c r="O384" s="159" t="e">
        <f>#REF!</f>
        <v>#REF!</v>
      </c>
      <c r="P384" s="159" t="e">
        <f>#REF!</f>
        <v>#REF!</v>
      </c>
      <c r="Q384" s="159" t="e">
        <f>#REF!</f>
        <v>#REF!</v>
      </c>
      <c r="R384" s="159" t="e">
        <f>#REF!</f>
        <v>#REF!</v>
      </c>
      <c r="S384" s="159" t="e">
        <f>#REF!</f>
        <v>#REF!</v>
      </c>
      <c r="T384" s="159" t="e">
        <f>#REF!</f>
        <v>#REF!</v>
      </c>
      <c r="U384" s="159" t="e">
        <f>#REF!</f>
        <v>#REF!</v>
      </c>
      <c r="V384" s="159" t="e">
        <f>#REF!</f>
        <v>#REF!</v>
      </c>
      <c r="W384" s="159" t="e">
        <f>#REF!</f>
        <v>#REF!</v>
      </c>
      <c r="X384" s="159" t="e">
        <f>#REF!</f>
        <v>#REF!</v>
      </c>
      <c r="Y384" s="159" t="e">
        <f>#REF!</f>
        <v>#REF!</v>
      </c>
    </row>
    <row r="385" spans="1:25">
      <c r="A385" s="147">
        <v>29</v>
      </c>
      <c r="B385" s="159" t="e">
        <f>#REF!</f>
        <v>#REF!</v>
      </c>
      <c r="C385" s="159" t="e">
        <f>#REF!</f>
        <v>#REF!</v>
      </c>
      <c r="D385" s="159" t="e">
        <f>#REF!</f>
        <v>#REF!</v>
      </c>
      <c r="E385" s="159" t="e">
        <f>#REF!</f>
        <v>#REF!</v>
      </c>
      <c r="F385" s="159" t="e">
        <f>#REF!</f>
        <v>#REF!</v>
      </c>
      <c r="G385" s="159" t="e">
        <f>#REF!</f>
        <v>#REF!</v>
      </c>
      <c r="H385" s="159" t="e">
        <f>#REF!</f>
        <v>#REF!</v>
      </c>
      <c r="I385" s="159" t="e">
        <f>#REF!</f>
        <v>#REF!</v>
      </c>
      <c r="J385" s="159" t="e">
        <f>#REF!</f>
        <v>#REF!</v>
      </c>
      <c r="K385" s="159" t="e">
        <f>#REF!</f>
        <v>#REF!</v>
      </c>
      <c r="L385" s="159" t="e">
        <f>#REF!</f>
        <v>#REF!</v>
      </c>
      <c r="M385" s="159" t="e">
        <f>#REF!</f>
        <v>#REF!</v>
      </c>
      <c r="N385" s="159" t="e">
        <f>#REF!</f>
        <v>#REF!</v>
      </c>
      <c r="O385" s="159" t="e">
        <f>#REF!</f>
        <v>#REF!</v>
      </c>
      <c r="P385" s="159" t="e">
        <f>#REF!</f>
        <v>#REF!</v>
      </c>
      <c r="Q385" s="159" t="e">
        <f>#REF!</f>
        <v>#REF!</v>
      </c>
      <c r="R385" s="159" t="e">
        <f>#REF!</f>
        <v>#REF!</v>
      </c>
      <c r="S385" s="159" t="e">
        <f>#REF!</f>
        <v>#REF!</v>
      </c>
      <c r="T385" s="159" t="e">
        <f>#REF!</f>
        <v>#REF!</v>
      </c>
      <c r="U385" s="159" t="e">
        <f>#REF!</f>
        <v>#REF!</v>
      </c>
      <c r="V385" s="159" t="e">
        <f>#REF!</f>
        <v>#REF!</v>
      </c>
      <c r="W385" s="159" t="e">
        <f>#REF!</f>
        <v>#REF!</v>
      </c>
      <c r="X385" s="159" t="e">
        <f>#REF!</f>
        <v>#REF!</v>
      </c>
      <c r="Y385" s="159" t="e">
        <f>#REF!</f>
        <v>#REF!</v>
      </c>
    </row>
    <row r="386" spans="1:25">
      <c r="A386" s="147">
        <v>30</v>
      </c>
      <c r="B386" s="159" t="e">
        <f>#REF!</f>
        <v>#REF!</v>
      </c>
      <c r="C386" s="159" t="e">
        <f>#REF!</f>
        <v>#REF!</v>
      </c>
      <c r="D386" s="159" t="e">
        <f>#REF!</f>
        <v>#REF!</v>
      </c>
      <c r="E386" s="159" t="e">
        <f>#REF!</f>
        <v>#REF!</v>
      </c>
      <c r="F386" s="159" t="e">
        <f>#REF!</f>
        <v>#REF!</v>
      </c>
      <c r="G386" s="159" t="e">
        <f>#REF!</f>
        <v>#REF!</v>
      </c>
      <c r="H386" s="159" t="e">
        <f>#REF!</f>
        <v>#REF!</v>
      </c>
      <c r="I386" s="159" t="e">
        <f>#REF!</f>
        <v>#REF!</v>
      </c>
      <c r="J386" s="159" t="e">
        <f>#REF!</f>
        <v>#REF!</v>
      </c>
      <c r="K386" s="159" t="e">
        <f>#REF!</f>
        <v>#REF!</v>
      </c>
      <c r="L386" s="159" t="e">
        <f>#REF!</f>
        <v>#REF!</v>
      </c>
      <c r="M386" s="159" t="e">
        <f>#REF!</f>
        <v>#REF!</v>
      </c>
      <c r="N386" s="159" t="e">
        <f>#REF!</f>
        <v>#REF!</v>
      </c>
      <c r="O386" s="159" t="e">
        <f>#REF!</f>
        <v>#REF!</v>
      </c>
      <c r="P386" s="159" t="e">
        <f>#REF!</f>
        <v>#REF!</v>
      </c>
      <c r="Q386" s="159" t="e">
        <f>#REF!</f>
        <v>#REF!</v>
      </c>
      <c r="R386" s="159" t="e">
        <f>#REF!</f>
        <v>#REF!</v>
      </c>
      <c r="S386" s="159" t="e">
        <f>#REF!</f>
        <v>#REF!</v>
      </c>
      <c r="T386" s="159" t="e">
        <f>#REF!</f>
        <v>#REF!</v>
      </c>
      <c r="U386" s="159" t="e">
        <f>#REF!</f>
        <v>#REF!</v>
      </c>
      <c r="V386" s="159" t="e">
        <f>#REF!</f>
        <v>#REF!</v>
      </c>
      <c r="W386" s="159" t="e">
        <f>#REF!</f>
        <v>#REF!</v>
      </c>
      <c r="X386" s="159" t="e">
        <f>#REF!</f>
        <v>#REF!</v>
      </c>
      <c r="Y386" s="159" t="e">
        <f>#REF!</f>
        <v>#REF!</v>
      </c>
    </row>
    <row r="387" spans="1:25">
      <c r="A387" s="147">
        <v>31</v>
      </c>
      <c r="B387" s="159" t="e">
        <f>#REF!</f>
        <v>#REF!</v>
      </c>
      <c r="C387" s="159" t="e">
        <f>#REF!</f>
        <v>#REF!</v>
      </c>
      <c r="D387" s="159" t="e">
        <f>#REF!</f>
        <v>#REF!</v>
      </c>
      <c r="E387" s="159" t="e">
        <f>#REF!</f>
        <v>#REF!</v>
      </c>
      <c r="F387" s="159" t="e">
        <f>#REF!</f>
        <v>#REF!</v>
      </c>
      <c r="G387" s="159" t="e">
        <f>#REF!</f>
        <v>#REF!</v>
      </c>
      <c r="H387" s="159" t="e">
        <f>#REF!</f>
        <v>#REF!</v>
      </c>
      <c r="I387" s="159" t="e">
        <f>#REF!</f>
        <v>#REF!</v>
      </c>
      <c r="J387" s="159" t="e">
        <f>#REF!</f>
        <v>#REF!</v>
      </c>
      <c r="K387" s="159" t="e">
        <f>#REF!</f>
        <v>#REF!</v>
      </c>
      <c r="L387" s="159" t="e">
        <f>#REF!</f>
        <v>#REF!</v>
      </c>
      <c r="M387" s="159" t="e">
        <f>#REF!</f>
        <v>#REF!</v>
      </c>
      <c r="N387" s="159" t="e">
        <f>#REF!</f>
        <v>#REF!</v>
      </c>
      <c r="O387" s="159" t="e">
        <f>#REF!</f>
        <v>#REF!</v>
      </c>
      <c r="P387" s="159" t="e">
        <f>#REF!</f>
        <v>#REF!</v>
      </c>
      <c r="Q387" s="159" t="e">
        <f>#REF!</f>
        <v>#REF!</v>
      </c>
      <c r="R387" s="159" t="e">
        <f>#REF!</f>
        <v>#REF!</v>
      </c>
      <c r="S387" s="159" t="e">
        <f>#REF!</f>
        <v>#REF!</v>
      </c>
      <c r="T387" s="159" t="e">
        <f>#REF!</f>
        <v>#REF!</v>
      </c>
      <c r="U387" s="159" t="e">
        <f>#REF!</f>
        <v>#REF!</v>
      </c>
      <c r="V387" s="159" t="e">
        <f>#REF!</f>
        <v>#REF!</v>
      </c>
      <c r="W387" s="159" t="e">
        <f>#REF!</f>
        <v>#REF!</v>
      </c>
      <c r="X387" s="159" t="e">
        <f>#REF!</f>
        <v>#REF!</v>
      </c>
      <c r="Y387" s="159" t="e">
        <f>#REF!</f>
        <v>#REF!</v>
      </c>
    </row>
    <row r="388" spans="1:25">
      <c r="A388" s="154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5"/>
    </row>
    <row r="389" spans="1:25">
      <c r="A389" s="473" t="s">
        <v>218</v>
      </c>
      <c r="B389" s="474" t="s">
        <v>222</v>
      </c>
      <c r="C389" s="474"/>
      <c r="D389" s="474"/>
      <c r="E389" s="474"/>
      <c r="F389" s="474"/>
      <c r="G389" s="474"/>
      <c r="H389" s="474"/>
      <c r="I389" s="474"/>
      <c r="J389" s="474"/>
      <c r="K389" s="474"/>
      <c r="L389" s="474"/>
      <c r="M389" s="474"/>
      <c r="N389" s="474"/>
      <c r="O389" s="474"/>
      <c r="P389" s="474"/>
      <c r="Q389" s="474"/>
      <c r="R389" s="474"/>
      <c r="S389" s="474"/>
      <c r="T389" s="474"/>
      <c r="U389" s="474"/>
      <c r="V389" s="474"/>
      <c r="W389" s="474"/>
      <c r="X389" s="474"/>
      <c r="Y389" s="474"/>
    </row>
    <row r="390" spans="1:25">
      <c r="A390" s="473"/>
      <c r="B390" s="161" t="s">
        <v>1</v>
      </c>
      <c r="C390" s="161" t="s">
        <v>2</v>
      </c>
      <c r="D390" s="161" t="s">
        <v>3</v>
      </c>
      <c r="E390" s="161" t="s">
        <v>4</v>
      </c>
      <c r="F390" s="161" t="s">
        <v>5</v>
      </c>
      <c r="G390" s="161" t="s">
        <v>6</v>
      </c>
      <c r="H390" s="161" t="s">
        <v>7</v>
      </c>
      <c r="I390" s="161" t="s">
        <v>8</v>
      </c>
      <c r="J390" s="161" t="s">
        <v>9</v>
      </c>
      <c r="K390" s="161" t="s">
        <v>10</v>
      </c>
      <c r="L390" s="161" t="s">
        <v>11</v>
      </c>
      <c r="M390" s="161" t="s">
        <v>12</v>
      </c>
      <c r="N390" s="161" t="s">
        <v>13</v>
      </c>
      <c r="O390" s="161" t="s">
        <v>14</v>
      </c>
      <c r="P390" s="161" t="s">
        <v>15</v>
      </c>
      <c r="Q390" s="161" t="s">
        <v>16</v>
      </c>
      <c r="R390" s="161" t="s">
        <v>17</v>
      </c>
      <c r="S390" s="161" t="s">
        <v>18</v>
      </c>
      <c r="T390" s="161" t="s">
        <v>19</v>
      </c>
      <c r="U390" s="161" t="s">
        <v>20</v>
      </c>
      <c r="V390" s="161" t="s">
        <v>21</v>
      </c>
      <c r="W390" s="161" t="s">
        <v>22</v>
      </c>
      <c r="X390" s="161" t="s">
        <v>23</v>
      </c>
      <c r="Y390" s="161" t="s">
        <v>24</v>
      </c>
    </row>
    <row r="391" spans="1:25">
      <c r="A391" s="147">
        <v>1</v>
      </c>
      <c r="B391" s="159" t="e">
        <f>#REF!</f>
        <v>#REF!</v>
      </c>
      <c r="C391" s="159" t="e">
        <f>#REF!</f>
        <v>#REF!</v>
      </c>
      <c r="D391" s="159" t="e">
        <f>#REF!</f>
        <v>#REF!</v>
      </c>
      <c r="E391" s="159" t="e">
        <f>#REF!</f>
        <v>#REF!</v>
      </c>
      <c r="F391" s="159" t="e">
        <f>#REF!</f>
        <v>#REF!</v>
      </c>
      <c r="G391" s="159" t="e">
        <f>#REF!</f>
        <v>#REF!</v>
      </c>
      <c r="H391" s="159" t="e">
        <f>#REF!</f>
        <v>#REF!</v>
      </c>
      <c r="I391" s="159" t="e">
        <f>#REF!</f>
        <v>#REF!</v>
      </c>
      <c r="J391" s="159" t="e">
        <f>#REF!</f>
        <v>#REF!</v>
      </c>
      <c r="K391" s="159" t="e">
        <f>#REF!</f>
        <v>#REF!</v>
      </c>
      <c r="L391" s="159" t="e">
        <f>#REF!</f>
        <v>#REF!</v>
      </c>
      <c r="M391" s="159" t="e">
        <f>#REF!</f>
        <v>#REF!</v>
      </c>
      <c r="N391" s="159" t="e">
        <f>#REF!</f>
        <v>#REF!</v>
      </c>
      <c r="O391" s="159" t="e">
        <f>#REF!</f>
        <v>#REF!</v>
      </c>
      <c r="P391" s="159" t="e">
        <f>#REF!</f>
        <v>#REF!</v>
      </c>
      <c r="Q391" s="159" t="e">
        <f>#REF!</f>
        <v>#REF!</v>
      </c>
      <c r="R391" s="159" t="e">
        <f>#REF!</f>
        <v>#REF!</v>
      </c>
      <c r="S391" s="159" t="e">
        <f>#REF!</f>
        <v>#REF!</v>
      </c>
      <c r="T391" s="159" t="e">
        <f>#REF!</f>
        <v>#REF!</v>
      </c>
      <c r="U391" s="159" t="e">
        <f>#REF!</f>
        <v>#REF!</v>
      </c>
      <c r="V391" s="159" t="e">
        <f>#REF!</f>
        <v>#REF!</v>
      </c>
      <c r="W391" s="159" t="e">
        <f>#REF!</f>
        <v>#REF!</v>
      </c>
      <c r="X391" s="159" t="e">
        <f>#REF!</f>
        <v>#REF!</v>
      </c>
      <c r="Y391" s="159" t="e">
        <f>#REF!</f>
        <v>#REF!</v>
      </c>
    </row>
    <row r="392" spans="1:25">
      <c r="A392" s="147">
        <v>2</v>
      </c>
      <c r="B392" s="159" t="e">
        <f>#REF!</f>
        <v>#REF!</v>
      </c>
      <c r="C392" s="159" t="e">
        <f>#REF!</f>
        <v>#REF!</v>
      </c>
      <c r="D392" s="159" t="e">
        <f>#REF!</f>
        <v>#REF!</v>
      </c>
      <c r="E392" s="159" t="e">
        <f>#REF!</f>
        <v>#REF!</v>
      </c>
      <c r="F392" s="159" t="e">
        <f>#REF!</f>
        <v>#REF!</v>
      </c>
      <c r="G392" s="159" t="e">
        <f>#REF!</f>
        <v>#REF!</v>
      </c>
      <c r="H392" s="159" t="e">
        <f>#REF!</f>
        <v>#REF!</v>
      </c>
      <c r="I392" s="159" t="e">
        <f>#REF!</f>
        <v>#REF!</v>
      </c>
      <c r="J392" s="159" t="e">
        <f>#REF!</f>
        <v>#REF!</v>
      </c>
      <c r="K392" s="159" t="e">
        <f>#REF!</f>
        <v>#REF!</v>
      </c>
      <c r="L392" s="159" t="e">
        <f>#REF!</f>
        <v>#REF!</v>
      </c>
      <c r="M392" s="159" t="e">
        <f>#REF!</f>
        <v>#REF!</v>
      </c>
      <c r="N392" s="159" t="e">
        <f>#REF!</f>
        <v>#REF!</v>
      </c>
      <c r="O392" s="159" t="e">
        <f>#REF!</f>
        <v>#REF!</v>
      </c>
      <c r="P392" s="159" t="e">
        <f>#REF!</f>
        <v>#REF!</v>
      </c>
      <c r="Q392" s="159" t="e">
        <f>#REF!</f>
        <v>#REF!</v>
      </c>
      <c r="R392" s="159" t="e">
        <f>#REF!</f>
        <v>#REF!</v>
      </c>
      <c r="S392" s="159" t="e">
        <f>#REF!</f>
        <v>#REF!</v>
      </c>
      <c r="T392" s="159" t="e">
        <f>#REF!</f>
        <v>#REF!</v>
      </c>
      <c r="U392" s="159" t="e">
        <f>#REF!</f>
        <v>#REF!</v>
      </c>
      <c r="V392" s="159" t="e">
        <f>#REF!</f>
        <v>#REF!</v>
      </c>
      <c r="W392" s="159" t="e">
        <f>#REF!</f>
        <v>#REF!</v>
      </c>
      <c r="X392" s="159" t="e">
        <f>#REF!</f>
        <v>#REF!</v>
      </c>
      <c r="Y392" s="159" t="e">
        <f>#REF!</f>
        <v>#REF!</v>
      </c>
    </row>
    <row r="393" spans="1:25">
      <c r="A393" s="147">
        <v>3</v>
      </c>
      <c r="B393" s="159" t="e">
        <f>#REF!</f>
        <v>#REF!</v>
      </c>
      <c r="C393" s="159" t="e">
        <f>#REF!</f>
        <v>#REF!</v>
      </c>
      <c r="D393" s="159" t="e">
        <f>#REF!</f>
        <v>#REF!</v>
      </c>
      <c r="E393" s="159" t="e">
        <f>#REF!</f>
        <v>#REF!</v>
      </c>
      <c r="F393" s="159" t="e">
        <f>#REF!</f>
        <v>#REF!</v>
      </c>
      <c r="G393" s="159" t="e">
        <f>#REF!</f>
        <v>#REF!</v>
      </c>
      <c r="H393" s="159" t="e">
        <f>#REF!</f>
        <v>#REF!</v>
      </c>
      <c r="I393" s="159" t="e">
        <f>#REF!</f>
        <v>#REF!</v>
      </c>
      <c r="J393" s="159" t="e">
        <f>#REF!</f>
        <v>#REF!</v>
      </c>
      <c r="K393" s="159" t="e">
        <f>#REF!</f>
        <v>#REF!</v>
      </c>
      <c r="L393" s="159" t="e">
        <f>#REF!</f>
        <v>#REF!</v>
      </c>
      <c r="M393" s="159" t="e">
        <f>#REF!</f>
        <v>#REF!</v>
      </c>
      <c r="N393" s="159" t="e">
        <f>#REF!</f>
        <v>#REF!</v>
      </c>
      <c r="O393" s="159" t="e">
        <f>#REF!</f>
        <v>#REF!</v>
      </c>
      <c r="P393" s="159" t="e">
        <f>#REF!</f>
        <v>#REF!</v>
      </c>
      <c r="Q393" s="159" t="e">
        <f>#REF!</f>
        <v>#REF!</v>
      </c>
      <c r="R393" s="159" t="e">
        <f>#REF!</f>
        <v>#REF!</v>
      </c>
      <c r="S393" s="159" t="e">
        <f>#REF!</f>
        <v>#REF!</v>
      </c>
      <c r="T393" s="159" t="e">
        <f>#REF!</f>
        <v>#REF!</v>
      </c>
      <c r="U393" s="159" t="e">
        <f>#REF!</f>
        <v>#REF!</v>
      </c>
      <c r="V393" s="159" t="e">
        <f>#REF!</f>
        <v>#REF!</v>
      </c>
      <c r="W393" s="159" t="e">
        <f>#REF!</f>
        <v>#REF!</v>
      </c>
      <c r="X393" s="159" t="e">
        <f>#REF!</f>
        <v>#REF!</v>
      </c>
      <c r="Y393" s="159" t="e">
        <f>#REF!</f>
        <v>#REF!</v>
      </c>
    </row>
    <row r="394" spans="1:25">
      <c r="A394" s="147">
        <v>4</v>
      </c>
      <c r="B394" s="159" t="e">
        <f>#REF!</f>
        <v>#REF!</v>
      </c>
      <c r="C394" s="159" t="e">
        <f>#REF!</f>
        <v>#REF!</v>
      </c>
      <c r="D394" s="159" t="e">
        <f>#REF!</f>
        <v>#REF!</v>
      </c>
      <c r="E394" s="159" t="e">
        <f>#REF!</f>
        <v>#REF!</v>
      </c>
      <c r="F394" s="159" t="e">
        <f>#REF!</f>
        <v>#REF!</v>
      </c>
      <c r="G394" s="159" t="e">
        <f>#REF!</f>
        <v>#REF!</v>
      </c>
      <c r="H394" s="159" t="e">
        <f>#REF!</f>
        <v>#REF!</v>
      </c>
      <c r="I394" s="159" t="e">
        <f>#REF!</f>
        <v>#REF!</v>
      </c>
      <c r="J394" s="159" t="e">
        <f>#REF!</f>
        <v>#REF!</v>
      </c>
      <c r="K394" s="159" t="e">
        <f>#REF!</f>
        <v>#REF!</v>
      </c>
      <c r="L394" s="159" t="e">
        <f>#REF!</f>
        <v>#REF!</v>
      </c>
      <c r="M394" s="159" t="e">
        <f>#REF!</f>
        <v>#REF!</v>
      </c>
      <c r="N394" s="159" t="e">
        <f>#REF!</f>
        <v>#REF!</v>
      </c>
      <c r="O394" s="159" t="e">
        <f>#REF!</f>
        <v>#REF!</v>
      </c>
      <c r="P394" s="159" t="e">
        <f>#REF!</f>
        <v>#REF!</v>
      </c>
      <c r="Q394" s="159" t="e">
        <f>#REF!</f>
        <v>#REF!</v>
      </c>
      <c r="R394" s="159" t="e">
        <f>#REF!</f>
        <v>#REF!</v>
      </c>
      <c r="S394" s="159" t="e">
        <f>#REF!</f>
        <v>#REF!</v>
      </c>
      <c r="T394" s="159" t="e">
        <f>#REF!</f>
        <v>#REF!</v>
      </c>
      <c r="U394" s="159" t="e">
        <f>#REF!</f>
        <v>#REF!</v>
      </c>
      <c r="V394" s="159" t="e">
        <f>#REF!</f>
        <v>#REF!</v>
      </c>
      <c r="W394" s="159" t="e">
        <f>#REF!</f>
        <v>#REF!</v>
      </c>
      <c r="X394" s="159" t="e">
        <f>#REF!</f>
        <v>#REF!</v>
      </c>
      <c r="Y394" s="159" t="e">
        <f>#REF!</f>
        <v>#REF!</v>
      </c>
    </row>
    <row r="395" spans="1:25">
      <c r="A395" s="147">
        <v>5</v>
      </c>
      <c r="B395" s="159" t="e">
        <f>#REF!</f>
        <v>#REF!</v>
      </c>
      <c r="C395" s="159" t="e">
        <f>#REF!</f>
        <v>#REF!</v>
      </c>
      <c r="D395" s="159" t="e">
        <f>#REF!</f>
        <v>#REF!</v>
      </c>
      <c r="E395" s="159" t="e">
        <f>#REF!</f>
        <v>#REF!</v>
      </c>
      <c r="F395" s="159" t="e">
        <f>#REF!</f>
        <v>#REF!</v>
      </c>
      <c r="G395" s="159" t="e">
        <f>#REF!</f>
        <v>#REF!</v>
      </c>
      <c r="H395" s="159" t="e">
        <f>#REF!</f>
        <v>#REF!</v>
      </c>
      <c r="I395" s="159" t="e">
        <f>#REF!</f>
        <v>#REF!</v>
      </c>
      <c r="J395" s="159" t="e">
        <f>#REF!</f>
        <v>#REF!</v>
      </c>
      <c r="K395" s="159" t="e">
        <f>#REF!</f>
        <v>#REF!</v>
      </c>
      <c r="L395" s="159" t="e">
        <f>#REF!</f>
        <v>#REF!</v>
      </c>
      <c r="M395" s="159" t="e">
        <f>#REF!</f>
        <v>#REF!</v>
      </c>
      <c r="N395" s="159" t="e">
        <f>#REF!</f>
        <v>#REF!</v>
      </c>
      <c r="O395" s="159" t="e">
        <f>#REF!</f>
        <v>#REF!</v>
      </c>
      <c r="P395" s="159" t="e">
        <f>#REF!</f>
        <v>#REF!</v>
      </c>
      <c r="Q395" s="159" t="e">
        <f>#REF!</f>
        <v>#REF!</v>
      </c>
      <c r="R395" s="159" t="e">
        <f>#REF!</f>
        <v>#REF!</v>
      </c>
      <c r="S395" s="159" t="e">
        <f>#REF!</f>
        <v>#REF!</v>
      </c>
      <c r="T395" s="159" t="e">
        <f>#REF!</f>
        <v>#REF!</v>
      </c>
      <c r="U395" s="159" t="e">
        <f>#REF!</f>
        <v>#REF!</v>
      </c>
      <c r="V395" s="159" t="e">
        <f>#REF!</f>
        <v>#REF!</v>
      </c>
      <c r="W395" s="159" t="e">
        <f>#REF!</f>
        <v>#REF!</v>
      </c>
      <c r="X395" s="159" t="e">
        <f>#REF!</f>
        <v>#REF!</v>
      </c>
      <c r="Y395" s="159" t="e">
        <f>#REF!</f>
        <v>#REF!</v>
      </c>
    </row>
    <row r="396" spans="1:25">
      <c r="A396" s="147">
        <v>6</v>
      </c>
      <c r="B396" s="159" t="e">
        <f>#REF!</f>
        <v>#REF!</v>
      </c>
      <c r="C396" s="159" t="e">
        <f>#REF!</f>
        <v>#REF!</v>
      </c>
      <c r="D396" s="159" t="e">
        <f>#REF!</f>
        <v>#REF!</v>
      </c>
      <c r="E396" s="159" t="e">
        <f>#REF!</f>
        <v>#REF!</v>
      </c>
      <c r="F396" s="159" t="e">
        <f>#REF!</f>
        <v>#REF!</v>
      </c>
      <c r="G396" s="159" t="e">
        <f>#REF!</f>
        <v>#REF!</v>
      </c>
      <c r="H396" s="159" t="e">
        <f>#REF!</f>
        <v>#REF!</v>
      </c>
      <c r="I396" s="159" t="e">
        <f>#REF!</f>
        <v>#REF!</v>
      </c>
      <c r="J396" s="159" t="e">
        <f>#REF!</f>
        <v>#REF!</v>
      </c>
      <c r="K396" s="159" t="e">
        <f>#REF!</f>
        <v>#REF!</v>
      </c>
      <c r="L396" s="159" t="e">
        <f>#REF!</f>
        <v>#REF!</v>
      </c>
      <c r="M396" s="159" t="e">
        <f>#REF!</f>
        <v>#REF!</v>
      </c>
      <c r="N396" s="159" t="e">
        <f>#REF!</f>
        <v>#REF!</v>
      </c>
      <c r="O396" s="159" t="e">
        <f>#REF!</f>
        <v>#REF!</v>
      </c>
      <c r="P396" s="159" t="e">
        <f>#REF!</f>
        <v>#REF!</v>
      </c>
      <c r="Q396" s="159" t="e">
        <f>#REF!</f>
        <v>#REF!</v>
      </c>
      <c r="R396" s="159" t="e">
        <f>#REF!</f>
        <v>#REF!</v>
      </c>
      <c r="S396" s="159" t="e">
        <f>#REF!</f>
        <v>#REF!</v>
      </c>
      <c r="T396" s="159" t="e">
        <f>#REF!</f>
        <v>#REF!</v>
      </c>
      <c r="U396" s="159" t="e">
        <f>#REF!</f>
        <v>#REF!</v>
      </c>
      <c r="V396" s="159" t="e">
        <f>#REF!</f>
        <v>#REF!</v>
      </c>
      <c r="W396" s="159" t="e">
        <f>#REF!</f>
        <v>#REF!</v>
      </c>
      <c r="X396" s="159" t="e">
        <f>#REF!</f>
        <v>#REF!</v>
      </c>
      <c r="Y396" s="159" t="e">
        <f>#REF!</f>
        <v>#REF!</v>
      </c>
    </row>
    <row r="397" spans="1:25">
      <c r="A397" s="147">
        <v>7</v>
      </c>
      <c r="B397" s="159" t="e">
        <f>#REF!</f>
        <v>#REF!</v>
      </c>
      <c r="C397" s="159" t="e">
        <f>#REF!</f>
        <v>#REF!</v>
      </c>
      <c r="D397" s="159" t="e">
        <f>#REF!</f>
        <v>#REF!</v>
      </c>
      <c r="E397" s="159" t="e">
        <f>#REF!</f>
        <v>#REF!</v>
      </c>
      <c r="F397" s="159" t="e">
        <f>#REF!</f>
        <v>#REF!</v>
      </c>
      <c r="G397" s="159" t="e">
        <f>#REF!</f>
        <v>#REF!</v>
      </c>
      <c r="H397" s="159" t="e">
        <f>#REF!</f>
        <v>#REF!</v>
      </c>
      <c r="I397" s="159" t="e">
        <f>#REF!</f>
        <v>#REF!</v>
      </c>
      <c r="J397" s="159" t="e">
        <f>#REF!</f>
        <v>#REF!</v>
      </c>
      <c r="K397" s="159" t="e">
        <f>#REF!</f>
        <v>#REF!</v>
      </c>
      <c r="L397" s="159" t="e">
        <f>#REF!</f>
        <v>#REF!</v>
      </c>
      <c r="M397" s="159" t="e">
        <f>#REF!</f>
        <v>#REF!</v>
      </c>
      <c r="N397" s="159" t="e">
        <f>#REF!</f>
        <v>#REF!</v>
      </c>
      <c r="O397" s="159" t="e">
        <f>#REF!</f>
        <v>#REF!</v>
      </c>
      <c r="P397" s="159" t="e">
        <f>#REF!</f>
        <v>#REF!</v>
      </c>
      <c r="Q397" s="159" t="e">
        <f>#REF!</f>
        <v>#REF!</v>
      </c>
      <c r="R397" s="159" t="e">
        <f>#REF!</f>
        <v>#REF!</v>
      </c>
      <c r="S397" s="159" t="e">
        <f>#REF!</f>
        <v>#REF!</v>
      </c>
      <c r="T397" s="159" t="e">
        <f>#REF!</f>
        <v>#REF!</v>
      </c>
      <c r="U397" s="159" t="e">
        <f>#REF!</f>
        <v>#REF!</v>
      </c>
      <c r="V397" s="159" t="e">
        <f>#REF!</f>
        <v>#REF!</v>
      </c>
      <c r="W397" s="159" t="e">
        <f>#REF!</f>
        <v>#REF!</v>
      </c>
      <c r="X397" s="159" t="e">
        <f>#REF!</f>
        <v>#REF!</v>
      </c>
      <c r="Y397" s="159" t="e">
        <f>#REF!</f>
        <v>#REF!</v>
      </c>
    </row>
    <row r="398" spans="1:25">
      <c r="A398" s="147">
        <v>8</v>
      </c>
      <c r="B398" s="159" t="e">
        <f>#REF!</f>
        <v>#REF!</v>
      </c>
      <c r="C398" s="159" t="e">
        <f>#REF!</f>
        <v>#REF!</v>
      </c>
      <c r="D398" s="159" t="e">
        <f>#REF!</f>
        <v>#REF!</v>
      </c>
      <c r="E398" s="159" t="e">
        <f>#REF!</f>
        <v>#REF!</v>
      </c>
      <c r="F398" s="159" t="e">
        <f>#REF!</f>
        <v>#REF!</v>
      </c>
      <c r="G398" s="159" t="e">
        <f>#REF!</f>
        <v>#REF!</v>
      </c>
      <c r="H398" s="159" t="e">
        <f>#REF!</f>
        <v>#REF!</v>
      </c>
      <c r="I398" s="159" t="e">
        <f>#REF!</f>
        <v>#REF!</v>
      </c>
      <c r="J398" s="159" t="e">
        <f>#REF!</f>
        <v>#REF!</v>
      </c>
      <c r="K398" s="159" t="e">
        <f>#REF!</f>
        <v>#REF!</v>
      </c>
      <c r="L398" s="159" t="e">
        <f>#REF!</f>
        <v>#REF!</v>
      </c>
      <c r="M398" s="159" t="e">
        <f>#REF!</f>
        <v>#REF!</v>
      </c>
      <c r="N398" s="159" t="e">
        <f>#REF!</f>
        <v>#REF!</v>
      </c>
      <c r="O398" s="159" t="e">
        <f>#REF!</f>
        <v>#REF!</v>
      </c>
      <c r="P398" s="159" t="e">
        <f>#REF!</f>
        <v>#REF!</v>
      </c>
      <c r="Q398" s="159" t="e">
        <f>#REF!</f>
        <v>#REF!</v>
      </c>
      <c r="R398" s="159" t="e">
        <f>#REF!</f>
        <v>#REF!</v>
      </c>
      <c r="S398" s="159" t="e">
        <f>#REF!</f>
        <v>#REF!</v>
      </c>
      <c r="T398" s="159" t="e">
        <f>#REF!</f>
        <v>#REF!</v>
      </c>
      <c r="U398" s="159" t="e">
        <f>#REF!</f>
        <v>#REF!</v>
      </c>
      <c r="V398" s="159" t="e">
        <f>#REF!</f>
        <v>#REF!</v>
      </c>
      <c r="W398" s="159" t="e">
        <f>#REF!</f>
        <v>#REF!</v>
      </c>
      <c r="X398" s="159" t="e">
        <f>#REF!</f>
        <v>#REF!</v>
      </c>
      <c r="Y398" s="159" t="e">
        <f>#REF!</f>
        <v>#REF!</v>
      </c>
    </row>
    <row r="399" spans="1:25">
      <c r="A399" s="147">
        <v>9</v>
      </c>
      <c r="B399" s="159" t="e">
        <f>#REF!</f>
        <v>#REF!</v>
      </c>
      <c r="C399" s="159" t="e">
        <f>#REF!</f>
        <v>#REF!</v>
      </c>
      <c r="D399" s="159" t="e">
        <f>#REF!</f>
        <v>#REF!</v>
      </c>
      <c r="E399" s="159" t="e">
        <f>#REF!</f>
        <v>#REF!</v>
      </c>
      <c r="F399" s="159" t="e">
        <f>#REF!</f>
        <v>#REF!</v>
      </c>
      <c r="G399" s="159" t="e">
        <f>#REF!</f>
        <v>#REF!</v>
      </c>
      <c r="H399" s="159" t="e">
        <f>#REF!</f>
        <v>#REF!</v>
      </c>
      <c r="I399" s="159" t="e">
        <f>#REF!</f>
        <v>#REF!</v>
      </c>
      <c r="J399" s="159" t="e">
        <f>#REF!</f>
        <v>#REF!</v>
      </c>
      <c r="K399" s="159" t="e">
        <f>#REF!</f>
        <v>#REF!</v>
      </c>
      <c r="L399" s="159" t="e">
        <f>#REF!</f>
        <v>#REF!</v>
      </c>
      <c r="M399" s="159" t="e">
        <f>#REF!</f>
        <v>#REF!</v>
      </c>
      <c r="N399" s="159" t="e">
        <f>#REF!</f>
        <v>#REF!</v>
      </c>
      <c r="O399" s="159" t="e">
        <f>#REF!</f>
        <v>#REF!</v>
      </c>
      <c r="P399" s="159" t="e">
        <f>#REF!</f>
        <v>#REF!</v>
      </c>
      <c r="Q399" s="159" t="e">
        <f>#REF!</f>
        <v>#REF!</v>
      </c>
      <c r="R399" s="159" t="e">
        <f>#REF!</f>
        <v>#REF!</v>
      </c>
      <c r="S399" s="159" t="e">
        <f>#REF!</f>
        <v>#REF!</v>
      </c>
      <c r="T399" s="159" t="e">
        <f>#REF!</f>
        <v>#REF!</v>
      </c>
      <c r="U399" s="159" t="e">
        <f>#REF!</f>
        <v>#REF!</v>
      </c>
      <c r="V399" s="159" t="e">
        <f>#REF!</f>
        <v>#REF!</v>
      </c>
      <c r="W399" s="159" t="e">
        <f>#REF!</f>
        <v>#REF!</v>
      </c>
      <c r="X399" s="159" t="e">
        <f>#REF!</f>
        <v>#REF!</v>
      </c>
      <c r="Y399" s="159" t="e">
        <f>#REF!</f>
        <v>#REF!</v>
      </c>
    </row>
    <row r="400" spans="1:25">
      <c r="A400" s="147">
        <v>10</v>
      </c>
      <c r="B400" s="159" t="e">
        <f>#REF!</f>
        <v>#REF!</v>
      </c>
      <c r="C400" s="159" t="e">
        <f>#REF!</f>
        <v>#REF!</v>
      </c>
      <c r="D400" s="159" t="e">
        <f>#REF!</f>
        <v>#REF!</v>
      </c>
      <c r="E400" s="159" t="e">
        <f>#REF!</f>
        <v>#REF!</v>
      </c>
      <c r="F400" s="159" t="e">
        <f>#REF!</f>
        <v>#REF!</v>
      </c>
      <c r="G400" s="159" t="e">
        <f>#REF!</f>
        <v>#REF!</v>
      </c>
      <c r="H400" s="159" t="e">
        <f>#REF!</f>
        <v>#REF!</v>
      </c>
      <c r="I400" s="159" t="e">
        <f>#REF!</f>
        <v>#REF!</v>
      </c>
      <c r="J400" s="159" t="e">
        <f>#REF!</f>
        <v>#REF!</v>
      </c>
      <c r="K400" s="159" t="e">
        <f>#REF!</f>
        <v>#REF!</v>
      </c>
      <c r="L400" s="159" t="e">
        <f>#REF!</f>
        <v>#REF!</v>
      </c>
      <c r="M400" s="159" t="e">
        <f>#REF!</f>
        <v>#REF!</v>
      </c>
      <c r="N400" s="159" t="e">
        <f>#REF!</f>
        <v>#REF!</v>
      </c>
      <c r="O400" s="159" t="e">
        <f>#REF!</f>
        <v>#REF!</v>
      </c>
      <c r="P400" s="159" t="e">
        <f>#REF!</f>
        <v>#REF!</v>
      </c>
      <c r="Q400" s="159" t="e">
        <f>#REF!</f>
        <v>#REF!</v>
      </c>
      <c r="R400" s="159" t="e">
        <f>#REF!</f>
        <v>#REF!</v>
      </c>
      <c r="S400" s="159" t="e">
        <f>#REF!</f>
        <v>#REF!</v>
      </c>
      <c r="T400" s="159" t="e">
        <f>#REF!</f>
        <v>#REF!</v>
      </c>
      <c r="U400" s="159" t="e">
        <f>#REF!</f>
        <v>#REF!</v>
      </c>
      <c r="V400" s="159" t="e">
        <f>#REF!</f>
        <v>#REF!</v>
      </c>
      <c r="W400" s="159" t="e">
        <f>#REF!</f>
        <v>#REF!</v>
      </c>
      <c r="X400" s="159" t="e">
        <f>#REF!</f>
        <v>#REF!</v>
      </c>
      <c r="Y400" s="159" t="e">
        <f>#REF!</f>
        <v>#REF!</v>
      </c>
    </row>
    <row r="401" spans="1:25">
      <c r="A401" s="147">
        <v>11</v>
      </c>
      <c r="B401" s="159" t="e">
        <f>#REF!</f>
        <v>#REF!</v>
      </c>
      <c r="C401" s="159" t="e">
        <f>#REF!</f>
        <v>#REF!</v>
      </c>
      <c r="D401" s="159" t="e">
        <f>#REF!</f>
        <v>#REF!</v>
      </c>
      <c r="E401" s="159" t="e">
        <f>#REF!</f>
        <v>#REF!</v>
      </c>
      <c r="F401" s="159" t="e">
        <f>#REF!</f>
        <v>#REF!</v>
      </c>
      <c r="G401" s="159" t="e">
        <f>#REF!</f>
        <v>#REF!</v>
      </c>
      <c r="H401" s="159" t="e">
        <f>#REF!</f>
        <v>#REF!</v>
      </c>
      <c r="I401" s="159" t="e">
        <f>#REF!</f>
        <v>#REF!</v>
      </c>
      <c r="J401" s="159" t="e">
        <f>#REF!</f>
        <v>#REF!</v>
      </c>
      <c r="K401" s="159" t="e">
        <f>#REF!</f>
        <v>#REF!</v>
      </c>
      <c r="L401" s="159" t="e">
        <f>#REF!</f>
        <v>#REF!</v>
      </c>
      <c r="M401" s="159" t="e">
        <f>#REF!</f>
        <v>#REF!</v>
      </c>
      <c r="N401" s="159" t="e">
        <f>#REF!</f>
        <v>#REF!</v>
      </c>
      <c r="O401" s="159" t="e">
        <f>#REF!</f>
        <v>#REF!</v>
      </c>
      <c r="P401" s="159" t="e">
        <f>#REF!</f>
        <v>#REF!</v>
      </c>
      <c r="Q401" s="159" t="e">
        <f>#REF!</f>
        <v>#REF!</v>
      </c>
      <c r="R401" s="159" t="e">
        <f>#REF!</f>
        <v>#REF!</v>
      </c>
      <c r="S401" s="159" t="e">
        <f>#REF!</f>
        <v>#REF!</v>
      </c>
      <c r="T401" s="159" t="e">
        <f>#REF!</f>
        <v>#REF!</v>
      </c>
      <c r="U401" s="159" t="e">
        <f>#REF!</f>
        <v>#REF!</v>
      </c>
      <c r="V401" s="159" t="e">
        <f>#REF!</f>
        <v>#REF!</v>
      </c>
      <c r="W401" s="159" t="e">
        <f>#REF!</f>
        <v>#REF!</v>
      </c>
      <c r="X401" s="159" t="e">
        <f>#REF!</f>
        <v>#REF!</v>
      </c>
      <c r="Y401" s="159" t="e">
        <f>#REF!</f>
        <v>#REF!</v>
      </c>
    </row>
    <row r="402" spans="1:25">
      <c r="A402" s="147">
        <v>12</v>
      </c>
      <c r="B402" s="159" t="e">
        <f>#REF!</f>
        <v>#REF!</v>
      </c>
      <c r="C402" s="159" t="e">
        <f>#REF!</f>
        <v>#REF!</v>
      </c>
      <c r="D402" s="159" t="e">
        <f>#REF!</f>
        <v>#REF!</v>
      </c>
      <c r="E402" s="159" t="e">
        <f>#REF!</f>
        <v>#REF!</v>
      </c>
      <c r="F402" s="159" t="e">
        <f>#REF!</f>
        <v>#REF!</v>
      </c>
      <c r="G402" s="159" t="e">
        <f>#REF!</f>
        <v>#REF!</v>
      </c>
      <c r="H402" s="159" t="e">
        <f>#REF!</f>
        <v>#REF!</v>
      </c>
      <c r="I402" s="159" t="e">
        <f>#REF!</f>
        <v>#REF!</v>
      </c>
      <c r="J402" s="159" t="e">
        <f>#REF!</f>
        <v>#REF!</v>
      </c>
      <c r="K402" s="159" t="e">
        <f>#REF!</f>
        <v>#REF!</v>
      </c>
      <c r="L402" s="159" t="e">
        <f>#REF!</f>
        <v>#REF!</v>
      </c>
      <c r="M402" s="159" t="e">
        <f>#REF!</f>
        <v>#REF!</v>
      </c>
      <c r="N402" s="159" t="e">
        <f>#REF!</f>
        <v>#REF!</v>
      </c>
      <c r="O402" s="159" t="e">
        <f>#REF!</f>
        <v>#REF!</v>
      </c>
      <c r="P402" s="159" t="e">
        <f>#REF!</f>
        <v>#REF!</v>
      </c>
      <c r="Q402" s="159" t="e">
        <f>#REF!</f>
        <v>#REF!</v>
      </c>
      <c r="R402" s="159" t="e">
        <f>#REF!</f>
        <v>#REF!</v>
      </c>
      <c r="S402" s="159" t="e">
        <f>#REF!</f>
        <v>#REF!</v>
      </c>
      <c r="T402" s="159" t="e">
        <f>#REF!</f>
        <v>#REF!</v>
      </c>
      <c r="U402" s="159" t="e">
        <f>#REF!</f>
        <v>#REF!</v>
      </c>
      <c r="V402" s="159" t="e">
        <f>#REF!</f>
        <v>#REF!</v>
      </c>
      <c r="W402" s="159" t="e">
        <f>#REF!</f>
        <v>#REF!</v>
      </c>
      <c r="X402" s="159" t="e">
        <f>#REF!</f>
        <v>#REF!</v>
      </c>
      <c r="Y402" s="159" t="e">
        <f>#REF!</f>
        <v>#REF!</v>
      </c>
    </row>
    <row r="403" spans="1:25">
      <c r="A403" s="147">
        <v>13</v>
      </c>
      <c r="B403" s="159" t="e">
        <f>#REF!</f>
        <v>#REF!</v>
      </c>
      <c r="C403" s="159" t="e">
        <f>#REF!</f>
        <v>#REF!</v>
      </c>
      <c r="D403" s="159" t="e">
        <f>#REF!</f>
        <v>#REF!</v>
      </c>
      <c r="E403" s="159" t="e">
        <f>#REF!</f>
        <v>#REF!</v>
      </c>
      <c r="F403" s="159" t="e">
        <f>#REF!</f>
        <v>#REF!</v>
      </c>
      <c r="G403" s="159" t="e">
        <f>#REF!</f>
        <v>#REF!</v>
      </c>
      <c r="H403" s="159" t="e">
        <f>#REF!</f>
        <v>#REF!</v>
      </c>
      <c r="I403" s="159" t="e">
        <f>#REF!</f>
        <v>#REF!</v>
      </c>
      <c r="J403" s="159" t="e">
        <f>#REF!</f>
        <v>#REF!</v>
      </c>
      <c r="K403" s="159" t="e">
        <f>#REF!</f>
        <v>#REF!</v>
      </c>
      <c r="L403" s="159" t="e">
        <f>#REF!</f>
        <v>#REF!</v>
      </c>
      <c r="M403" s="159" t="e">
        <f>#REF!</f>
        <v>#REF!</v>
      </c>
      <c r="N403" s="159" t="e">
        <f>#REF!</f>
        <v>#REF!</v>
      </c>
      <c r="O403" s="159" t="e">
        <f>#REF!</f>
        <v>#REF!</v>
      </c>
      <c r="P403" s="159" t="e">
        <f>#REF!</f>
        <v>#REF!</v>
      </c>
      <c r="Q403" s="159" t="e">
        <f>#REF!</f>
        <v>#REF!</v>
      </c>
      <c r="R403" s="159" t="e">
        <f>#REF!</f>
        <v>#REF!</v>
      </c>
      <c r="S403" s="159" t="e">
        <f>#REF!</f>
        <v>#REF!</v>
      </c>
      <c r="T403" s="159" t="e">
        <f>#REF!</f>
        <v>#REF!</v>
      </c>
      <c r="U403" s="159" t="e">
        <f>#REF!</f>
        <v>#REF!</v>
      </c>
      <c r="V403" s="159" t="e">
        <f>#REF!</f>
        <v>#REF!</v>
      </c>
      <c r="W403" s="159" t="e">
        <f>#REF!</f>
        <v>#REF!</v>
      </c>
      <c r="X403" s="159" t="e">
        <f>#REF!</f>
        <v>#REF!</v>
      </c>
      <c r="Y403" s="159" t="e">
        <f>#REF!</f>
        <v>#REF!</v>
      </c>
    </row>
    <row r="404" spans="1:25">
      <c r="A404" s="147">
        <v>14</v>
      </c>
      <c r="B404" s="159" t="e">
        <f>#REF!</f>
        <v>#REF!</v>
      </c>
      <c r="C404" s="159" t="e">
        <f>#REF!</f>
        <v>#REF!</v>
      </c>
      <c r="D404" s="159" t="e">
        <f>#REF!</f>
        <v>#REF!</v>
      </c>
      <c r="E404" s="159" t="e">
        <f>#REF!</f>
        <v>#REF!</v>
      </c>
      <c r="F404" s="159" t="e">
        <f>#REF!</f>
        <v>#REF!</v>
      </c>
      <c r="G404" s="159" t="e">
        <f>#REF!</f>
        <v>#REF!</v>
      </c>
      <c r="H404" s="159" t="e">
        <f>#REF!</f>
        <v>#REF!</v>
      </c>
      <c r="I404" s="159" t="e">
        <f>#REF!</f>
        <v>#REF!</v>
      </c>
      <c r="J404" s="159" t="e">
        <f>#REF!</f>
        <v>#REF!</v>
      </c>
      <c r="K404" s="159" t="e">
        <f>#REF!</f>
        <v>#REF!</v>
      </c>
      <c r="L404" s="159" t="e">
        <f>#REF!</f>
        <v>#REF!</v>
      </c>
      <c r="M404" s="159" t="e">
        <f>#REF!</f>
        <v>#REF!</v>
      </c>
      <c r="N404" s="159" t="e">
        <f>#REF!</f>
        <v>#REF!</v>
      </c>
      <c r="O404" s="159" t="e">
        <f>#REF!</f>
        <v>#REF!</v>
      </c>
      <c r="P404" s="159" t="e">
        <f>#REF!</f>
        <v>#REF!</v>
      </c>
      <c r="Q404" s="159" t="e">
        <f>#REF!</f>
        <v>#REF!</v>
      </c>
      <c r="R404" s="159" t="e">
        <f>#REF!</f>
        <v>#REF!</v>
      </c>
      <c r="S404" s="159" t="e">
        <f>#REF!</f>
        <v>#REF!</v>
      </c>
      <c r="T404" s="159" t="e">
        <f>#REF!</f>
        <v>#REF!</v>
      </c>
      <c r="U404" s="159" t="e">
        <f>#REF!</f>
        <v>#REF!</v>
      </c>
      <c r="V404" s="159" t="e">
        <f>#REF!</f>
        <v>#REF!</v>
      </c>
      <c r="W404" s="159" t="e">
        <f>#REF!</f>
        <v>#REF!</v>
      </c>
      <c r="X404" s="159" t="e">
        <f>#REF!</f>
        <v>#REF!</v>
      </c>
      <c r="Y404" s="159" t="e">
        <f>#REF!</f>
        <v>#REF!</v>
      </c>
    </row>
    <row r="405" spans="1:25">
      <c r="A405" s="147">
        <v>15</v>
      </c>
      <c r="B405" s="159" t="e">
        <f>#REF!</f>
        <v>#REF!</v>
      </c>
      <c r="C405" s="159" t="e">
        <f>#REF!</f>
        <v>#REF!</v>
      </c>
      <c r="D405" s="159" t="e">
        <f>#REF!</f>
        <v>#REF!</v>
      </c>
      <c r="E405" s="159" t="e">
        <f>#REF!</f>
        <v>#REF!</v>
      </c>
      <c r="F405" s="159" t="e">
        <f>#REF!</f>
        <v>#REF!</v>
      </c>
      <c r="G405" s="159" t="e">
        <f>#REF!</f>
        <v>#REF!</v>
      </c>
      <c r="H405" s="159" t="e">
        <f>#REF!</f>
        <v>#REF!</v>
      </c>
      <c r="I405" s="159" t="e">
        <f>#REF!</f>
        <v>#REF!</v>
      </c>
      <c r="J405" s="159" t="e">
        <f>#REF!</f>
        <v>#REF!</v>
      </c>
      <c r="K405" s="159" t="e">
        <f>#REF!</f>
        <v>#REF!</v>
      </c>
      <c r="L405" s="159" t="e">
        <f>#REF!</f>
        <v>#REF!</v>
      </c>
      <c r="M405" s="159" t="e">
        <f>#REF!</f>
        <v>#REF!</v>
      </c>
      <c r="N405" s="159" t="e">
        <f>#REF!</f>
        <v>#REF!</v>
      </c>
      <c r="O405" s="159" t="e">
        <f>#REF!</f>
        <v>#REF!</v>
      </c>
      <c r="P405" s="159" t="e">
        <f>#REF!</f>
        <v>#REF!</v>
      </c>
      <c r="Q405" s="159" t="e">
        <f>#REF!</f>
        <v>#REF!</v>
      </c>
      <c r="R405" s="159" t="e">
        <f>#REF!</f>
        <v>#REF!</v>
      </c>
      <c r="S405" s="159" t="e">
        <f>#REF!</f>
        <v>#REF!</v>
      </c>
      <c r="T405" s="159" t="e">
        <f>#REF!</f>
        <v>#REF!</v>
      </c>
      <c r="U405" s="159" t="e">
        <f>#REF!</f>
        <v>#REF!</v>
      </c>
      <c r="V405" s="159" t="e">
        <f>#REF!</f>
        <v>#REF!</v>
      </c>
      <c r="W405" s="159" t="e">
        <f>#REF!</f>
        <v>#REF!</v>
      </c>
      <c r="X405" s="159" t="e">
        <f>#REF!</f>
        <v>#REF!</v>
      </c>
      <c r="Y405" s="159" t="e">
        <f>#REF!</f>
        <v>#REF!</v>
      </c>
    </row>
    <row r="406" spans="1:25">
      <c r="A406" s="147">
        <v>16</v>
      </c>
      <c r="B406" s="159" t="e">
        <f>#REF!</f>
        <v>#REF!</v>
      </c>
      <c r="C406" s="159" t="e">
        <f>#REF!</f>
        <v>#REF!</v>
      </c>
      <c r="D406" s="159" t="e">
        <f>#REF!</f>
        <v>#REF!</v>
      </c>
      <c r="E406" s="159" t="e">
        <f>#REF!</f>
        <v>#REF!</v>
      </c>
      <c r="F406" s="159" t="e">
        <f>#REF!</f>
        <v>#REF!</v>
      </c>
      <c r="G406" s="159" t="e">
        <f>#REF!</f>
        <v>#REF!</v>
      </c>
      <c r="H406" s="159" t="e">
        <f>#REF!</f>
        <v>#REF!</v>
      </c>
      <c r="I406" s="159" t="e">
        <f>#REF!</f>
        <v>#REF!</v>
      </c>
      <c r="J406" s="159" t="e">
        <f>#REF!</f>
        <v>#REF!</v>
      </c>
      <c r="K406" s="159" t="e">
        <f>#REF!</f>
        <v>#REF!</v>
      </c>
      <c r="L406" s="159" t="e">
        <f>#REF!</f>
        <v>#REF!</v>
      </c>
      <c r="M406" s="159" t="e">
        <f>#REF!</f>
        <v>#REF!</v>
      </c>
      <c r="N406" s="159" t="e">
        <f>#REF!</f>
        <v>#REF!</v>
      </c>
      <c r="O406" s="159" t="e">
        <f>#REF!</f>
        <v>#REF!</v>
      </c>
      <c r="P406" s="159" t="e">
        <f>#REF!</f>
        <v>#REF!</v>
      </c>
      <c r="Q406" s="159" t="e">
        <f>#REF!</f>
        <v>#REF!</v>
      </c>
      <c r="R406" s="159" t="e">
        <f>#REF!</f>
        <v>#REF!</v>
      </c>
      <c r="S406" s="159" t="e">
        <f>#REF!</f>
        <v>#REF!</v>
      </c>
      <c r="T406" s="159" t="e">
        <f>#REF!</f>
        <v>#REF!</v>
      </c>
      <c r="U406" s="159" t="e">
        <f>#REF!</f>
        <v>#REF!</v>
      </c>
      <c r="V406" s="159" t="e">
        <f>#REF!</f>
        <v>#REF!</v>
      </c>
      <c r="W406" s="159" t="e">
        <f>#REF!</f>
        <v>#REF!</v>
      </c>
      <c r="X406" s="159" t="e">
        <f>#REF!</f>
        <v>#REF!</v>
      </c>
      <c r="Y406" s="159" t="e">
        <f>#REF!</f>
        <v>#REF!</v>
      </c>
    </row>
    <row r="407" spans="1:25">
      <c r="A407" s="147">
        <v>17</v>
      </c>
      <c r="B407" s="159" t="e">
        <f>#REF!</f>
        <v>#REF!</v>
      </c>
      <c r="C407" s="159" t="e">
        <f>#REF!</f>
        <v>#REF!</v>
      </c>
      <c r="D407" s="159" t="e">
        <f>#REF!</f>
        <v>#REF!</v>
      </c>
      <c r="E407" s="159" t="e">
        <f>#REF!</f>
        <v>#REF!</v>
      </c>
      <c r="F407" s="159" t="e">
        <f>#REF!</f>
        <v>#REF!</v>
      </c>
      <c r="G407" s="159" t="e">
        <f>#REF!</f>
        <v>#REF!</v>
      </c>
      <c r="H407" s="159" t="e">
        <f>#REF!</f>
        <v>#REF!</v>
      </c>
      <c r="I407" s="159" t="e">
        <f>#REF!</f>
        <v>#REF!</v>
      </c>
      <c r="J407" s="159" t="e">
        <f>#REF!</f>
        <v>#REF!</v>
      </c>
      <c r="K407" s="159" t="e">
        <f>#REF!</f>
        <v>#REF!</v>
      </c>
      <c r="L407" s="159" t="e">
        <f>#REF!</f>
        <v>#REF!</v>
      </c>
      <c r="M407" s="159" t="e">
        <f>#REF!</f>
        <v>#REF!</v>
      </c>
      <c r="N407" s="159" t="e">
        <f>#REF!</f>
        <v>#REF!</v>
      </c>
      <c r="O407" s="159" t="e">
        <f>#REF!</f>
        <v>#REF!</v>
      </c>
      <c r="P407" s="159" t="e">
        <f>#REF!</f>
        <v>#REF!</v>
      </c>
      <c r="Q407" s="159" t="e">
        <f>#REF!</f>
        <v>#REF!</v>
      </c>
      <c r="R407" s="159" t="e">
        <f>#REF!</f>
        <v>#REF!</v>
      </c>
      <c r="S407" s="159" t="e">
        <f>#REF!</f>
        <v>#REF!</v>
      </c>
      <c r="T407" s="159" t="e">
        <f>#REF!</f>
        <v>#REF!</v>
      </c>
      <c r="U407" s="159" t="e">
        <f>#REF!</f>
        <v>#REF!</v>
      </c>
      <c r="V407" s="159" t="e">
        <f>#REF!</f>
        <v>#REF!</v>
      </c>
      <c r="W407" s="159" t="e">
        <f>#REF!</f>
        <v>#REF!</v>
      </c>
      <c r="X407" s="159" t="e">
        <f>#REF!</f>
        <v>#REF!</v>
      </c>
      <c r="Y407" s="159" t="e">
        <f>#REF!</f>
        <v>#REF!</v>
      </c>
    </row>
    <row r="408" spans="1:25">
      <c r="A408" s="147">
        <v>18</v>
      </c>
      <c r="B408" s="159" t="e">
        <f>#REF!</f>
        <v>#REF!</v>
      </c>
      <c r="C408" s="159" t="e">
        <f>#REF!</f>
        <v>#REF!</v>
      </c>
      <c r="D408" s="159" t="e">
        <f>#REF!</f>
        <v>#REF!</v>
      </c>
      <c r="E408" s="159" t="e">
        <f>#REF!</f>
        <v>#REF!</v>
      </c>
      <c r="F408" s="159" t="e">
        <f>#REF!</f>
        <v>#REF!</v>
      </c>
      <c r="G408" s="159" t="e">
        <f>#REF!</f>
        <v>#REF!</v>
      </c>
      <c r="H408" s="159" t="e">
        <f>#REF!</f>
        <v>#REF!</v>
      </c>
      <c r="I408" s="159" t="e">
        <f>#REF!</f>
        <v>#REF!</v>
      </c>
      <c r="J408" s="159" t="e">
        <f>#REF!</f>
        <v>#REF!</v>
      </c>
      <c r="K408" s="159" t="e">
        <f>#REF!</f>
        <v>#REF!</v>
      </c>
      <c r="L408" s="159" t="e">
        <f>#REF!</f>
        <v>#REF!</v>
      </c>
      <c r="M408" s="159" t="e">
        <f>#REF!</f>
        <v>#REF!</v>
      </c>
      <c r="N408" s="159" t="e">
        <f>#REF!</f>
        <v>#REF!</v>
      </c>
      <c r="O408" s="159" t="e">
        <f>#REF!</f>
        <v>#REF!</v>
      </c>
      <c r="P408" s="159" t="e">
        <f>#REF!</f>
        <v>#REF!</v>
      </c>
      <c r="Q408" s="159" t="e">
        <f>#REF!</f>
        <v>#REF!</v>
      </c>
      <c r="R408" s="159" t="e">
        <f>#REF!</f>
        <v>#REF!</v>
      </c>
      <c r="S408" s="159" t="e">
        <f>#REF!</f>
        <v>#REF!</v>
      </c>
      <c r="T408" s="159" t="e">
        <f>#REF!</f>
        <v>#REF!</v>
      </c>
      <c r="U408" s="159" t="e">
        <f>#REF!</f>
        <v>#REF!</v>
      </c>
      <c r="V408" s="159" t="e">
        <f>#REF!</f>
        <v>#REF!</v>
      </c>
      <c r="W408" s="159" t="e">
        <f>#REF!</f>
        <v>#REF!</v>
      </c>
      <c r="X408" s="159" t="e">
        <f>#REF!</f>
        <v>#REF!</v>
      </c>
      <c r="Y408" s="159" t="e">
        <f>#REF!</f>
        <v>#REF!</v>
      </c>
    </row>
    <row r="409" spans="1:25">
      <c r="A409" s="147">
        <v>19</v>
      </c>
      <c r="B409" s="159" t="e">
        <f>#REF!</f>
        <v>#REF!</v>
      </c>
      <c r="C409" s="159" t="e">
        <f>#REF!</f>
        <v>#REF!</v>
      </c>
      <c r="D409" s="159" t="e">
        <f>#REF!</f>
        <v>#REF!</v>
      </c>
      <c r="E409" s="159" t="e">
        <f>#REF!</f>
        <v>#REF!</v>
      </c>
      <c r="F409" s="159" t="e">
        <f>#REF!</f>
        <v>#REF!</v>
      </c>
      <c r="G409" s="159" t="e">
        <f>#REF!</f>
        <v>#REF!</v>
      </c>
      <c r="H409" s="159" t="e">
        <f>#REF!</f>
        <v>#REF!</v>
      </c>
      <c r="I409" s="159" t="e">
        <f>#REF!</f>
        <v>#REF!</v>
      </c>
      <c r="J409" s="159" t="e">
        <f>#REF!</f>
        <v>#REF!</v>
      </c>
      <c r="K409" s="159" t="e">
        <f>#REF!</f>
        <v>#REF!</v>
      </c>
      <c r="L409" s="159" t="e">
        <f>#REF!</f>
        <v>#REF!</v>
      </c>
      <c r="M409" s="159" t="e">
        <f>#REF!</f>
        <v>#REF!</v>
      </c>
      <c r="N409" s="159" t="e">
        <f>#REF!</f>
        <v>#REF!</v>
      </c>
      <c r="O409" s="159" t="e">
        <f>#REF!</f>
        <v>#REF!</v>
      </c>
      <c r="P409" s="159" t="e">
        <f>#REF!</f>
        <v>#REF!</v>
      </c>
      <c r="Q409" s="159" t="e">
        <f>#REF!</f>
        <v>#REF!</v>
      </c>
      <c r="R409" s="159" t="e">
        <f>#REF!</f>
        <v>#REF!</v>
      </c>
      <c r="S409" s="159" t="e">
        <f>#REF!</f>
        <v>#REF!</v>
      </c>
      <c r="T409" s="159" t="e">
        <f>#REF!</f>
        <v>#REF!</v>
      </c>
      <c r="U409" s="159" t="e">
        <f>#REF!</f>
        <v>#REF!</v>
      </c>
      <c r="V409" s="159" t="e">
        <f>#REF!</f>
        <v>#REF!</v>
      </c>
      <c r="W409" s="159" t="e">
        <f>#REF!</f>
        <v>#REF!</v>
      </c>
      <c r="X409" s="159" t="e">
        <f>#REF!</f>
        <v>#REF!</v>
      </c>
      <c r="Y409" s="159" t="e">
        <f>#REF!</f>
        <v>#REF!</v>
      </c>
    </row>
    <row r="410" spans="1:25">
      <c r="A410" s="147">
        <v>20</v>
      </c>
      <c r="B410" s="159" t="e">
        <f>#REF!</f>
        <v>#REF!</v>
      </c>
      <c r="C410" s="159" t="e">
        <f>#REF!</f>
        <v>#REF!</v>
      </c>
      <c r="D410" s="159" t="e">
        <f>#REF!</f>
        <v>#REF!</v>
      </c>
      <c r="E410" s="159" t="e">
        <f>#REF!</f>
        <v>#REF!</v>
      </c>
      <c r="F410" s="159" t="e">
        <f>#REF!</f>
        <v>#REF!</v>
      </c>
      <c r="G410" s="159" t="e">
        <f>#REF!</f>
        <v>#REF!</v>
      </c>
      <c r="H410" s="159" t="e">
        <f>#REF!</f>
        <v>#REF!</v>
      </c>
      <c r="I410" s="159" t="e">
        <f>#REF!</f>
        <v>#REF!</v>
      </c>
      <c r="J410" s="159" t="e">
        <f>#REF!</f>
        <v>#REF!</v>
      </c>
      <c r="K410" s="159" t="e">
        <f>#REF!</f>
        <v>#REF!</v>
      </c>
      <c r="L410" s="159" t="e">
        <f>#REF!</f>
        <v>#REF!</v>
      </c>
      <c r="M410" s="159" t="e">
        <f>#REF!</f>
        <v>#REF!</v>
      </c>
      <c r="N410" s="159" t="e">
        <f>#REF!</f>
        <v>#REF!</v>
      </c>
      <c r="O410" s="159" t="e">
        <f>#REF!</f>
        <v>#REF!</v>
      </c>
      <c r="P410" s="159" t="e">
        <f>#REF!</f>
        <v>#REF!</v>
      </c>
      <c r="Q410" s="159" t="e">
        <f>#REF!</f>
        <v>#REF!</v>
      </c>
      <c r="R410" s="159" t="e">
        <f>#REF!</f>
        <v>#REF!</v>
      </c>
      <c r="S410" s="159" t="e">
        <f>#REF!</f>
        <v>#REF!</v>
      </c>
      <c r="T410" s="159" t="e">
        <f>#REF!</f>
        <v>#REF!</v>
      </c>
      <c r="U410" s="159" t="e">
        <f>#REF!</f>
        <v>#REF!</v>
      </c>
      <c r="V410" s="159" t="e">
        <f>#REF!</f>
        <v>#REF!</v>
      </c>
      <c r="W410" s="159" t="e">
        <f>#REF!</f>
        <v>#REF!</v>
      </c>
      <c r="X410" s="159" t="e">
        <f>#REF!</f>
        <v>#REF!</v>
      </c>
      <c r="Y410" s="159" t="e">
        <f>#REF!</f>
        <v>#REF!</v>
      </c>
    </row>
    <row r="411" spans="1:25">
      <c r="A411" s="147">
        <v>21</v>
      </c>
      <c r="B411" s="159" t="e">
        <f>#REF!</f>
        <v>#REF!</v>
      </c>
      <c r="C411" s="159" t="e">
        <f>#REF!</f>
        <v>#REF!</v>
      </c>
      <c r="D411" s="159" t="e">
        <f>#REF!</f>
        <v>#REF!</v>
      </c>
      <c r="E411" s="159" t="e">
        <f>#REF!</f>
        <v>#REF!</v>
      </c>
      <c r="F411" s="159" t="e">
        <f>#REF!</f>
        <v>#REF!</v>
      </c>
      <c r="G411" s="159" t="e">
        <f>#REF!</f>
        <v>#REF!</v>
      </c>
      <c r="H411" s="159" t="e">
        <f>#REF!</f>
        <v>#REF!</v>
      </c>
      <c r="I411" s="159" t="e">
        <f>#REF!</f>
        <v>#REF!</v>
      </c>
      <c r="J411" s="159" t="e">
        <f>#REF!</f>
        <v>#REF!</v>
      </c>
      <c r="K411" s="159" t="e">
        <f>#REF!</f>
        <v>#REF!</v>
      </c>
      <c r="L411" s="159" t="e">
        <f>#REF!</f>
        <v>#REF!</v>
      </c>
      <c r="M411" s="159" t="e">
        <f>#REF!</f>
        <v>#REF!</v>
      </c>
      <c r="N411" s="159" t="e">
        <f>#REF!</f>
        <v>#REF!</v>
      </c>
      <c r="O411" s="159" t="e">
        <f>#REF!</f>
        <v>#REF!</v>
      </c>
      <c r="P411" s="159" t="e">
        <f>#REF!</f>
        <v>#REF!</v>
      </c>
      <c r="Q411" s="159" t="e">
        <f>#REF!</f>
        <v>#REF!</v>
      </c>
      <c r="R411" s="159" t="e">
        <f>#REF!</f>
        <v>#REF!</v>
      </c>
      <c r="S411" s="159" t="e">
        <f>#REF!</f>
        <v>#REF!</v>
      </c>
      <c r="T411" s="159" t="e">
        <f>#REF!</f>
        <v>#REF!</v>
      </c>
      <c r="U411" s="159" t="e">
        <f>#REF!</f>
        <v>#REF!</v>
      </c>
      <c r="V411" s="159" t="e">
        <f>#REF!</f>
        <v>#REF!</v>
      </c>
      <c r="W411" s="159" t="e">
        <f>#REF!</f>
        <v>#REF!</v>
      </c>
      <c r="X411" s="159" t="e">
        <f>#REF!</f>
        <v>#REF!</v>
      </c>
      <c r="Y411" s="159" t="e">
        <f>#REF!</f>
        <v>#REF!</v>
      </c>
    </row>
    <row r="412" spans="1:25">
      <c r="A412" s="147">
        <v>22</v>
      </c>
      <c r="B412" s="159" t="e">
        <f>#REF!</f>
        <v>#REF!</v>
      </c>
      <c r="C412" s="159" t="e">
        <f>#REF!</f>
        <v>#REF!</v>
      </c>
      <c r="D412" s="159" t="e">
        <f>#REF!</f>
        <v>#REF!</v>
      </c>
      <c r="E412" s="159" t="e">
        <f>#REF!</f>
        <v>#REF!</v>
      </c>
      <c r="F412" s="159" t="e">
        <f>#REF!</f>
        <v>#REF!</v>
      </c>
      <c r="G412" s="159" t="e">
        <f>#REF!</f>
        <v>#REF!</v>
      </c>
      <c r="H412" s="159" t="e">
        <f>#REF!</f>
        <v>#REF!</v>
      </c>
      <c r="I412" s="159" t="e">
        <f>#REF!</f>
        <v>#REF!</v>
      </c>
      <c r="J412" s="159" t="e">
        <f>#REF!</f>
        <v>#REF!</v>
      </c>
      <c r="K412" s="159" t="e">
        <f>#REF!</f>
        <v>#REF!</v>
      </c>
      <c r="L412" s="159" t="e">
        <f>#REF!</f>
        <v>#REF!</v>
      </c>
      <c r="M412" s="159" t="e">
        <f>#REF!</f>
        <v>#REF!</v>
      </c>
      <c r="N412" s="159" t="e">
        <f>#REF!</f>
        <v>#REF!</v>
      </c>
      <c r="O412" s="159" t="e">
        <f>#REF!</f>
        <v>#REF!</v>
      </c>
      <c r="P412" s="159" t="e">
        <f>#REF!</f>
        <v>#REF!</v>
      </c>
      <c r="Q412" s="159" t="e">
        <f>#REF!</f>
        <v>#REF!</v>
      </c>
      <c r="R412" s="159" t="e">
        <f>#REF!</f>
        <v>#REF!</v>
      </c>
      <c r="S412" s="159" t="e">
        <f>#REF!</f>
        <v>#REF!</v>
      </c>
      <c r="T412" s="159" t="e">
        <f>#REF!</f>
        <v>#REF!</v>
      </c>
      <c r="U412" s="159" t="e">
        <f>#REF!</f>
        <v>#REF!</v>
      </c>
      <c r="V412" s="159" t="e">
        <f>#REF!</f>
        <v>#REF!</v>
      </c>
      <c r="W412" s="159" t="e">
        <f>#REF!</f>
        <v>#REF!</v>
      </c>
      <c r="X412" s="159" t="e">
        <f>#REF!</f>
        <v>#REF!</v>
      </c>
      <c r="Y412" s="159" t="e">
        <f>#REF!</f>
        <v>#REF!</v>
      </c>
    </row>
    <row r="413" spans="1:25">
      <c r="A413" s="147">
        <v>23</v>
      </c>
      <c r="B413" s="159" t="e">
        <f>#REF!</f>
        <v>#REF!</v>
      </c>
      <c r="C413" s="159" t="e">
        <f>#REF!</f>
        <v>#REF!</v>
      </c>
      <c r="D413" s="159" t="e">
        <f>#REF!</f>
        <v>#REF!</v>
      </c>
      <c r="E413" s="159" t="e">
        <f>#REF!</f>
        <v>#REF!</v>
      </c>
      <c r="F413" s="159" t="e">
        <f>#REF!</f>
        <v>#REF!</v>
      </c>
      <c r="G413" s="159" t="e">
        <f>#REF!</f>
        <v>#REF!</v>
      </c>
      <c r="H413" s="159" t="e">
        <f>#REF!</f>
        <v>#REF!</v>
      </c>
      <c r="I413" s="159" t="e">
        <f>#REF!</f>
        <v>#REF!</v>
      </c>
      <c r="J413" s="159" t="e">
        <f>#REF!</f>
        <v>#REF!</v>
      </c>
      <c r="K413" s="159" t="e">
        <f>#REF!</f>
        <v>#REF!</v>
      </c>
      <c r="L413" s="159" t="e">
        <f>#REF!</f>
        <v>#REF!</v>
      </c>
      <c r="M413" s="159" t="e">
        <f>#REF!</f>
        <v>#REF!</v>
      </c>
      <c r="N413" s="159" t="e">
        <f>#REF!</f>
        <v>#REF!</v>
      </c>
      <c r="O413" s="159" t="e">
        <f>#REF!</f>
        <v>#REF!</v>
      </c>
      <c r="P413" s="159" t="e">
        <f>#REF!</f>
        <v>#REF!</v>
      </c>
      <c r="Q413" s="159" t="e">
        <f>#REF!</f>
        <v>#REF!</v>
      </c>
      <c r="R413" s="159" t="e">
        <f>#REF!</f>
        <v>#REF!</v>
      </c>
      <c r="S413" s="159" t="e">
        <f>#REF!</f>
        <v>#REF!</v>
      </c>
      <c r="T413" s="159" t="e">
        <f>#REF!</f>
        <v>#REF!</v>
      </c>
      <c r="U413" s="159" t="e">
        <f>#REF!</f>
        <v>#REF!</v>
      </c>
      <c r="V413" s="159" t="e">
        <f>#REF!</f>
        <v>#REF!</v>
      </c>
      <c r="W413" s="159" t="e">
        <f>#REF!</f>
        <v>#REF!</v>
      </c>
      <c r="X413" s="159" t="e">
        <f>#REF!</f>
        <v>#REF!</v>
      </c>
      <c r="Y413" s="159" t="e">
        <f>#REF!</f>
        <v>#REF!</v>
      </c>
    </row>
    <row r="414" spans="1:25">
      <c r="A414" s="147">
        <v>24</v>
      </c>
      <c r="B414" s="159" t="e">
        <f>#REF!</f>
        <v>#REF!</v>
      </c>
      <c r="C414" s="159" t="e">
        <f>#REF!</f>
        <v>#REF!</v>
      </c>
      <c r="D414" s="159" t="e">
        <f>#REF!</f>
        <v>#REF!</v>
      </c>
      <c r="E414" s="159" t="e">
        <f>#REF!</f>
        <v>#REF!</v>
      </c>
      <c r="F414" s="159" t="e">
        <f>#REF!</f>
        <v>#REF!</v>
      </c>
      <c r="G414" s="159" t="e">
        <f>#REF!</f>
        <v>#REF!</v>
      </c>
      <c r="H414" s="159" t="e">
        <f>#REF!</f>
        <v>#REF!</v>
      </c>
      <c r="I414" s="159" t="e">
        <f>#REF!</f>
        <v>#REF!</v>
      </c>
      <c r="J414" s="159" t="e">
        <f>#REF!</f>
        <v>#REF!</v>
      </c>
      <c r="K414" s="159" t="e">
        <f>#REF!</f>
        <v>#REF!</v>
      </c>
      <c r="L414" s="159" t="e">
        <f>#REF!</f>
        <v>#REF!</v>
      </c>
      <c r="M414" s="159" t="e">
        <f>#REF!</f>
        <v>#REF!</v>
      </c>
      <c r="N414" s="159" t="e">
        <f>#REF!</f>
        <v>#REF!</v>
      </c>
      <c r="O414" s="159" t="e">
        <f>#REF!</f>
        <v>#REF!</v>
      </c>
      <c r="P414" s="159" t="e">
        <f>#REF!</f>
        <v>#REF!</v>
      </c>
      <c r="Q414" s="159" t="e">
        <f>#REF!</f>
        <v>#REF!</v>
      </c>
      <c r="R414" s="159" t="e">
        <f>#REF!</f>
        <v>#REF!</v>
      </c>
      <c r="S414" s="159" t="e">
        <f>#REF!</f>
        <v>#REF!</v>
      </c>
      <c r="T414" s="159" t="e">
        <f>#REF!</f>
        <v>#REF!</v>
      </c>
      <c r="U414" s="159" t="e">
        <f>#REF!</f>
        <v>#REF!</v>
      </c>
      <c r="V414" s="159" t="e">
        <f>#REF!</f>
        <v>#REF!</v>
      </c>
      <c r="W414" s="159" t="e">
        <f>#REF!</f>
        <v>#REF!</v>
      </c>
      <c r="X414" s="159" t="e">
        <f>#REF!</f>
        <v>#REF!</v>
      </c>
      <c r="Y414" s="159" t="e">
        <f>#REF!</f>
        <v>#REF!</v>
      </c>
    </row>
    <row r="415" spans="1:25">
      <c r="A415" s="147">
        <v>25</v>
      </c>
      <c r="B415" s="159" t="e">
        <f>#REF!</f>
        <v>#REF!</v>
      </c>
      <c r="C415" s="159" t="e">
        <f>#REF!</f>
        <v>#REF!</v>
      </c>
      <c r="D415" s="159" t="e">
        <f>#REF!</f>
        <v>#REF!</v>
      </c>
      <c r="E415" s="159" t="e">
        <f>#REF!</f>
        <v>#REF!</v>
      </c>
      <c r="F415" s="159" t="e">
        <f>#REF!</f>
        <v>#REF!</v>
      </c>
      <c r="G415" s="159" t="e">
        <f>#REF!</f>
        <v>#REF!</v>
      </c>
      <c r="H415" s="159" t="e">
        <f>#REF!</f>
        <v>#REF!</v>
      </c>
      <c r="I415" s="159" t="e">
        <f>#REF!</f>
        <v>#REF!</v>
      </c>
      <c r="J415" s="159" t="e">
        <f>#REF!</f>
        <v>#REF!</v>
      </c>
      <c r="K415" s="159" t="e">
        <f>#REF!</f>
        <v>#REF!</v>
      </c>
      <c r="L415" s="159" t="e">
        <f>#REF!</f>
        <v>#REF!</v>
      </c>
      <c r="M415" s="159" t="e">
        <f>#REF!</f>
        <v>#REF!</v>
      </c>
      <c r="N415" s="159" t="e">
        <f>#REF!</f>
        <v>#REF!</v>
      </c>
      <c r="O415" s="159" t="e">
        <f>#REF!</f>
        <v>#REF!</v>
      </c>
      <c r="P415" s="159" t="e">
        <f>#REF!</f>
        <v>#REF!</v>
      </c>
      <c r="Q415" s="159" t="e">
        <f>#REF!</f>
        <v>#REF!</v>
      </c>
      <c r="R415" s="159" t="e">
        <f>#REF!</f>
        <v>#REF!</v>
      </c>
      <c r="S415" s="159" t="e">
        <f>#REF!</f>
        <v>#REF!</v>
      </c>
      <c r="T415" s="159" t="e">
        <f>#REF!</f>
        <v>#REF!</v>
      </c>
      <c r="U415" s="159" t="e">
        <f>#REF!</f>
        <v>#REF!</v>
      </c>
      <c r="V415" s="159" t="e">
        <f>#REF!</f>
        <v>#REF!</v>
      </c>
      <c r="W415" s="159" t="e">
        <f>#REF!</f>
        <v>#REF!</v>
      </c>
      <c r="X415" s="159" t="e">
        <f>#REF!</f>
        <v>#REF!</v>
      </c>
      <c r="Y415" s="159" t="e">
        <f>#REF!</f>
        <v>#REF!</v>
      </c>
    </row>
    <row r="416" spans="1:25">
      <c r="A416" s="147">
        <v>26</v>
      </c>
      <c r="B416" s="159" t="e">
        <f>#REF!</f>
        <v>#REF!</v>
      </c>
      <c r="C416" s="159" t="e">
        <f>#REF!</f>
        <v>#REF!</v>
      </c>
      <c r="D416" s="159" t="e">
        <f>#REF!</f>
        <v>#REF!</v>
      </c>
      <c r="E416" s="159" t="e">
        <f>#REF!</f>
        <v>#REF!</v>
      </c>
      <c r="F416" s="159" t="e">
        <f>#REF!</f>
        <v>#REF!</v>
      </c>
      <c r="G416" s="159" t="e">
        <f>#REF!</f>
        <v>#REF!</v>
      </c>
      <c r="H416" s="159" t="e">
        <f>#REF!</f>
        <v>#REF!</v>
      </c>
      <c r="I416" s="159" t="e">
        <f>#REF!</f>
        <v>#REF!</v>
      </c>
      <c r="J416" s="159" t="e">
        <f>#REF!</f>
        <v>#REF!</v>
      </c>
      <c r="K416" s="159" t="e">
        <f>#REF!</f>
        <v>#REF!</v>
      </c>
      <c r="L416" s="159" t="e">
        <f>#REF!</f>
        <v>#REF!</v>
      </c>
      <c r="M416" s="159" t="e">
        <f>#REF!</f>
        <v>#REF!</v>
      </c>
      <c r="N416" s="159" t="e">
        <f>#REF!</f>
        <v>#REF!</v>
      </c>
      <c r="O416" s="159" t="e">
        <f>#REF!</f>
        <v>#REF!</v>
      </c>
      <c r="P416" s="159" t="e">
        <f>#REF!</f>
        <v>#REF!</v>
      </c>
      <c r="Q416" s="159" t="e">
        <f>#REF!</f>
        <v>#REF!</v>
      </c>
      <c r="R416" s="159" t="e">
        <f>#REF!</f>
        <v>#REF!</v>
      </c>
      <c r="S416" s="159" t="e">
        <f>#REF!</f>
        <v>#REF!</v>
      </c>
      <c r="T416" s="159" t="e">
        <f>#REF!</f>
        <v>#REF!</v>
      </c>
      <c r="U416" s="159" t="e">
        <f>#REF!</f>
        <v>#REF!</v>
      </c>
      <c r="V416" s="159" t="e">
        <f>#REF!</f>
        <v>#REF!</v>
      </c>
      <c r="W416" s="159" t="e">
        <f>#REF!</f>
        <v>#REF!</v>
      </c>
      <c r="X416" s="159" t="e">
        <f>#REF!</f>
        <v>#REF!</v>
      </c>
      <c r="Y416" s="159" t="e">
        <f>#REF!</f>
        <v>#REF!</v>
      </c>
    </row>
    <row r="417" spans="1:25">
      <c r="A417" s="147">
        <v>27</v>
      </c>
      <c r="B417" s="159" t="e">
        <f>#REF!</f>
        <v>#REF!</v>
      </c>
      <c r="C417" s="159" t="e">
        <f>#REF!</f>
        <v>#REF!</v>
      </c>
      <c r="D417" s="159" t="e">
        <f>#REF!</f>
        <v>#REF!</v>
      </c>
      <c r="E417" s="159" t="e">
        <f>#REF!</f>
        <v>#REF!</v>
      </c>
      <c r="F417" s="159" t="e">
        <f>#REF!</f>
        <v>#REF!</v>
      </c>
      <c r="G417" s="159" t="e">
        <f>#REF!</f>
        <v>#REF!</v>
      </c>
      <c r="H417" s="159" t="e">
        <f>#REF!</f>
        <v>#REF!</v>
      </c>
      <c r="I417" s="159" t="e">
        <f>#REF!</f>
        <v>#REF!</v>
      </c>
      <c r="J417" s="159" t="e">
        <f>#REF!</f>
        <v>#REF!</v>
      </c>
      <c r="K417" s="159" t="e">
        <f>#REF!</f>
        <v>#REF!</v>
      </c>
      <c r="L417" s="159" t="e">
        <f>#REF!</f>
        <v>#REF!</v>
      </c>
      <c r="M417" s="159" t="e">
        <f>#REF!</f>
        <v>#REF!</v>
      </c>
      <c r="N417" s="159" t="e">
        <f>#REF!</f>
        <v>#REF!</v>
      </c>
      <c r="O417" s="159" t="e">
        <f>#REF!</f>
        <v>#REF!</v>
      </c>
      <c r="P417" s="159" t="e">
        <f>#REF!</f>
        <v>#REF!</v>
      </c>
      <c r="Q417" s="159" t="e">
        <f>#REF!</f>
        <v>#REF!</v>
      </c>
      <c r="R417" s="159" t="e">
        <f>#REF!</f>
        <v>#REF!</v>
      </c>
      <c r="S417" s="159" t="e">
        <f>#REF!</f>
        <v>#REF!</v>
      </c>
      <c r="T417" s="159" t="e">
        <f>#REF!</f>
        <v>#REF!</v>
      </c>
      <c r="U417" s="159" t="e">
        <f>#REF!</f>
        <v>#REF!</v>
      </c>
      <c r="V417" s="159" t="e">
        <f>#REF!</f>
        <v>#REF!</v>
      </c>
      <c r="W417" s="159" t="e">
        <f>#REF!</f>
        <v>#REF!</v>
      </c>
      <c r="X417" s="159" t="e">
        <f>#REF!</f>
        <v>#REF!</v>
      </c>
      <c r="Y417" s="159" t="e">
        <f>#REF!</f>
        <v>#REF!</v>
      </c>
    </row>
    <row r="418" spans="1:25">
      <c r="A418" s="147">
        <v>28</v>
      </c>
      <c r="B418" s="159" t="e">
        <f>#REF!</f>
        <v>#REF!</v>
      </c>
      <c r="C418" s="159" t="e">
        <f>#REF!</f>
        <v>#REF!</v>
      </c>
      <c r="D418" s="159" t="e">
        <f>#REF!</f>
        <v>#REF!</v>
      </c>
      <c r="E418" s="159" t="e">
        <f>#REF!</f>
        <v>#REF!</v>
      </c>
      <c r="F418" s="159" t="e">
        <f>#REF!</f>
        <v>#REF!</v>
      </c>
      <c r="G418" s="159" t="e">
        <f>#REF!</f>
        <v>#REF!</v>
      </c>
      <c r="H418" s="159" t="e">
        <f>#REF!</f>
        <v>#REF!</v>
      </c>
      <c r="I418" s="159" t="e">
        <f>#REF!</f>
        <v>#REF!</v>
      </c>
      <c r="J418" s="159" t="e">
        <f>#REF!</f>
        <v>#REF!</v>
      </c>
      <c r="K418" s="159" t="e">
        <f>#REF!</f>
        <v>#REF!</v>
      </c>
      <c r="L418" s="159" t="e">
        <f>#REF!</f>
        <v>#REF!</v>
      </c>
      <c r="M418" s="159" t="e">
        <f>#REF!</f>
        <v>#REF!</v>
      </c>
      <c r="N418" s="159" t="e">
        <f>#REF!</f>
        <v>#REF!</v>
      </c>
      <c r="O418" s="159" t="e">
        <f>#REF!</f>
        <v>#REF!</v>
      </c>
      <c r="P418" s="159" t="e">
        <f>#REF!</f>
        <v>#REF!</v>
      </c>
      <c r="Q418" s="159" t="e">
        <f>#REF!</f>
        <v>#REF!</v>
      </c>
      <c r="R418" s="159" t="e">
        <f>#REF!</f>
        <v>#REF!</v>
      </c>
      <c r="S418" s="159" t="e">
        <f>#REF!</f>
        <v>#REF!</v>
      </c>
      <c r="T418" s="159" t="e">
        <f>#REF!</f>
        <v>#REF!</v>
      </c>
      <c r="U418" s="159" t="e">
        <f>#REF!</f>
        <v>#REF!</v>
      </c>
      <c r="V418" s="159" t="e">
        <f>#REF!</f>
        <v>#REF!</v>
      </c>
      <c r="W418" s="159" t="e">
        <f>#REF!</f>
        <v>#REF!</v>
      </c>
      <c r="X418" s="159" t="e">
        <f>#REF!</f>
        <v>#REF!</v>
      </c>
      <c r="Y418" s="159" t="e">
        <f>#REF!</f>
        <v>#REF!</v>
      </c>
    </row>
    <row r="419" spans="1:25">
      <c r="A419" s="147">
        <v>29</v>
      </c>
      <c r="B419" s="159" t="e">
        <f>#REF!</f>
        <v>#REF!</v>
      </c>
      <c r="C419" s="159" t="e">
        <f>#REF!</f>
        <v>#REF!</v>
      </c>
      <c r="D419" s="159" t="e">
        <f>#REF!</f>
        <v>#REF!</v>
      </c>
      <c r="E419" s="159" t="e">
        <f>#REF!</f>
        <v>#REF!</v>
      </c>
      <c r="F419" s="159" t="e">
        <f>#REF!</f>
        <v>#REF!</v>
      </c>
      <c r="G419" s="159" t="e">
        <f>#REF!</f>
        <v>#REF!</v>
      </c>
      <c r="H419" s="159" t="e">
        <f>#REF!</f>
        <v>#REF!</v>
      </c>
      <c r="I419" s="159" t="e">
        <f>#REF!</f>
        <v>#REF!</v>
      </c>
      <c r="J419" s="159" t="e">
        <f>#REF!</f>
        <v>#REF!</v>
      </c>
      <c r="K419" s="159" t="e">
        <f>#REF!</f>
        <v>#REF!</v>
      </c>
      <c r="L419" s="159" t="e">
        <f>#REF!</f>
        <v>#REF!</v>
      </c>
      <c r="M419" s="159" t="e">
        <f>#REF!</f>
        <v>#REF!</v>
      </c>
      <c r="N419" s="159" t="e">
        <f>#REF!</f>
        <v>#REF!</v>
      </c>
      <c r="O419" s="159" t="e">
        <f>#REF!</f>
        <v>#REF!</v>
      </c>
      <c r="P419" s="159" t="e">
        <f>#REF!</f>
        <v>#REF!</v>
      </c>
      <c r="Q419" s="159" t="e">
        <f>#REF!</f>
        <v>#REF!</v>
      </c>
      <c r="R419" s="159" t="e">
        <f>#REF!</f>
        <v>#REF!</v>
      </c>
      <c r="S419" s="159" t="e">
        <f>#REF!</f>
        <v>#REF!</v>
      </c>
      <c r="T419" s="159" t="e">
        <f>#REF!</f>
        <v>#REF!</v>
      </c>
      <c r="U419" s="159" t="e">
        <f>#REF!</f>
        <v>#REF!</v>
      </c>
      <c r="V419" s="159" t="e">
        <f>#REF!</f>
        <v>#REF!</v>
      </c>
      <c r="W419" s="159" t="e">
        <f>#REF!</f>
        <v>#REF!</v>
      </c>
      <c r="X419" s="159" t="e">
        <f>#REF!</f>
        <v>#REF!</v>
      </c>
      <c r="Y419" s="159" t="e">
        <f>#REF!</f>
        <v>#REF!</v>
      </c>
    </row>
    <row r="420" spans="1:25">
      <c r="A420" s="147">
        <v>30</v>
      </c>
      <c r="B420" s="159" t="e">
        <f>#REF!</f>
        <v>#REF!</v>
      </c>
      <c r="C420" s="159" t="e">
        <f>#REF!</f>
        <v>#REF!</v>
      </c>
      <c r="D420" s="159" t="e">
        <f>#REF!</f>
        <v>#REF!</v>
      </c>
      <c r="E420" s="159" t="e">
        <f>#REF!</f>
        <v>#REF!</v>
      </c>
      <c r="F420" s="159" t="e">
        <f>#REF!</f>
        <v>#REF!</v>
      </c>
      <c r="G420" s="159" t="e">
        <f>#REF!</f>
        <v>#REF!</v>
      </c>
      <c r="H420" s="159" t="e">
        <f>#REF!</f>
        <v>#REF!</v>
      </c>
      <c r="I420" s="159" t="e">
        <f>#REF!</f>
        <v>#REF!</v>
      </c>
      <c r="J420" s="159" t="e">
        <f>#REF!</f>
        <v>#REF!</v>
      </c>
      <c r="K420" s="159" t="e">
        <f>#REF!</f>
        <v>#REF!</v>
      </c>
      <c r="L420" s="159" t="e">
        <f>#REF!</f>
        <v>#REF!</v>
      </c>
      <c r="M420" s="159" t="e">
        <f>#REF!</f>
        <v>#REF!</v>
      </c>
      <c r="N420" s="159" t="e">
        <f>#REF!</f>
        <v>#REF!</v>
      </c>
      <c r="O420" s="159" t="e">
        <f>#REF!</f>
        <v>#REF!</v>
      </c>
      <c r="P420" s="159" t="e">
        <f>#REF!</f>
        <v>#REF!</v>
      </c>
      <c r="Q420" s="159" t="e">
        <f>#REF!</f>
        <v>#REF!</v>
      </c>
      <c r="R420" s="159" t="e">
        <f>#REF!</f>
        <v>#REF!</v>
      </c>
      <c r="S420" s="159" t="e">
        <f>#REF!</f>
        <v>#REF!</v>
      </c>
      <c r="T420" s="159" t="e">
        <f>#REF!</f>
        <v>#REF!</v>
      </c>
      <c r="U420" s="159" t="e">
        <f>#REF!</f>
        <v>#REF!</v>
      </c>
      <c r="V420" s="159" t="e">
        <f>#REF!</f>
        <v>#REF!</v>
      </c>
      <c r="W420" s="159" t="e">
        <f>#REF!</f>
        <v>#REF!</v>
      </c>
      <c r="X420" s="159" t="e">
        <f>#REF!</f>
        <v>#REF!</v>
      </c>
      <c r="Y420" s="159" t="e">
        <f>#REF!</f>
        <v>#REF!</v>
      </c>
    </row>
    <row r="421" spans="1:25">
      <c r="A421" s="147">
        <v>31</v>
      </c>
      <c r="B421" s="159" t="e">
        <f>#REF!</f>
        <v>#REF!</v>
      </c>
      <c r="C421" s="159" t="e">
        <f>#REF!</f>
        <v>#REF!</v>
      </c>
      <c r="D421" s="159" t="e">
        <f>#REF!</f>
        <v>#REF!</v>
      </c>
      <c r="E421" s="159" t="e">
        <f>#REF!</f>
        <v>#REF!</v>
      </c>
      <c r="F421" s="159" t="e">
        <f>#REF!</f>
        <v>#REF!</v>
      </c>
      <c r="G421" s="159" t="e">
        <f>#REF!</f>
        <v>#REF!</v>
      </c>
      <c r="H421" s="159" t="e">
        <f>#REF!</f>
        <v>#REF!</v>
      </c>
      <c r="I421" s="159" t="e">
        <f>#REF!</f>
        <v>#REF!</v>
      </c>
      <c r="J421" s="159" t="e">
        <f>#REF!</f>
        <v>#REF!</v>
      </c>
      <c r="K421" s="159" t="e">
        <f>#REF!</f>
        <v>#REF!</v>
      </c>
      <c r="L421" s="159" t="e">
        <f>#REF!</f>
        <v>#REF!</v>
      </c>
      <c r="M421" s="159" t="e">
        <f>#REF!</f>
        <v>#REF!</v>
      </c>
      <c r="N421" s="159" t="e">
        <f>#REF!</f>
        <v>#REF!</v>
      </c>
      <c r="O421" s="159" t="e">
        <f>#REF!</f>
        <v>#REF!</v>
      </c>
      <c r="P421" s="159" t="e">
        <f>#REF!</f>
        <v>#REF!</v>
      </c>
      <c r="Q421" s="159" t="e">
        <f>#REF!</f>
        <v>#REF!</v>
      </c>
      <c r="R421" s="159" t="e">
        <f>#REF!</f>
        <v>#REF!</v>
      </c>
      <c r="S421" s="159" t="e">
        <f>#REF!</f>
        <v>#REF!</v>
      </c>
      <c r="T421" s="159" t="e">
        <f>#REF!</f>
        <v>#REF!</v>
      </c>
      <c r="U421" s="159" t="e">
        <f>#REF!</f>
        <v>#REF!</v>
      </c>
      <c r="V421" s="159" t="e">
        <f>#REF!</f>
        <v>#REF!</v>
      </c>
      <c r="W421" s="159" t="e">
        <f>#REF!</f>
        <v>#REF!</v>
      </c>
      <c r="X421" s="159" t="e">
        <f>#REF!</f>
        <v>#REF!</v>
      </c>
      <c r="Y421" s="159" t="e">
        <f>#REF!</f>
        <v>#REF!</v>
      </c>
    </row>
    <row r="423" spans="1:25">
      <c r="A423" s="473" t="s">
        <v>218</v>
      </c>
      <c r="B423" s="474" t="s">
        <v>223</v>
      </c>
      <c r="C423" s="474"/>
      <c r="D423" s="474"/>
      <c r="E423" s="474"/>
      <c r="F423" s="474"/>
      <c r="G423" s="474"/>
      <c r="H423" s="474"/>
      <c r="I423" s="474"/>
      <c r="J423" s="474"/>
      <c r="K423" s="474"/>
      <c r="L423" s="474"/>
      <c r="M423" s="474"/>
      <c r="N423" s="474"/>
      <c r="O423" s="474"/>
      <c r="P423" s="474"/>
      <c r="Q423" s="474"/>
      <c r="R423" s="474"/>
      <c r="S423" s="474"/>
      <c r="T423" s="474"/>
      <c r="U423" s="474"/>
      <c r="V423" s="474"/>
      <c r="W423" s="474"/>
      <c r="X423" s="474"/>
      <c r="Y423" s="474"/>
    </row>
    <row r="424" spans="1:25">
      <c r="A424" s="473"/>
      <c r="B424" s="161" t="s">
        <v>1</v>
      </c>
      <c r="C424" s="161" t="s">
        <v>2</v>
      </c>
      <c r="D424" s="161" t="s">
        <v>3</v>
      </c>
      <c r="E424" s="161" t="s">
        <v>4</v>
      </c>
      <c r="F424" s="161" t="s">
        <v>5</v>
      </c>
      <c r="G424" s="161" t="s">
        <v>6</v>
      </c>
      <c r="H424" s="161" t="s">
        <v>7</v>
      </c>
      <c r="I424" s="161" t="s">
        <v>8</v>
      </c>
      <c r="J424" s="161" t="s">
        <v>9</v>
      </c>
      <c r="K424" s="161" t="s">
        <v>10</v>
      </c>
      <c r="L424" s="161" t="s">
        <v>11</v>
      </c>
      <c r="M424" s="161" t="s">
        <v>12</v>
      </c>
      <c r="N424" s="161" t="s">
        <v>13</v>
      </c>
      <c r="O424" s="161" t="s">
        <v>14</v>
      </c>
      <c r="P424" s="161" t="s">
        <v>15</v>
      </c>
      <c r="Q424" s="161" t="s">
        <v>16</v>
      </c>
      <c r="R424" s="161" t="s">
        <v>17</v>
      </c>
      <c r="S424" s="161" t="s">
        <v>18</v>
      </c>
      <c r="T424" s="161" t="s">
        <v>19</v>
      </c>
      <c r="U424" s="161" t="s">
        <v>20</v>
      </c>
      <c r="V424" s="161" t="s">
        <v>21</v>
      </c>
      <c r="W424" s="161" t="s">
        <v>22</v>
      </c>
      <c r="X424" s="161" t="s">
        <v>23</v>
      </c>
      <c r="Y424" s="161" t="s">
        <v>24</v>
      </c>
    </row>
    <row r="425" spans="1:25">
      <c r="A425" s="147">
        <v>1</v>
      </c>
      <c r="B425" s="159" t="e">
        <f>#REF!</f>
        <v>#REF!</v>
      </c>
      <c r="C425" s="159" t="e">
        <f>#REF!</f>
        <v>#REF!</v>
      </c>
      <c r="D425" s="159" t="e">
        <f>#REF!</f>
        <v>#REF!</v>
      </c>
      <c r="E425" s="159" t="e">
        <f>#REF!</f>
        <v>#REF!</v>
      </c>
      <c r="F425" s="159" t="e">
        <f>#REF!</f>
        <v>#REF!</v>
      </c>
      <c r="G425" s="159" t="e">
        <f>#REF!</f>
        <v>#REF!</v>
      </c>
      <c r="H425" s="159" t="e">
        <f>#REF!</f>
        <v>#REF!</v>
      </c>
      <c r="I425" s="159" t="e">
        <f>#REF!</f>
        <v>#REF!</v>
      </c>
      <c r="J425" s="159" t="e">
        <f>#REF!</f>
        <v>#REF!</v>
      </c>
      <c r="K425" s="159" t="e">
        <f>#REF!</f>
        <v>#REF!</v>
      </c>
      <c r="L425" s="159" t="e">
        <f>#REF!</f>
        <v>#REF!</v>
      </c>
      <c r="M425" s="159" t="e">
        <f>#REF!</f>
        <v>#REF!</v>
      </c>
      <c r="N425" s="159" t="e">
        <f>#REF!</f>
        <v>#REF!</v>
      </c>
      <c r="O425" s="159" t="e">
        <f>#REF!</f>
        <v>#REF!</v>
      </c>
      <c r="P425" s="159" t="e">
        <f>#REF!</f>
        <v>#REF!</v>
      </c>
      <c r="Q425" s="159" t="e">
        <f>#REF!</f>
        <v>#REF!</v>
      </c>
      <c r="R425" s="159" t="e">
        <f>#REF!</f>
        <v>#REF!</v>
      </c>
      <c r="S425" s="159" t="e">
        <f>#REF!</f>
        <v>#REF!</v>
      </c>
      <c r="T425" s="159" t="e">
        <f>#REF!</f>
        <v>#REF!</v>
      </c>
      <c r="U425" s="159" t="e">
        <f>#REF!</f>
        <v>#REF!</v>
      </c>
      <c r="V425" s="159" t="e">
        <f>#REF!</f>
        <v>#REF!</v>
      </c>
      <c r="W425" s="159" t="e">
        <f>#REF!</f>
        <v>#REF!</v>
      </c>
      <c r="X425" s="159" t="e">
        <f>#REF!</f>
        <v>#REF!</v>
      </c>
      <c r="Y425" s="159" t="e">
        <f>#REF!</f>
        <v>#REF!</v>
      </c>
    </row>
    <row r="426" spans="1:25">
      <c r="A426" s="147">
        <v>2</v>
      </c>
      <c r="B426" s="159" t="e">
        <f>#REF!</f>
        <v>#REF!</v>
      </c>
      <c r="C426" s="159" t="e">
        <f>#REF!</f>
        <v>#REF!</v>
      </c>
      <c r="D426" s="159" t="e">
        <f>#REF!</f>
        <v>#REF!</v>
      </c>
      <c r="E426" s="159" t="e">
        <f>#REF!</f>
        <v>#REF!</v>
      </c>
      <c r="F426" s="159" t="e">
        <f>#REF!</f>
        <v>#REF!</v>
      </c>
      <c r="G426" s="159" t="e">
        <f>#REF!</f>
        <v>#REF!</v>
      </c>
      <c r="H426" s="159" t="e">
        <f>#REF!</f>
        <v>#REF!</v>
      </c>
      <c r="I426" s="159" t="e">
        <f>#REF!</f>
        <v>#REF!</v>
      </c>
      <c r="J426" s="159" t="e">
        <f>#REF!</f>
        <v>#REF!</v>
      </c>
      <c r="K426" s="159" t="e">
        <f>#REF!</f>
        <v>#REF!</v>
      </c>
      <c r="L426" s="159" t="e">
        <f>#REF!</f>
        <v>#REF!</v>
      </c>
      <c r="M426" s="159" t="e">
        <f>#REF!</f>
        <v>#REF!</v>
      </c>
      <c r="N426" s="159" t="e">
        <f>#REF!</f>
        <v>#REF!</v>
      </c>
      <c r="O426" s="159" t="e">
        <f>#REF!</f>
        <v>#REF!</v>
      </c>
      <c r="P426" s="159" t="e">
        <f>#REF!</f>
        <v>#REF!</v>
      </c>
      <c r="Q426" s="159" t="e">
        <f>#REF!</f>
        <v>#REF!</v>
      </c>
      <c r="R426" s="159" t="e">
        <f>#REF!</f>
        <v>#REF!</v>
      </c>
      <c r="S426" s="159" t="e">
        <f>#REF!</f>
        <v>#REF!</v>
      </c>
      <c r="T426" s="159" t="e">
        <f>#REF!</f>
        <v>#REF!</v>
      </c>
      <c r="U426" s="159" t="e">
        <f>#REF!</f>
        <v>#REF!</v>
      </c>
      <c r="V426" s="159" t="e">
        <f>#REF!</f>
        <v>#REF!</v>
      </c>
      <c r="W426" s="159" t="e">
        <f>#REF!</f>
        <v>#REF!</v>
      </c>
      <c r="X426" s="159" t="e">
        <f>#REF!</f>
        <v>#REF!</v>
      </c>
      <c r="Y426" s="159" t="e">
        <f>#REF!</f>
        <v>#REF!</v>
      </c>
    </row>
    <row r="427" spans="1:25">
      <c r="A427" s="147">
        <v>3</v>
      </c>
      <c r="B427" s="159" t="e">
        <f>#REF!</f>
        <v>#REF!</v>
      </c>
      <c r="C427" s="159" t="e">
        <f>#REF!</f>
        <v>#REF!</v>
      </c>
      <c r="D427" s="159" t="e">
        <f>#REF!</f>
        <v>#REF!</v>
      </c>
      <c r="E427" s="159" t="e">
        <f>#REF!</f>
        <v>#REF!</v>
      </c>
      <c r="F427" s="159" t="e">
        <f>#REF!</f>
        <v>#REF!</v>
      </c>
      <c r="G427" s="159" t="e">
        <f>#REF!</f>
        <v>#REF!</v>
      </c>
      <c r="H427" s="159" t="e">
        <f>#REF!</f>
        <v>#REF!</v>
      </c>
      <c r="I427" s="159" t="e">
        <f>#REF!</f>
        <v>#REF!</v>
      </c>
      <c r="J427" s="159" t="e">
        <f>#REF!</f>
        <v>#REF!</v>
      </c>
      <c r="K427" s="159" t="e">
        <f>#REF!</f>
        <v>#REF!</v>
      </c>
      <c r="L427" s="159" t="e">
        <f>#REF!</f>
        <v>#REF!</v>
      </c>
      <c r="M427" s="159" t="e">
        <f>#REF!</f>
        <v>#REF!</v>
      </c>
      <c r="N427" s="159" t="e">
        <f>#REF!</f>
        <v>#REF!</v>
      </c>
      <c r="O427" s="159" t="e">
        <f>#REF!</f>
        <v>#REF!</v>
      </c>
      <c r="P427" s="159" t="e">
        <f>#REF!</f>
        <v>#REF!</v>
      </c>
      <c r="Q427" s="159" t="e">
        <f>#REF!</f>
        <v>#REF!</v>
      </c>
      <c r="R427" s="159" t="e">
        <f>#REF!</f>
        <v>#REF!</v>
      </c>
      <c r="S427" s="159" t="e">
        <f>#REF!</f>
        <v>#REF!</v>
      </c>
      <c r="T427" s="159" t="e">
        <f>#REF!</f>
        <v>#REF!</v>
      </c>
      <c r="U427" s="159" t="e">
        <f>#REF!</f>
        <v>#REF!</v>
      </c>
      <c r="V427" s="159" t="e">
        <f>#REF!</f>
        <v>#REF!</v>
      </c>
      <c r="W427" s="159" t="e">
        <f>#REF!</f>
        <v>#REF!</v>
      </c>
      <c r="X427" s="159" t="e">
        <f>#REF!</f>
        <v>#REF!</v>
      </c>
      <c r="Y427" s="159" t="e">
        <f>#REF!</f>
        <v>#REF!</v>
      </c>
    </row>
    <row r="428" spans="1:25">
      <c r="A428" s="147">
        <v>4</v>
      </c>
      <c r="B428" s="159" t="e">
        <f>#REF!</f>
        <v>#REF!</v>
      </c>
      <c r="C428" s="159" t="e">
        <f>#REF!</f>
        <v>#REF!</v>
      </c>
      <c r="D428" s="159" t="e">
        <f>#REF!</f>
        <v>#REF!</v>
      </c>
      <c r="E428" s="159" t="e">
        <f>#REF!</f>
        <v>#REF!</v>
      </c>
      <c r="F428" s="159" t="e">
        <f>#REF!</f>
        <v>#REF!</v>
      </c>
      <c r="G428" s="159" t="e">
        <f>#REF!</f>
        <v>#REF!</v>
      </c>
      <c r="H428" s="159" t="e">
        <f>#REF!</f>
        <v>#REF!</v>
      </c>
      <c r="I428" s="159" t="e">
        <f>#REF!</f>
        <v>#REF!</v>
      </c>
      <c r="J428" s="159" t="e">
        <f>#REF!</f>
        <v>#REF!</v>
      </c>
      <c r="K428" s="159" t="e">
        <f>#REF!</f>
        <v>#REF!</v>
      </c>
      <c r="L428" s="159" t="e">
        <f>#REF!</f>
        <v>#REF!</v>
      </c>
      <c r="M428" s="159" t="e">
        <f>#REF!</f>
        <v>#REF!</v>
      </c>
      <c r="N428" s="159" t="e">
        <f>#REF!</f>
        <v>#REF!</v>
      </c>
      <c r="O428" s="159" t="e">
        <f>#REF!</f>
        <v>#REF!</v>
      </c>
      <c r="P428" s="159" t="e">
        <f>#REF!</f>
        <v>#REF!</v>
      </c>
      <c r="Q428" s="159" t="e">
        <f>#REF!</f>
        <v>#REF!</v>
      </c>
      <c r="R428" s="159" t="e">
        <f>#REF!</f>
        <v>#REF!</v>
      </c>
      <c r="S428" s="159" t="e">
        <f>#REF!</f>
        <v>#REF!</v>
      </c>
      <c r="T428" s="159" t="e">
        <f>#REF!</f>
        <v>#REF!</v>
      </c>
      <c r="U428" s="159" t="e">
        <f>#REF!</f>
        <v>#REF!</v>
      </c>
      <c r="V428" s="159" t="e">
        <f>#REF!</f>
        <v>#REF!</v>
      </c>
      <c r="W428" s="159" t="e">
        <f>#REF!</f>
        <v>#REF!</v>
      </c>
      <c r="X428" s="159" t="e">
        <f>#REF!</f>
        <v>#REF!</v>
      </c>
      <c r="Y428" s="159" t="e">
        <f>#REF!</f>
        <v>#REF!</v>
      </c>
    </row>
    <row r="429" spans="1:25">
      <c r="A429" s="147">
        <v>5</v>
      </c>
      <c r="B429" s="159" t="e">
        <f>#REF!</f>
        <v>#REF!</v>
      </c>
      <c r="C429" s="159" t="e">
        <f>#REF!</f>
        <v>#REF!</v>
      </c>
      <c r="D429" s="159" t="e">
        <f>#REF!</f>
        <v>#REF!</v>
      </c>
      <c r="E429" s="159" t="e">
        <f>#REF!</f>
        <v>#REF!</v>
      </c>
      <c r="F429" s="159" t="e">
        <f>#REF!</f>
        <v>#REF!</v>
      </c>
      <c r="G429" s="159" t="e">
        <f>#REF!</f>
        <v>#REF!</v>
      </c>
      <c r="H429" s="159" t="e">
        <f>#REF!</f>
        <v>#REF!</v>
      </c>
      <c r="I429" s="159" t="e">
        <f>#REF!</f>
        <v>#REF!</v>
      </c>
      <c r="J429" s="159" t="e">
        <f>#REF!</f>
        <v>#REF!</v>
      </c>
      <c r="K429" s="159" t="e">
        <f>#REF!</f>
        <v>#REF!</v>
      </c>
      <c r="L429" s="159" t="e">
        <f>#REF!</f>
        <v>#REF!</v>
      </c>
      <c r="M429" s="159" t="e">
        <f>#REF!</f>
        <v>#REF!</v>
      </c>
      <c r="N429" s="159" t="e">
        <f>#REF!</f>
        <v>#REF!</v>
      </c>
      <c r="O429" s="159" t="e">
        <f>#REF!</f>
        <v>#REF!</v>
      </c>
      <c r="P429" s="159" t="e">
        <f>#REF!</f>
        <v>#REF!</v>
      </c>
      <c r="Q429" s="159" t="e">
        <f>#REF!</f>
        <v>#REF!</v>
      </c>
      <c r="R429" s="159" t="e">
        <f>#REF!</f>
        <v>#REF!</v>
      </c>
      <c r="S429" s="159" t="e">
        <f>#REF!</f>
        <v>#REF!</v>
      </c>
      <c r="T429" s="159" t="e">
        <f>#REF!</f>
        <v>#REF!</v>
      </c>
      <c r="U429" s="159" t="e">
        <f>#REF!</f>
        <v>#REF!</v>
      </c>
      <c r="V429" s="159" t="e">
        <f>#REF!</f>
        <v>#REF!</v>
      </c>
      <c r="W429" s="159" t="e">
        <f>#REF!</f>
        <v>#REF!</v>
      </c>
      <c r="X429" s="159" t="e">
        <f>#REF!</f>
        <v>#REF!</v>
      </c>
      <c r="Y429" s="159" t="e">
        <f>#REF!</f>
        <v>#REF!</v>
      </c>
    </row>
    <row r="430" spans="1:25">
      <c r="A430" s="147">
        <v>6</v>
      </c>
      <c r="B430" s="159" t="e">
        <f>#REF!</f>
        <v>#REF!</v>
      </c>
      <c r="C430" s="159" t="e">
        <f>#REF!</f>
        <v>#REF!</v>
      </c>
      <c r="D430" s="159" t="e">
        <f>#REF!</f>
        <v>#REF!</v>
      </c>
      <c r="E430" s="159" t="e">
        <f>#REF!</f>
        <v>#REF!</v>
      </c>
      <c r="F430" s="159" t="e">
        <f>#REF!</f>
        <v>#REF!</v>
      </c>
      <c r="G430" s="159" t="e">
        <f>#REF!</f>
        <v>#REF!</v>
      </c>
      <c r="H430" s="159" t="e">
        <f>#REF!</f>
        <v>#REF!</v>
      </c>
      <c r="I430" s="159" t="e">
        <f>#REF!</f>
        <v>#REF!</v>
      </c>
      <c r="J430" s="159" t="e">
        <f>#REF!</f>
        <v>#REF!</v>
      </c>
      <c r="K430" s="159" t="e">
        <f>#REF!</f>
        <v>#REF!</v>
      </c>
      <c r="L430" s="159" t="e">
        <f>#REF!</f>
        <v>#REF!</v>
      </c>
      <c r="M430" s="159" t="e">
        <f>#REF!</f>
        <v>#REF!</v>
      </c>
      <c r="N430" s="159" t="e">
        <f>#REF!</f>
        <v>#REF!</v>
      </c>
      <c r="O430" s="159" t="e">
        <f>#REF!</f>
        <v>#REF!</v>
      </c>
      <c r="P430" s="159" t="e">
        <f>#REF!</f>
        <v>#REF!</v>
      </c>
      <c r="Q430" s="159" t="e">
        <f>#REF!</f>
        <v>#REF!</v>
      </c>
      <c r="R430" s="159" t="e">
        <f>#REF!</f>
        <v>#REF!</v>
      </c>
      <c r="S430" s="159" t="e">
        <f>#REF!</f>
        <v>#REF!</v>
      </c>
      <c r="T430" s="159" t="e">
        <f>#REF!</f>
        <v>#REF!</v>
      </c>
      <c r="U430" s="159" t="e">
        <f>#REF!</f>
        <v>#REF!</v>
      </c>
      <c r="V430" s="159" t="e">
        <f>#REF!</f>
        <v>#REF!</v>
      </c>
      <c r="W430" s="159" t="e">
        <f>#REF!</f>
        <v>#REF!</v>
      </c>
      <c r="X430" s="159" t="e">
        <f>#REF!</f>
        <v>#REF!</v>
      </c>
      <c r="Y430" s="159" t="e">
        <f>#REF!</f>
        <v>#REF!</v>
      </c>
    </row>
    <row r="431" spans="1:25">
      <c r="A431" s="147">
        <v>7</v>
      </c>
      <c r="B431" s="159" t="e">
        <f>#REF!</f>
        <v>#REF!</v>
      </c>
      <c r="C431" s="159" t="e">
        <f>#REF!</f>
        <v>#REF!</v>
      </c>
      <c r="D431" s="159" t="e">
        <f>#REF!</f>
        <v>#REF!</v>
      </c>
      <c r="E431" s="159" t="e">
        <f>#REF!</f>
        <v>#REF!</v>
      </c>
      <c r="F431" s="159" t="e">
        <f>#REF!</f>
        <v>#REF!</v>
      </c>
      <c r="G431" s="159" t="e">
        <f>#REF!</f>
        <v>#REF!</v>
      </c>
      <c r="H431" s="159" t="e">
        <f>#REF!</f>
        <v>#REF!</v>
      </c>
      <c r="I431" s="159" t="e">
        <f>#REF!</f>
        <v>#REF!</v>
      </c>
      <c r="J431" s="159" t="e">
        <f>#REF!</f>
        <v>#REF!</v>
      </c>
      <c r="K431" s="159" t="e">
        <f>#REF!</f>
        <v>#REF!</v>
      </c>
      <c r="L431" s="159" t="e">
        <f>#REF!</f>
        <v>#REF!</v>
      </c>
      <c r="M431" s="159" t="e">
        <f>#REF!</f>
        <v>#REF!</v>
      </c>
      <c r="N431" s="159" t="e">
        <f>#REF!</f>
        <v>#REF!</v>
      </c>
      <c r="O431" s="159" t="e">
        <f>#REF!</f>
        <v>#REF!</v>
      </c>
      <c r="P431" s="159" t="e">
        <f>#REF!</f>
        <v>#REF!</v>
      </c>
      <c r="Q431" s="159" t="e">
        <f>#REF!</f>
        <v>#REF!</v>
      </c>
      <c r="R431" s="159" t="e">
        <f>#REF!</f>
        <v>#REF!</v>
      </c>
      <c r="S431" s="159" t="e">
        <f>#REF!</f>
        <v>#REF!</v>
      </c>
      <c r="T431" s="159" t="e">
        <f>#REF!</f>
        <v>#REF!</v>
      </c>
      <c r="U431" s="159" t="e">
        <f>#REF!</f>
        <v>#REF!</v>
      </c>
      <c r="V431" s="159" t="e">
        <f>#REF!</f>
        <v>#REF!</v>
      </c>
      <c r="W431" s="159" t="e">
        <f>#REF!</f>
        <v>#REF!</v>
      </c>
      <c r="X431" s="159" t="e">
        <f>#REF!</f>
        <v>#REF!</v>
      </c>
      <c r="Y431" s="159" t="e">
        <f>#REF!</f>
        <v>#REF!</v>
      </c>
    </row>
    <row r="432" spans="1:25">
      <c r="A432" s="147">
        <v>8</v>
      </c>
      <c r="B432" s="159" t="e">
        <f>#REF!</f>
        <v>#REF!</v>
      </c>
      <c r="C432" s="159" t="e">
        <f>#REF!</f>
        <v>#REF!</v>
      </c>
      <c r="D432" s="159" t="e">
        <f>#REF!</f>
        <v>#REF!</v>
      </c>
      <c r="E432" s="159" t="e">
        <f>#REF!</f>
        <v>#REF!</v>
      </c>
      <c r="F432" s="159" t="e">
        <f>#REF!</f>
        <v>#REF!</v>
      </c>
      <c r="G432" s="159" t="e">
        <f>#REF!</f>
        <v>#REF!</v>
      </c>
      <c r="H432" s="159" t="e">
        <f>#REF!</f>
        <v>#REF!</v>
      </c>
      <c r="I432" s="159" t="e">
        <f>#REF!</f>
        <v>#REF!</v>
      </c>
      <c r="J432" s="159" t="e">
        <f>#REF!</f>
        <v>#REF!</v>
      </c>
      <c r="K432" s="159" t="e">
        <f>#REF!</f>
        <v>#REF!</v>
      </c>
      <c r="L432" s="159" t="e">
        <f>#REF!</f>
        <v>#REF!</v>
      </c>
      <c r="M432" s="159" t="e">
        <f>#REF!</f>
        <v>#REF!</v>
      </c>
      <c r="N432" s="159" t="e">
        <f>#REF!</f>
        <v>#REF!</v>
      </c>
      <c r="O432" s="159" t="e">
        <f>#REF!</f>
        <v>#REF!</v>
      </c>
      <c r="P432" s="159" t="e">
        <f>#REF!</f>
        <v>#REF!</v>
      </c>
      <c r="Q432" s="159" t="e">
        <f>#REF!</f>
        <v>#REF!</v>
      </c>
      <c r="R432" s="159" t="e">
        <f>#REF!</f>
        <v>#REF!</v>
      </c>
      <c r="S432" s="159" t="e">
        <f>#REF!</f>
        <v>#REF!</v>
      </c>
      <c r="T432" s="159" t="e">
        <f>#REF!</f>
        <v>#REF!</v>
      </c>
      <c r="U432" s="159" t="e">
        <f>#REF!</f>
        <v>#REF!</v>
      </c>
      <c r="V432" s="159" t="e">
        <f>#REF!</f>
        <v>#REF!</v>
      </c>
      <c r="W432" s="159" t="e">
        <f>#REF!</f>
        <v>#REF!</v>
      </c>
      <c r="X432" s="159" t="e">
        <f>#REF!</f>
        <v>#REF!</v>
      </c>
      <c r="Y432" s="159" t="e">
        <f>#REF!</f>
        <v>#REF!</v>
      </c>
    </row>
    <row r="433" spans="1:25">
      <c r="A433" s="147">
        <v>9</v>
      </c>
      <c r="B433" s="159" t="e">
        <f>#REF!</f>
        <v>#REF!</v>
      </c>
      <c r="C433" s="159" t="e">
        <f>#REF!</f>
        <v>#REF!</v>
      </c>
      <c r="D433" s="159" t="e">
        <f>#REF!</f>
        <v>#REF!</v>
      </c>
      <c r="E433" s="159" t="e">
        <f>#REF!</f>
        <v>#REF!</v>
      </c>
      <c r="F433" s="159" t="e">
        <f>#REF!</f>
        <v>#REF!</v>
      </c>
      <c r="G433" s="159" t="e">
        <f>#REF!</f>
        <v>#REF!</v>
      </c>
      <c r="H433" s="159" t="e">
        <f>#REF!</f>
        <v>#REF!</v>
      </c>
      <c r="I433" s="159" t="e">
        <f>#REF!</f>
        <v>#REF!</v>
      </c>
      <c r="J433" s="159" t="e">
        <f>#REF!</f>
        <v>#REF!</v>
      </c>
      <c r="K433" s="159" t="e">
        <f>#REF!</f>
        <v>#REF!</v>
      </c>
      <c r="L433" s="159" t="e">
        <f>#REF!</f>
        <v>#REF!</v>
      </c>
      <c r="M433" s="159" t="e">
        <f>#REF!</f>
        <v>#REF!</v>
      </c>
      <c r="N433" s="159" t="e">
        <f>#REF!</f>
        <v>#REF!</v>
      </c>
      <c r="O433" s="159" t="e">
        <f>#REF!</f>
        <v>#REF!</v>
      </c>
      <c r="P433" s="159" t="e">
        <f>#REF!</f>
        <v>#REF!</v>
      </c>
      <c r="Q433" s="159" t="e">
        <f>#REF!</f>
        <v>#REF!</v>
      </c>
      <c r="R433" s="159" t="e">
        <f>#REF!</f>
        <v>#REF!</v>
      </c>
      <c r="S433" s="159" t="e">
        <f>#REF!</f>
        <v>#REF!</v>
      </c>
      <c r="T433" s="159" t="e">
        <f>#REF!</f>
        <v>#REF!</v>
      </c>
      <c r="U433" s="159" t="e">
        <f>#REF!</f>
        <v>#REF!</v>
      </c>
      <c r="V433" s="159" t="e">
        <f>#REF!</f>
        <v>#REF!</v>
      </c>
      <c r="W433" s="159" t="e">
        <f>#REF!</f>
        <v>#REF!</v>
      </c>
      <c r="X433" s="159" t="e">
        <f>#REF!</f>
        <v>#REF!</v>
      </c>
      <c r="Y433" s="159" t="e">
        <f>#REF!</f>
        <v>#REF!</v>
      </c>
    </row>
    <row r="434" spans="1:25">
      <c r="A434" s="147">
        <v>10</v>
      </c>
      <c r="B434" s="159" t="e">
        <f>#REF!</f>
        <v>#REF!</v>
      </c>
      <c r="C434" s="159" t="e">
        <f>#REF!</f>
        <v>#REF!</v>
      </c>
      <c r="D434" s="159" t="e">
        <f>#REF!</f>
        <v>#REF!</v>
      </c>
      <c r="E434" s="159" t="e">
        <f>#REF!</f>
        <v>#REF!</v>
      </c>
      <c r="F434" s="159" t="e">
        <f>#REF!</f>
        <v>#REF!</v>
      </c>
      <c r="G434" s="159" t="e">
        <f>#REF!</f>
        <v>#REF!</v>
      </c>
      <c r="H434" s="159" t="e">
        <f>#REF!</f>
        <v>#REF!</v>
      </c>
      <c r="I434" s="159" t="e">
        <f>#REF!</f>
        <v>#REF!</v>
      </c>
      <c r="J434" s="159" t="e">
        <f>#REF!</f>
        <v>#REF!</v>
      </c>
      <c r="K434" s="159" t="e">
        <f>#REF!</f>
        <v>#REF!</v>
      </c>
      <c r="L434" s="159" t="e">
        <f>#REF!</f>
        <v>#REF!</v>
      </c>
      <c r="M434" s="159" t="e">
        <f>#REF!</f>
        <v>#REF!</v>
      </c>
      <c r="N434" s="159" t="e">
        <f>#REF!</f>
        <v>#REF!</v>
      </c>
      <c r="O434" s="159" t="e">
        <f>#REF!</f>
        <v>#REF!</v>
      </c>
      <c r="P434" s="159" t="e">
        <f>#REF!</f>
        <v>#REF!</v>
      </c>
      <c r="Q434" s="159" t="e">
        <f>#REF!</f>
        <v>#REF!</v>
      </c>
      <c r="R434" s="159" t="e">
        <f>#REF!</f>
        <v>#REF!</v>
      </c>
      <c r="S434" s="159" t="e">
        <f>#REF!</f>
        <v>#REF!</v>
      </c>
      <c r="T434" s="159" t="e">
        <f>#REF!</f>
        <v>#REF!</v>
      </c>
      <c r="U434" s="159" t="e">
        <f>#REF!</f>
        <v>#REF!</v>
      </c>
      <c r="V434" s="159" t="e">
        <f>#REF!</f>
        <v>#REF!</v>
      </c>
      <c r="W434" s="159" t="e">
        <f>#REF!</f>
        <v>#REF!</v>
      </c>
      <c r="X434" s="159" t="e">
        <f>#REF!</f>
        <v>#REF!</v>
      </c>
      <c r="Y434" s="159" t="e">
        <f>#REF!</f>
        <v>#REF!</v>
      </c>
    </row>
    <row r="435" spans="1:25">
      <c r="A435" s="147">
        <v>11</v>
      </c>
      <c r="B435" s="159" t="e">
        <f>#REF!</f>
        <v>#REF!</v>
      </c>
      <c r="C435" s="159" t="e">
        <f>#REF!</f>
        <v>#REF!</v>
      </c>
      <c r="D435" s="159" t="e">
        <f>#REF!</f>
        <v>#REF!</v>
      </c>
      <c r="E435" s="159" t="e">
        <f>#REF!</f>
        <v>#REF!</v>
      </c>
      <c r="F435" s="159" t="e">
        <f>#REF!</f>
        <v>#REF!</v>
      </c>
      <c r="G435" s="159" t="e">
        <f>#REF!</f>
        <v>#REF!</v>
      </c>
      <c r="H435" s="159" t="e">
        <f>#REF!</f>
        <v>#REF!</v>
      </c>
      <c r="I435" s="159" t="e">
        <f>#REF!</f>
        <v>#REF!</v>
      </c>
      <c r="J435" s="159" t="e">
        <f>#REF!</f>
        <v>#REF!</v>
      </c>
      <c r="K435" s="159" t="e">
        <f>#REF!</f>
        <v>#REF!</v>
      </c>
      <c r="L435" s="159" t="e">
        <f>#REF!</f>
        <v>#REF!</v>
      </c>
      <c r="M435" s="159" t="e">
        <f>#REF!</f>
        <v>#REF!</v>
      </c>
      <c r="N435" s="159" t="e">
        <f>#REF!</f>
        <v>#REF!</v>
      </c>
      <c r="O435" s="159" t="e">
        <f>#REF!</f>
        <v>#REF!</v>
      </c>
      <c r="P435" s="159" t="e">
        <f>#REF!</f>
        <v>#REF!</v>
      </c>
      <c r="Q435" s="159" t="e">
        <f>#REF!</f>
        <v>#REF!</v>
      </c>
      <c r="R435" s="159" t="e">
        <f>#REF!</f>
        <v>#REF!</v>
      </c>
      <c r="S435" s="159" t="e">
        <f>#REF!</f>
        <v>#REF!</v>
      </c>
      <c r="T435" s="159" t="e">
        <f>#REF!</f>
        <v>#REF!</v>
      </c>
      <c r="U435" s="159" t="e">
        <f>#REF!</f>
        <v>#REF!</v>
      </c>
      <c r="V435" s="159" t="e">
        <f>#REF!</f>
        <v>#REF!</v>
      </c>
      <c r="W435" s="159" t="e">
        <f>#REF!</f>
        <v>#REF!</v>
      </c>
      <c r="X435" s="159" t="e">
        <f>#REF!</f>
        <v>#REF!</v>
      </c>
      <c r="Y435" s="159" t="e">
        <f>#REF!</f>
        <v>#REF!</v>
      </c>
    </row>
    <row r="436" spans="1:25">
      <c r="A436" s="147">
        <v>12</v>
      </c>
      <c r="B436" s="159" t="e">
        <f>#REF!</f>
        <v>#REF!</v>
      </c>
      <c r="C436" s="159" t="e">
        <f>#REF!</f>
        <v>#REF!</v>
      </c>
      <c r="D436" s="159" t="e">
        <f>#REF!</f>
        <v>#REF!</v>
      </c>
      <c r="E436" s="159" t="e">
        <f>#REF!</f>
        <v>#REF!</v>
      </c>
      <c r="F436" s="159" t="e">
        <f>#REF!</f>
        <v>#REF!</v>
      </c>
      <c r="G436" s="159" t="e">
        <f>#REF!</f>
        <v>#REF!</v>
      </c>
      <c r="H436" s="159" t="e">
        <f>#REF!</f>
        <v>#REF!</v>
      </c>
      <c r="I436" s="159" t="e">
        <f>#REF!</f>
        <v>#REF!</v>
      </c>
      <c r="J436" s="159" t="e">
        <f>#REF!</f>
        <v>#REF!</v>
      </c>
      <c r="K436" s="159" t="e">
        <f>#REF!</f>
        <v>#REF!</v>
      </c>
      <c r="L436" s="159" t="e">
        <f>#REF!</f>
        <v>#REF!</v>
      </c>
      <c r="M436" s="159" t="e">
        <f>#REF!</f>
        <v>#REF!</v>
      </c>
      <c r="N436" s="159" t="e">
        <f>#REF!</f>
        <v>#REF!</v>
      </c>
      <c r="O436" s="159" t="e">
        <f>#REF!</f>
        <v>#REF!</v>
      </c>
      <c r="P436" s="159" t="e">
        <f>#REF!</f>
        <v>#REF!</v>
      </c>
      <c r="Q436" s="159" t="e">
        <f>#REF!</f>
        <v>#REF!</v>
      </c>
      <c r="R436" s="159" t="e">
        <f>#REF!</f>
        <v>#REF!</v>
      </c>
      <c r="S436" s="159" t="e">
        <f>#REF!</f>
        <v>#REF!</v>
      </c>
      <c r="T436" s="159" t="e">
        <f>#REF!</f>
        <v>#REF!</v>
      </c>
      <c r="U436" s="159" t="e">
        <f>#REF!</f>
        <v>#REF!</v>
      </c>
      <c r="V436" s="159" t="e">
        <f>#REF!</f>
        <v>#REF!</v>
      </c>
      <c r="W436" s="159" t="e">
        <f>#REF!</f>
        <v>#REF!</v>
      </c>
      <c r="X436" s="159" t="e">
        <f>#REF!</f>
        <v>#REF!</v>
      </c>
      <c r="Y436" s="159" t="e">
        <f>#REF!</f>
        <v>#REF!</v>
      </c>
    </row>
    <row r="437" spans="1:25">
      <c r="A437" s="147">
        <v>13</v>
      </c>
      <c r="B437" s="159" t="e">
        <f>#REF!</f>
        <v>#REF!</v>
      </c>
      <c r="C437" s="159" t="e">
        <f>#REF!</f>
        <v>#REF!</v>
      </c>
      <c r="D437" s="159" t="e">
        <f>#REF!</f>
        <v>#REF!</v>
      </c>
      <c r="E437" s="159" t="e">
        <f>#REF!</f>
        <v>#REF!</v>
      </c>
      <c r="F437" s="159" t="e">
        <f>#REF!</f>
        <v>#REF!</v>
      </c>
      <c r="G437" s="159" t="e">
        <f>#REF!</f>
        <v>#REF!</v>
      </c>
      <c r="H437" s="159" t="e">
        <f>#REF!</f>
        <v>#REF!</v>
      </c>
      <c r="I437" s="159" t="e">
        <f>#REF!</f>
        <v>#REF!</v>
      </c>
      <c r="J437" s="159" t="e">
        <f>#REF!</f>
        <v>#REF!</v>
      </c>
      <c r="K437" s="159" t="e">
        <f>#REF!</f>
        <v>#REF!</v>
      </c>
      <c r="L437" s="159" t="e">
        <f>#REF!</f>
        <v>#REF!</v>
      </c>
      <c r="M437" s="159" t="e">
        <f>#REF!</f>
        <v>#REF!</v>
      </c>
      <c r="N437" s="159" t="e">
        <f>#REF!</f>
        <v>#REF!</v>
      </c>
      <c r="O437" s="159" t="e">
        <f>#REF!</f>
        <v>#REF!</v>
      </c>
      <c r="P437" s="159" t="e">
        <f>#REF!</f>
        <v>#REF!</v>
      </c>
      <c r="Q437" s="159" t="e">
        <f>#REF!</f>
        <v>#REF!</v>
      </c>
      <c r="R437" s="159" t="e">
        <f>#REF!</f>
        <v>#REF!</v>
      </c>
      <c r="S437" s="159" t="e">
        <f>#REF!</f>
        <v>#REF!</v>
      </c>
      <c r="T437" s="159" t="e">
        <f>#REF!</f>
        <v>#REF!</v>
      </c>
      <c r="U437" s="159" t="e">
        <f>#REF!</f>
        <v>#REF!</v>
      </c>
      <c r="V437" s="159" t="e">
        <f>#REF!</f>
        <v>#REF!</v>
      </c>
      <c r="W437" s="159" t="e">
        <f>#REF!</f>
        <v>#REF!</v>
      </c>
      <c r="X437" s="159" t="e">
        <f>#REF!</f>
        <v>#REF!</v>
      </c>
      <c r="Y437" s="159" t="e">
        <f>#REF!</f>
        <v>#REF!</v>
      </c>
    </row>
    <row r="438" spans="1:25">
      <c r="A438" s="147">
        <v>14</v>
      </c>
      <c r="B438" s="159" t="e">
        <f>#REF!</f>
        <v>#REF!</v>
      </c>
      <c r="C438" s="159" t="e">
        <f>#REF!</f>
        <v>#REF!</v>
      </c>
      <c r="D438" s="159" t="e">
        <f>#REF!</f>
        <v>#REF!</v>
      </c>
      <c r="E438" s="159" t="e">
        <f>#REF!</f>
        <v>#REF!</v>
      </c>
      <c r="F438" s="159" t="e">
        <f>#REF!</f>
        <v>#REF!</v>
      </c>
      <c r="G438" s="159" t="e">
        <f>#REF!</f>
        <v>#REF!</v>
      </c>
      <c r="H438" s="159" t="e">
        <f>#REF!</f>
        <v>#REF!</v>
      </c>
      <c r="I438" s="159" t="e">
        <f>#REF!</f>
        <v>#REF!</v>
      </c>
      <c r="J438" s="159" t="e">
        <f>#REF!</f>
        <v>#REF!</v>
      </c>
      <c r="K438" s="159" t="e">
        <f>#REF!</f>
        <v>#REF!</v>
      </c>
      <c r="L438" s="159" t="e">
        <f>#REF!</f>
        <v>#REF!</v>
      </c>
      <c r="M438" s="159" t="e">
        <f>#REF!</f>
        <v>#REF!</v>
      </c>
      <c r="N438" s="159" t="e">
        <f>#REF!</f>
        <v>#REF!</v>
      </c>
      <c r="O438" s="159" t="e">
        <f>#REF!</f>
        <v>#REF!</v>
      </c>
      <c r="P438" s="159" t="e">
        <f>#REF!</f>
        <v>#REF!</v>
      </c>
      <c r="Q438" s="159" t="e">
        <f>#REF!</f>
        <v>#REF!</v>
      </c>
      <c r="R438" s="159" t="e">
        <f>#REF!</f>
        <v>#REF!</v>
      </c>
      <c r="S438" s="159" t="e">
        <f>#REF!</f>
        <v>#REF!</v>
      </c>
      <c r="T438" s="159" t="e">
        <f>#REF!</f>
        <v>#REF!</v>
      </c>
      <c r="U438" s="159" t="e">
        <f>#REF!</f>
        <v>#REF!</v>
      </c>
      <c r="V438" s="159" t="e">
        <f>#REF!</f>
        <v>#REF!</v>
      </c>
      <c r="W438" s="159" t="e">
        <f>#REF!</f>
        <v>#REF!</v>
      </c>
      <c r="X438" s="159" t="e">
        <f>#REF!</f>
        <v>#REF!</v>
      </c>
      <c r="Y438" s="159" t="e">
        <f>#REF!</f>
        <v>#REF!</v>
      </c>
    </row>
    <row r="439" spans="1:25">
      <c r="A439" s="147">
        <v>15</v>
      </c>
      <c r="B439" s="159" t="e">
        <f>#REF!</f>
        <v>#REF!</v>
      </c>
      <c r="C439" s="159" t="e">
        <f>#REF!</f>
        <v>#REF!</v>
      </c>
      <c r="D439" s="159" t="e">
        <f>#REF!</f>
        <v>#REF!</v>
      </c>
      <c r="E439" s="159" t="e">
        <f>#REF!</f>
        <v>#REF!</v>
      </c>
      <c r="F439" s="159" t="e">
        <f>#REF!</f>
        <v>#REF!</v>
      </c>
      <c r="G439" s="159" t="e">
        <f>#REF!</f>
        <v>#REF!</v>
      </c>
      <c r="H439" s="159" t="e">
        <f>#REF!</f>
        <v>#REF!</v>
      </c>
      <c r="I439" s="159" t="e">
        <f>#REF!</f>
        <v>#REF!</v>
      </c>
      <c r="J439" s="159" t="e">
        <f>#REF!</f>
        <v>#REF!</v>
      </c>
      <c r="K439" s="159" t="e">
        <f>#REF!</f>
        <v>#REF!</v>
      </c>
      <c r="L439" s="159" t="e">
        <f>#REF!</f>
        <v>#REF!</v>
      </c>
      <c r="M439" s="159" t="e">
        <f>#REF!</f>
        <v>#REF!</v>
      </c>
      <c r="N439" s="159" t="e">
        <f>#REF!</f>
        <v>#REF!</v>
      </c>
      <c r="O439" s="159" t="e">
        <f>#REF!</f>
        <v>#REF!</v>
      </c>
      <c r="P439" s="159" t="e">
        <f>#REF!</f>
        <v>#REF!</v>
      </c>
      <c r="Q439" s="159" t="e">
        <f>#REF!</f>
        <v>#REF!</v>
      </c>
      <c r="R439" s="159" t="e">
        <f>#REF!</f>
        <v>#REF!</v>
      </c>
      <c r="S439" s="159" t="e">
        <f>#REF!</f>
        <v>#REF!</v>
      </c>
      <c r="T439" s="159" t="e">
        <f>#REF!</f>
        <v>#REF!</v>
      </c>
      <c r="U439" s="159" t="e">
        <f>#REF!</f>
        <v>#REF!</v>
      </c>
      <c r="V439" s="159" t="e">
        <f>#REF!</f>
        <v>#REF!</v>
      </c>
      <c r="W439" s="159" t="e">
        <f>#REF!</f>
        <v>#REF!</v>
      </c>
      <c r="X439" s="159" t="e">
        <f>#REF!</f>
        <v>#REF!</v>
      </c>
      <c r="Y439" s="159" t="e">
        <f>#REF!</f>
        <v>#REF!</v>
      </c>
    </row>
    <row r="440" spans="1:25">
      <c r="A440" s="147">
        <v>16</v>
      </c>
      <c r="B440" s="159" t="e">
        <f>#REF!</f>
        <v>#REF!</v>
      </c>
      <c r="C440" s="159" t="e">
        <f>#REF!</f>
        <v>#REF!</v>
      </c>
      <c r="D440" s="159" t="e">
        <f>#REF!</f>
        <v>#REF!</v>
      </c>
      <c r="E440" s="159" t="e">
        <f>#REF!</f>
        <v>#REF!</v>
      </c>
      <c r="F440" s="159" t="e">
        <f>#REF!</f>
        <v>#REF!</v>
      </c>
      <c r="G440" s="159" t="e">
        <f>#REF!</f>
        <v>#REF!</v>
      </c>
      <c r="H440" s="159" t="e">
        <f>#REF!</f>
        <v>#REF!</v>
      </c>
      <c r="I440" s="159" t="e">
        <f>#REF!</f>
        <v>#REF!</v>
      </c>
      <c r="J440" s="159" t="e">
        <f>#REF!</f>
        <v>#REF!</v>
      </c>
      <c r="K440" s="159" t="e">
        <f>#REF!</f>
        <v>#REF!</v>
      </c>
      <c r="L440" s="159" t="e">
        <f>#REF!</f>
        <v>#REF!</v>
      </c>
      <c r="M440" s="159" t="e">
        <f>#REF!</f>
        <v>#REF!</v>
      </c>
      <c r="N440" s="159" t="e">
        <f>#REF!</f>
        <v>#REF!</v>
      </c>
      <c r="O440" s="159" t="e">
        <f>#REF!</f>
        <v>#REF!</v>
      </c>
      <c r="P440" s="159" t="e">
        <f>#REF!</f>
        <v>#REF!</v>
      </c>
      <c r="Q440" s="159" t="e">
        <f>#REF!</f>
        <v>#REF!</v>
      </c>
      <c r="R440" s="159" t="e">
        <f>#REF!</f>
        <v>#REF!</v>
      </c>
      <c r="S440" s="159" t="e">
        <f>#REF!</f>
        <v>#REF!</v>
      </c>
      <c r="T440" s="159" t="e">
        <f>#REF!</f>
        <v>#REF!</v>
      </c>
      <c r="U440" s="159" t="e">
        <f>#REF!</f>
        <v>#REF!</v>
      </c>
      <c r="V440" s="159" t="e">
        <f>#REF!</f>
        <v>#REF!</v>
      </c>
      <c r="W440" s="159" t="e">
        <f>#REF!</f>
        <v>#REF!</v>
      </c>
      <c r="X440" s="159" t="e">
        <f>#REF!</f>
        <v>#REF!</v>
      </c>
      <c r="Y440" s="159" t="e">
        <f>#REF!</f>
        <v>#REF!</v>
      </c>
    </row>
    <row r="441" spans="1:25">
      <c r="A441" s="147">
        <v>17</v>
      </c>
      <c r="B441" s="159" t="e">
        <f>#REF!</f>
        <v>#REF!</v>
      </c>
      <c r="C441" s="159" t="e">
        <f>#REF!</f>
        <v>#REF!</v>
      </c>
      <c r="D441" s="159" t="e">
        <f>#REF!</f>
        <v>#REF!</v>
      </c>
      <c r="E441" s="159" t="e">
        <f>#REF!</f>
        <v>#REF!</v>
      </c>
      <c r="F441" s="159" t="e">
        <f>#REF!</f>
        <v>#REF!</v>
      </c>
      <c r="G441" s="159" t="e">
        <f>#REF!</f>
        <v>#REF!</v>
      </c>
      <c r="H441" s="159" t="e">
        <f>#REF!</f>
        <v>#REF!</v>
      </c>
      <c r="I441" s="159" t="e">
        <f>#REF!</f>
        <v>#REF!</v>
      </c>
      <c r="J441" s="159" t="e">
        <f>#REF!</f>
        <v>#REF!</v>
      </c>
      <c r="K441" s="159" t="e">
        <f>#REF!</f>
        <v>#REF!</v>
      </c>
      <c r="L441" s="159" t="e">
        <f>#REF!</f>
        <v>#REF!</v>
      </c>
      <c r="M441" s="159" t="e">
        <f>#REF!</f>
        <v>#REF!</v>
      </c>
      <c r="N441" s="159" t="e">
        <f>#REF!</f>
        <v>#REF!</v>
      </c>
      <c r="O441" s="159" t="e">
        <f>#REF!</f>
        <v>#REF!</v>
      </c>
      <c r="P441" s="159" t="e">
        <f>#REF!</f>
        <v>#REF!</v>
      </c>
      <c r="Q441" s="159" t="e">
        <f>#REF!</f>
        <v>#REF!</v>
      </c>
      <c r="R441" s="159" t="e">
        <f>#REF!</f>
        <v>#REF!</v>
      </c>
      <c r="S441" s="159" t="e">
        <f>#REF!</f>
        <v>#REF!</v>
      </c>
      <c r="T441" s="159" t="e">
        <f>#REF!</f>
        <v>#REF!</v>
      </c>
      <c r="U441" s="159" t="e">
        <f>#REF!</f>
        <v>#REF!</v>
      </c>
      <c r="V441" s="159" t="e">
        <f>#REF!</f>
        <v>#REF!</v>
      </c>
      <c r="W441" s="159" t="e">
        <f>#REF!</f>
        <v>#REF!</v>
      </c>
      <c r="X441" s="159" t="e">
        <f>#REF!</f>
        <v>#REF!</v>
      </c>
      <c r="Y441" s="159" t="e">
        <f>#REF!</f>
        <v>#REF!</v>
      </c>
    </row>
    <row r="442" spans="1:25">
      <c r="A442" s="147">
        <v>18</v>
      </c>
      <c r="B442" s="159" t="e">
        <f>#REF!</f>
        <v>#REF!</v>
      </c>
      <c r="C442" s="159" t="e">
        <f>#REF!</f>
        <v>#REF!</v>
      </c>
      <c r="D442" s="159" t="e">
        <f>#REF!</f>
        <v>#REF!</v>
      </c>
      <c r="E442" s="159" t="e">
        <f>#REF!</f>
        <v>#REF!</v>
      </c>
      <c r="F442" s="159" t="e">
        <f>#REF!</f>
        <v>#REF!</v>
      </c>
      <c r="G442" s="159" t="e">
        <f>#REF!</f>
        <v>#REF!</v>
      </c>
      <c r="H442" s="159" t="e">
        <f>#REF!</f>
        <v>#REF!</v>
      </c>
      <c r="I442" s="159" t="e">
        <f>#REF!</f>
        <v>#REF!</v>
      </c>
      <c r="J442" s="159" t="e">
        <f>#REF!</f>
        <v>#REF!</v>
      </c>
      <c r="K442" s="159" t="e">
        <f>#REF!</f>
        <v>#REF!</v>
      </c>
      <c r="L442" s="159" t="e">
        <f>#REF!</f>
        <v>#REF!</v>
      </c>
      <c r="M442" s="159" t="e">
        <f>#REF!</f>
        <v>#REF!</v>
      </c>
      <c r="N442" s="159" t="e">
        <f>#REF!</f>
        <v>#REF!</v>
      </c>
      <c r="O442" s="159" t="e">
        <f>#REF!</f>
        <v>#REF!</v>
      </c>
      <c r="P442" s="159" t="e">
        <f>#REF!</f>
        <v>#REF!</v>
      </c>
      <c r="Q442" s="159" t="e">
        <f>#REF!</f>
        <v>#REF!</v>
      </c>
      <c r="R442" s="159" t="e">
        <f>#REF!</f>
        <v>#REF!</v>
      </c>
      <c r="S442" s="159" t="e">
        <f>#REF!</f>
        <v>#REF!</v>
      </c>
      <c r="T442" s="159" t="e">
        <f>#REF!</f>
        <v>#REF!</v>
      </c>
      <c r="U442" s="159" t="e">
        <f>#REF!</f>
        <v>#REF!</v>
      </c>
      <c r="V442" s="159" t="e">
        <f>#REF!</f>
        <v>#REF!</v>
      </c>
      <c r="W442" s="159" t="e">
        <f>#REF!</f>
        <v>#REF!</v>
      </c>
      <c r="X442" s="159" t="e">
        <f>#REF!</f>
        <v>#REF!</v>
      </c>
      <c r="Y442" s="159" t="e">
        <f>#REF!</f>
        <v>#REF!</v>
      </c>
    </row>
    <row r="443" spans="1:25">
      <c r="A443" s="147">
        <v>19</v>
      </c>
      <c r="B443" s="159" t="e">
        <f>#REF!</f>
        <v>#REF!</v>
      </c>
      <c r="C443" s="159" t="e">
        <f>#REF!</f>
        <v>#REF!</v>
      </c>
      <c r="D443" s="159" t="e">
        <f>#REF!</f>
        <v>#REF!</v>
      </c>
      <c r="E443" s="159" t="e">
        <f>#REF!</f>
        <v>#REF!</v>
      </c>
      <c r="F443" s="159" t="e">
        <f>#REF!</f>
        <v>#REF!</v>
      </c>
      <c r="G443" s="159" t="e">
        <f>#REF!</f>
        <v>#REF!</v>
      </c>
      <c r="H443" s="159" t="e">
        <f>#REF!</f>
        <v>#REF!</v>
      </c>
      <c r="I443" s="159" t="e">
        <f>#REF!</f>
        <v>#REF!</v>
      </c>
      <c r="J443" s="159" t="e">
        <f>#REF!</f>
        <v>#REF!</v>
      </c>
      <c r="K443" s="159" t="e">
        <f>#REF!</f>
        <v>#REF!</v>
      </c>
      <c r="L443" s="159" t="e">
        <f>#REF!</f>
        <v>#REF!</v>
      </c>
      <c r="M443" s="159" t="e">
        <f>#REF!</f>
        <v>#REF!</v>
      </c>
      <c r="N443" s="159" t="e">
        <f>#REF!</f>
        <v>#REF!</v>
      </c>
      <c r="O443" s="159" t="e">
        <f>#REF!</f>
        <v>#REF!</v>
      </c>
      <c r="P443" s="159" t="e">
        <f>#REF!</f>
        <v>#REF!</v>
      </c>
      <c r="Q443" s="159" t="e">
        <f>#REF!</f>
        <v>#REF!</v>
      </c>
      <c r="R443" s="159" t="e">
        <f>#REF!</f>
        <v>#REF!</v>
      </c>
      <c r="S443" s="159" t="e">
        <f>#REF!</f>
        <v>#REF!</v>
      </c>
      <c r="T443" s="159" t="e">
        <f>#REF!</f>
        <v>#REF!</v>
      </c>
      <c r="U443" s="159" t="e">
        <f>#REF!</f>
        <v>#REF!</v>
      </c>
      <c r="V443" s="159" t="e">
        <f>#REF!</f>
        <v>#REF!</v>
      </c>
      <c r="W443" s="159" t="e">
        <f>#REF!</f>
        <v>#REF!</v>
      </c>
      <c r="X443" s="159" t="e">
        <f>#REF!</f>
        <v>#REF!</v>
      </c>
      <c r="Y443" s="159" t="e">
        <f>#REF!</f>
        <v>#REF!</v>
      </c>
    </row>
    <row r="444" spans="1:25">
      <c r="A444" s="147">
        <v>20</v>
      </c>
      <c r="B444" s="159" t="e">
        <f>#REF!</f>
        <v>#REF!</v>
      </c>
      <c r="C444" s="159" t="e">
        <f>#REF!</f>
        <v>#REF!</v>
      </c>
      <c r="D444" s="159" t="e">
        <f>#REF!</f>
        <v>#REF!</v>
      </c>
      <c r="E444" s="159" t="e">
        <f>#REF!</f>
        <v>#REF!</v>
      </c>
      <c r="F444" s="159" t="e">
        <f>#REF!</f>
        <v>#REF!</v>
      </c>
      <c r="G444" s="159" t="e">
        <f>#REF!</f>
        <v>#REF!</v>
      </c>
      <c r="H444" s="159" t="e">
        <f>#REF!</f>
        <v>#REF!</v>
      </c>
      <c r="I444" s="159" t="e">
        <f>#REF!</f>
        <v>#REF!</v>
      </c>
      <c r="J444" s="159" t="e">
        <f>#REF!</f>
        <v>#REF!</v>
      </c>
      <c r="K444" s="159" t="e">
        <f>#REF!</f>
        <v>#REF!</v>
      </c>
      <c r="L444" s="159" t="e">
        <f>#REF!</f>
        <v>#REF!</v>
      </c>
      <c r="M444" s="159" t="e">
        <f>#REF!</f>
        <v>#REF!</v>
      </c>
      <c r="N444" s="159" t="e">
        <f>#REF!</f>
        <v>#REF!</v>
      </c>
      <c r="O444" s="159" t="e">
        <f>#REF!</f>
        <v>#REF!</v>
      </c>
      <c r="P444" s="159" t="e">
        <f>#REF!</f>
        <v>#REF!</v>
      </c>
      <c r="Q444" s="159" t="e">
        <f>#REF!</f>
        <v>#REF!</v>
      </c>
      <c r="R444" s="159" t="e">
        <f>#REF!</f>
        <v>#REF!</v>
      </c>
      <c r="S444" s="159" t="e">
        <f>#REF!</f>
        <v>#REF!</v>
      </c>
      <c r="T444" s="159" t="e">
        <f>#REF!</f>
        <v>#REF!</v>
      </c>
      <c r="U444" s="159" t="e">
        <f>#REF!</f>
        <v>#REF!</v>
      </c>
      <c r="V444" s="159" t="e">
        <f>#REF!</f>
        <v>#REF!</v>
      </c>
      <c r="W444" s="159" t="e">
        <f>#REF!</f>
        <v>#REF!</v>
      </c>
      <c r="X444" s="159" t="e">
        <f>#REF!</f>
        <v>#REF!</v>
      </c>
      <c r="Y444" s="159" t="e">
        <f>#REF!</f>
        <v>#REF!</v>
      </c>
    </row>
    <row r="445" spans="1:25">
      <c r="A445" s="147">
        <v>21</v>
      </c>
      <c r="B445" s="159" t="e">
        <f>#REF!</f>
        <v>#REF!</v>
      </c>
      <c r="C445" s="159" t="e">
        <f>#REF!</f>
        <v>#REF!</v>
      </c>
      <c r="D445" s="159" t="e">
        <f>#REF!</f>
        <v>#REF!</v>
      </c>
      <c r="E445" s="159" t="e">
        <f>#REF!</f>
        <v>#REF!</v>
      </c>
      <c r="F445" s="159" t="e">
        <f>#REF!</f>
        <v>#REF!</v>
      </c>
      <c r="G445" s="159" t="e">
        <f>#REF!</f>
        <v>#REF!</v>
      </c>
      <c r="H445" s="159" t="e">
        <f>#REF!</f>
        <v>#REF!</v>
      </c>
      <c r="I445" s="159" t="e">
        <f>#REF!</f>
        <v>#REF!</v>
      </c>
      <c r="J445" s="159" t="e">
        <f>#REF!</f>
        <v>#REF!</v>
      </c>
      <c r="K445" s="159" t="e">
        <f>#REF!</f>
        <v>#REF!</v>
      </c>
      <c r="L445" s="159" t="e">
        <f>#REF!</f>
        <v>#REF!</v>
      </c>
      <c r="M445" s="159" t="e">
        <f>#REF!</f>
        <v>#REF!</v>
      </c>
      <c r="N445" s="159" t="e">
        <f>#REF!</f>
        <v>#REF!</v>
      </c>
      <c r="O445" s="159" t="e">
        <f>#REF!</f>
        <v>#REF!</v>
      </c>
      <c r="P445" s="159" t="e">
        <f>#REF!</f>
        <v>#REF!</v>
      </c>
      <c r="Q445" s="159" t="e">
        <f>#REF!</f>
        <v>#REF!</v>
      </c>
      <c r="R445" s="159" t="e">
        <f>#REF!</f>
        <v>#REF!</v>
      </c>
      <c r="S445" s="159" t="e">
        <f>#REF!</f>
        <v>#REF!</v>
      </c>
      <c r="T445" s="159" t="e">
        <f>#REF!</f>
        <v>#REF!</v>
      </c>
      <c r="U445" s="159" t="e">
        <f>#REF!</f>
        <v>#REF!</v>
      </c>
      <c r="V445" s="159" t="e">
        <f>#REF!</f>
        <v>#REF!</v>
      </c>
      <c r="W445" s="159" t="e">
        <f>#REF!</f>
        <v>#REF!</v>
      </c>
      <c r="X445" s="159" t="e">
        <f>#REF!</f>
        <v>#REF!</v>
      </c>
      <c r="Y445" s="159" t="e">
        <f>#REF!</f>
        <v>#REF!</v>
      </c>
    </row>
    <row r="446" spans="1:25">
      <c r="A446" s="147">
        <v>22</v>
      </c>
      <c r="B446" s="159" t="e">
        <f>#REF!</f>
        <v>#REF!</v>
      </c>
      <c r="C446" s="159" t="e">
        <f>#REF!</f>
        <v>#REF!</v>
      </c>
      <c r="D446" s="159" t="e">
        <f>#REF!</f>
        <v>#REF!</v>
      </c>
      <c r="E446" s="159" t="e">
        <f>#REF!</f>
        <v>#REF!</v>
      </c>
      <c r="F446" s="159" t="e">
        <f>#REF!</f>
        <v>#REF!</v>
      </c>
      <c r="G446" s="159" t="e">
        <f>#REF!</f>
        <v>#REF!</v>
      </c>
      <c r="H446" s="159" t="e">
        <f>#REF!</f>
        <v>#REF!</v>
      </c>
      <c r="I446" s="159" t="e">
        <f>#REF!</f>
        <v>#REF!</v>
      </c>
      <c r="J446" s="159" t="e">
        <f>#REF!</f>
        <v>#REF!</v>
      </c>
      <c r="K446" s="159" t="e">
        <f>#REF!</f>
        <v>#REF!</v>
      </c>
      <c r="L446" s="159" t="e">
        <f>#REF!</f>
        <v>#REF!</v>
      </c>
      <c r="M446" s="159" t="e">
        <f>#REF!</f>
        <v>#REF!</v>
      </c>
      <c r="N446" s="159" t="e">
        <f>#REF!</f>
        <v>#REF!</v>
      </c>
      <c r="O446" s="159" t="e">
        <f>#REF!</f>
        <v>#REF!</v>
      </c>
      <c r="P446" s="159" t="e">
        <f>#REF!</f>
        <v>#REF!</v>
      </c>
      <c r="Q446" s="159" t="e">
        <f>#REF!</f>
        <v>#REF!</v>
      </c>
      <c r="R446" s="159" t="e">
        <f>#REF!</f>
        <v>#REF!</v>
      </c>
      <c r="S446" s="159" t="e">
        <f>#REF!</f>
        <v>#REF!</v>
      </c>
      <c r="T446" s="159" t="e">
        <f>#REF!</f>
        <v>#REF!</v>
      </c>
      <c r="U446" s="159" t="e">
        <f>#REF!</f>
        <v>#REF!</v>
      </c>
      <c r="V446" s="159" t="e">
        <f>#REF!</f>
        <v>#REF!</v>
      </c>
      <c r="W446" s="159" t="e">
        <f>#REF!</f>
        <v>#REF!</v>
      </c>
      <c r="X446" s="159" t="e">
        <f>#REF!</f>
        <v>#REF!</v>
      </c>
      <c r="Y446" s="159" t="e">
        <f>#REF!</f>
        <v>#REF!</v>
      </c>
    </row>
    <row r="447" spans="1:25">
      <c r="A447" s="147">
        <v>23</v>
      </c>
      <c r="B447" s="159" t="e">
        <f>#REF!</f>
        <v>#REF!</v>
      </c>
      <c r="C447" s="159" t="e">
        <f>#REF!</f>
        <v>#REF!</v>
      </c>
      <c r="D447" s="159" t="e">
        <f>#REF!</f>
        <v>#REF!</v>
      </c>
      <c r="E447" s="159" t="e">
        <f>#REF!</f>
        <v>#REF!</v>
      </c>
      <c r="F447" s="159" t="e">
        <f>#REF!</f>
        <v>#REF!</v>
      </c>
      <c r="G447" s="159" t="e">
        <f>#REF!</f>
        <v>#REF!</v>
      </c>
      <c r="H447" s="159" t="e">
        <f>#REF!</f>
        <v>#REF!</v>
      </c>
      <c r="I447" s="159" t="e">
        <f>#REF!</f>
        <v>#REF!</v>
      </c>
      <c r="J447" s="159" t="e">
        <f>#REF!</f>
        <v>#REF!</v>
      </c>
      <c r="K447" s="159" t="e">
        <f>#REF!</f>
        <v>#REF!</v>
      </c>
      <c r="L447" s="159" t="e">
        <f>#REF!</f>
        <v>#REF!</v>
      </c>
      <c r="M447" s="159" t="e">
        <f>#REF!</f>
        <v>#REF!</v>
      </c>
      <c r="N447" s="159" t="e">
        <f>#REF!</f>
        <v>#REF!</v>
      </c>
      <c r="O447" s="159" t="e">
        <f>#REF!</f>
        <v>#REF!</v>
      </c>
      <c r="P447" s="159" t="e">
        <f>#REF!</f>
        <v>#REF!</v>
      </c>
      <c r="Q447" s="159" t="e">
        <f>#REF!</f>
        <v>#REF!</v>
      </c>
      <c r="R447" s="159" t="e">
        <f>#REF!</f>
        <v>#REF!</v>
      </c>
      <c r="S447" s="159" t="e">
        <f>#REF!</f>
        <v>#REF!</v>
      </c>
      <c r="T447" s="159" t="e">
        <f>#REF!</f>
        <v>#REF!</v>
      </c>
      <c r="U447" s="159" t="e">
        <f>#REF!</f>
        <v>#REF!</v>
      </c>
      <c r="V447" s="159" t="e">
        <f>#REF!</f>
        <v>#REF!</v>
      </c>
      <c r="W447" s="159" t="e">
        <f>#REF!</f>
        <v>#REF!</v>
      </c>
      <c r="X447" s="159" t="e">
        <f>#REF!</f>
        <v>#REF!</v>
      </c>
      <c r="Y447" s="159" t="e">
        <f>#REF!</f>
        <v>#REF!</v>
      </c>
    </row>
    <row r="448" spans="1:25">
      <c r="A448" s="147">
        <v>24</v>
      </c>
      <c r="B448" s="159" t="e">
        <f>#REF!</f>
        <v>#REF!</v>
      </c>
      <c r="C448" s="159" t="e">
        <f>#REF!</f>
        <v>#REF!</v>
      </c>
      <c r="D448" s="159" t="e">
        <f>#REF!</f>
        <v>#REF!</v>
      </c>
      <c r="E448" s="159" t="e">
        <f>#REF!</f>
        <v>#REF!</v>
      </c>
      <c r="F448" s="159" t="e">
        <f>#REF!</f>
        <v>#REF!</v>
      </c>
      <c r="G448" s="159" t="e">
        <f>#REF!</f>
        <v>#REF!</v>
      </c>
      <c r="H448" s="159" t="e">
        <f>#REF!</f>
        <v>#REF!</v>
      </c>
      <c r="I448" s="159" t="e">
        <f>#REF!</f>
        <v>#REF!</v>
      </c>
      <c r="J448" s="159" t="e">
        <f>#REF!</f>
        <v>#REF!</v>
      </c>
      <c r="K448" s="159" t="e">
        <f>#REF!</f>
        <v>#REF!</v>
      </c>
      <c r="L448" s="159" t="e">
        <f>#REF!</f>
        <v>#REF!</v>
      </c>
      <c r="M448" s="159" t="e">
        <f>#REF!</f>
        <v>#REF!</v>
      </c>
      <c r="N448" s="159" t="e">
        <f>#REF!</f>
        <v>#REF!</v>
      </c>
      <c r="O448" s="159" t="e">
        <f>#REF!</f>
        <v>#REF!</v>
      </c>
      <c r="P448" s="159" t="e">
        <f>#REF!</f>
        <v>#REF!</v>
      </c>
      <c r="Q448" s="159" t="e">
        <f>#REF!</f>
        <v>#REF!</v>
      </c>
      <c r="R448" s="159" t="e">
        <f>#REF!</f>
        <v>#REF!</v>
      </c>
      <c r="S448" s="159" t="e">
        <f>#REF!</f>
        <v>#REF!</v>
      </c>
      <c r="T448" s="159" t="e">
        <f>#REF!</f>
        <v>#REF!</v>
      </c>
      <c r="U448" s="159" t="e">
        <f>#REF!</f>
        <v>#REF!</v>
      </c>
      <c r="V448" s="159" t="e">
        <f>#REF!</f>
        <v>#REF!</v>
      </c>
      <c r="W448" s="159" t="e">
        <f>#REF!</f>
        <v>#REF!</v>
      </c>
      <c r="X448" s="159" t="e">
        <f>#REF!</f>
        <v>#REF!</v>
      </c>
      <c r="Y448" s="159" t="e">
        <f>#REF!</f>
        <v>#REF!</v>
      </c>
    </row>
    <row r="449" spans="1:25">
      <c r="A449" s="147">
        <v>25</v>
      </c>
      <c r="B449" s="159" t="e">
        <f>#REF!</f>
        <v>#REF!</v>
      </c>
      <c r="C449" s="159" t="e">
        <f>#REF!</f>
        <v>#REF!</v>
      </c>
      <c r="D449" s="159" t="e">
        <f>#REF!</f>
        <v>#REF!</v>
      </c>
      <c r="E449" s="159" t="e">
        <f>#REF!</f>
        <v>#REF!</v>
      </c>
      <c r="F449" s="159" t="e">
        <f>#REF!</f>
        <v>#REF!</v>
      </c>
      <c r="G449" s="159" t="e">
        <f>#REF!</f>
        <v>#REF!</v>
      </c>
      <c r="H449" s="159" t="e">
        <f>#REF!</f>
        <v>#REF!</v>
      </c>
      <c r="I449" s="159" t="e">
        <f>#REF!</f>
        <v>#REF!</v>
      </c>
      <c r="J449" s="159" t="e">
        <f>#REF!</f>
        <v>#REF!</v>
      </c>
      <c r="K449" s="159" t="e">
        <f>#REF!</f>
        <v>#REF!</v>
      </c>
      <c r="L449" s="159" t="e">
        <f>#REF!</f>
        <v>#REF!</v>
      </c>
      <c r="M449" s="159" t="e">
        <f>#REF!</f>
        <v>#REF!</v>
      </c>
      <c r="N449" s="159" t="e">
        <f>#REF!</f>
        <v>#REF!</v>
      </c>
      <c r="O449" s="159" t="e">
        <f>#REF!</f>
        <v>#REF!</v>
      </c>
      <c r="P449" s="159" t="e">
        <f>#REF!</f>
        <v>#REF!</v>
      </c>
      <c r="Q449" s="159" t="e">
        <f>#REF!</f>
        <v>#REF!</v>
      </c>
      <c r="R449" s="159" t="e">
        <f>#REF!</f>
        <v>#REF!</v>
      </c>
      <c r="S449" s="159" t="e">
        <f>#REF!</f>
        <v>#REF!</v>
      </c>
      <c r="T449" s="159" t="e">
        <f>#REF!</f>
        <v>#REF!</v>
      </c>
      <c r="U449" s="159" t="e">
        <f>#REF!</f>
        <v>#REF!</v>
      </c>
      <c r="V449" s="159" t="e">
        <f>#REF!</f>
        <v>#REF!</v>
      </c>
      <c r="W449" s="159" t="e">
        <f>#REF!</f>
        <v>#REF!</v>
      </c>
      <c r="X449" s="159" t="e">
        <f>#REF!</f>
        <v>#REF!</v>
      </c>
      <c r="Y449" s="159" t="e">
        <f>#REF!</f>
        <v>#REF!</v>
      </c>
    </row>
    <row r="450" spans="1:25">
      <c r="A450" s="147">
        <v>26</v>
      </c>
      <c r="B450" s="159" t="e">
        <f>#REF!</f>
        <v>#REF!</v>
      </c>
      <c r="C450" s="159" t="e">
        <f>#REF!</f>
        <v>#REF!</v>
      </c>
      <c r="D450" s="159" t="e">
        <f>#REF!</f>
        <v>#REF!</v>
      </c>
      <c r="E450" s="159" t="e">
        <f>#REF!</f>
        <v>#REF!</v>
      </c>
      <c r="F450" s="159" t="e">
        <f>#REF!</f>
        <v>#REF!</v>
      </c>
      <c r="G450" s="159" t="e">
        <f>#REF!</f>
        <v>#REF!</v>
      </c>
      <c r="H450" s="159" t="e">
        <f>#REF!</f>
        <v>#REF!</v>
      </c>
      <c r="I450" s="159" t="e">
        <f>#REF!</f>
        <v>#REF!</v>
      </c>
      <c r="J450" s="159" t="e">
        <f>#REF!</f>
        <v>#REF!</v>
      </c>
      <c r="K450" s="159" t="e">
        <f>#REF!</f>
        <v>#REF!</v>
      </c>
      <c r="L450" s="159" t="e">
        <f>#REF!</f>
        <v>#REF!</v>
      </c>
      <c r="M450" s="159" t="e">
        <f>#REF!</f>
        <v>#REF!</v>
      </c>
      <c r="N450" s="159" t="e">
        <f>#REF!</f>
        <v>#REF!</v>
      </c>
      <c r="O450" s="159" t="e">
        <f>#REF!</f>
        <v>#REF!</v>
      </c>
      <c r="P450" s="159" t="e">
        <f>#REF!</f>
        <v>#REF!</v>
      </c>
      <c r="Q450" s="159" t="e">
        <f>#REF!</f>
        <v>#REF!</v>
      </c>
      <c r="R450" s="159" t="e">
        <f>#REF!</f>
        <v>#REF!</v>
      </c>
      <c r="S450" s="159" t="e">
        <f>#REF!</f>
        <v>#REF!</v>
      </c>
      <c r="T450" s="159" t="e">
        <f>#REF!</f>
        <v>#REF!</v>
      </c>
      <c r="U450" s="159" t="e">
        <f>#REF!</f>
        <v>#REF!</v>
      </c>
      <c r="V450" s="159" t="e">
        <f>#REF!</f>
        <v>#REF!</v>
      </c>
      <c r="W450" s="159" t="e">
        <f>#REF!</f>
        <v>#REF!</v>
      </c>
      <c r="X450" s="159" t="e">
        <f>#REF!</f>
        <v>#REF!</v>
      </c>
      <c r="Y450" s="159" t="e">
        <f>#REF!</f>
        <v>#REF!</v>
      </c>
    </row>
    <row r="451" spans="1:25">
      <c r="A451" s="147">
        <v>27</v>
      </c>
      <c r="B451" s="159" t="e">
        <f>#REF!</f>
        <v>#REF!</v>
      </c>
      <c r="C451" s="159" t="e">
        <f>#REF!</f>
        <v>#REF!</v>
      </c>
      <c r="D451" s="159" t="e">
        <f>#REF!</f>
        <v>#REF!</v>
      </c>
      <c r="E451" s="159" t="e">
        <f>#REF!</f>
        <v>#REF!</v>
      </c>
      <c r="F451" s="159" t="e">
        <f>#REF!</f>
        <v>#REF!</v>
      </c>
      <c r="G451" s="159" t="e">
        <f>#REF!</f>
        <v>#REF!</v>
      </c>
      <c r="H451" s="159" t="e">
        <f>#REF!</f>
        <v>#REF!</v>
      </c>
      <c r="I451" s="159" t="e">
        <f>#REF!</f>
        <v>#REF!</v>
      </c>
      <c r="J451" s="159" t="e">
        <f>#REF!</f>
        <v>#REF!</v>
      </c>
      <c r="K451" s="159" t="e">
        <f>#REF!</f>
        <v>#REF!</v>
      </c>
      <c r="L451" s="159" t="e">
        <f>#REF!</f>
        <v>#REF!</v>
      </c>
      <c r="M451" s="159" t="e">
        <f>#REF!</f>
        <v>#REF!</v>
      </c>
      <c r="N451" s="159" t="e">
        <f>#REF!</f>
        <v>#REF!</v>
      </c>
      <c r="O451" s="159" t="e">
        <f>#REF!</f>
        <v>#REF!</v>
      </c>
      <c r="P451" s="159" t="e">
        <f>#REF!</f>
        <v>#REF!</v>
      </c>
      <c r="Q451" s="159" t="e">
        <f>#REF!</f>
        <v>#REF!</v>
      </c>
      <c r="R451" s="159" t="e">
        <f>#REF!</f>
        <v>#REF!</v>
      </c>
      <c r="S451" s="159" t="e">
        <f>#REF!</f>
        <v>#REF!</v>
      </c>
      <c r="T451" s="159" t="e">
        <f>#REF!</f>
        <v>#REF!</v>
      </c>
      <c r="U451" s="159" t="e">
        <f>#REF!</f>
        <v>#REF!</v>
      </c>
      <c r="V451" s="159" t="e">
        <f>#REF!</f>
        <v>#REF!</v>
      </c>
      <c r="W451" s="159" t="e">
        <f>#REF!</f>
        <v>#REF!</v>
      </c>
      <c r="X451" s="159" t="e">
        <f>#REF!</f>
        <v>#REF!</v>
      </c>
      <c r="Y451" s="159" t="e">
        <f>#REF!</f>
        <v>#REF!</v>
      </c>
    </row>
    <row r="452" spans="1:25">
      <c r="A452" s="147">
        <v>28</v>
      </c>
      <c r="B452" s="159" t="e">
        <f>#REF!</f>
        <v>#REF!</v>
      </c>
      <c r="C452" s="159" t="e">
        <f>#REF!</f>
        <v>#REF!</v>
      </c>
      <c r="D452" s="159" t="e">
        <f>#REF!</f>
        <v>#REF!</v>
      </c>
      <c r="E452" s="159" t="e">
        <f>#REF!</f>
        <v>#REF!</v>
      </c>
      <c r="F452" s="159" t="e">
        <f>#REF!</f>
        <v>#REF!</v>
      </c>
      <c r="G452" s="159" t="e">
        <f>#REF!</f>
        <v>#REF!</v>
      </c>
      <c r="H452" s="159" t="e">
        <f>#REF!</f>
        <v>#REF!</v>
      </c>
      <c r="I452" s="159" t="e">
        <f>#REF!</f>
        <v>#REF!</v>
      </c>
      <c r="J452" s="159" t="e">
        <f>#REF!</f>
        <v>#REF!</v>
      </c>
      <c r="K452" s="159" t="e">
        <f>#REF!</f>
        <v>#REF!</v>
      </c>
      <c r="L452" s="159" t="e">
        <f>#REF!</f>
        <v>#REF!</v>
      </c>
      <c r="M452" s="159" t="e">
        <f>#REF!</f>
        <v>#REF!</v>
      </c>
      <c r="N452" s="159" t="e">
        <f>#REF!</f>
        <v>#REF!</v>
      </c>
      <c r="O452" s="159" t="e">
        <f>#REF!</f>
        <v>#REF!</v>
      </c>
      <c r="P452" s="159" t="e">
        <f>#REF!</f>
        <v>#REF!</v>
      </c>
      <c r="Q452" s="159" t="e">
        <f>#REF!</f>
        <v>#REF!</v>
      </c>
      <c r="R452" s="159" t="e">
        <f>#REF!</f>
        <v>#REF!</v>
      </c>
      <c r="S452" s="159" t="e">
        <f>#REF!</f>
        <v>#REF!</v>
      </c>
      <c r="T452" s="159" t="e">
        <f>#REF!</f>
        <v>#REF!</v>
      </c>
      <c r="U452" s="159" t="e">
        <f>#REF!</f>
        <v>#REF!</v>
      </c>
      <c r="V452" s="159" t="e">
        <f>#REF!</f>
        <v>#REF!</v>
      </c>
      <c r="W452" s="159" t="e">
        <f>#REF!</f>
        <v>#REF!</v>
      </c>
      <c r="X452" s="159" t="e">
        <f>#REF!</f>
        <v>#REF!</v>
      </c>
      <c r="Y452" s="159" t="e">
        <f>#REF!</f>
        <v>#REF!</v>
      </c>
    </row>
    <row r="453" spans="1:25">
      <c r="A453" s="147">
        <v>29</v>
      </c>
      <c r="B453" s="159" t="e">
        <f>#REF!</f>
        <v>#REF!</v>
      </c>
      <c r="C453" s="159" t="e">
        <f>#REF!</f>
        <v>#REF!</v>
      </c>
      <c r="D453" s="159" t="e">
        <f>#REF!</f>
        <v>#REF!</v>
      </c>
      <c r="E453" s="159" t="e">
        <f>#REF!</f>
        <v>#REF!</v>
      </c>
      <c r="F453" s="159" t="e">
        <f>#REF!</f>
        <v>#REF!</v>
      </c>
      <c r="G453" s="159" t="e">
        <f>#REF!</f>
        <v>#REF!</v>
      </c>
      <c r="H453" s="159" t="e">
        <f>#REF!</f>
        <v>#REF!</v>
      </c>
      <c r="I453" s="159" t="e">
        <f>#REF!</f>
        <v>#REF!</v>
      </c>
      <c r="J453" s="159" t="e">
        <f>#REF!</f>
        <v>#REF!</v>
      </c>
      <c r="K453" s="159" t="e">
        <f>#REF!</f>
        <v>#REF!</v>
      </c>
      <c r="L453" s="159" t="e">
        <f>#REF!</f>
        <v>#REF!</v>
      </c>
      <c r="M453" s="159" t="e">
        <f>#REF!</f>
        <v>#REF!</v>
      </c>
      <c r="N453" s="159" t="e">
        <f>#REF!</f>
        <v>#REF!</v>
      </c>
      <c r="O453" s="159" t="e">
        <f>#REF!</f>
        <v>#REF!</v>
      </c>
      <c r="P453" s="159" t="e">
        <f>#REF!</f>
        <v>#REF!</v>
      </c>
      <c r="Q453" s="159" t="e">
        <f>#REF!</f>
        <v>#REF!</v>
      </c>
      <c r="R453" s="159" t="e">
        <f>#REF!</f>
        <v>#REF!</v>
      </c>
      <c r="S453" s="159" t="e">
        <f>#REF!</f>
        <v>#REF!</v>
      </c>
      <c r="T453" s="159" t="e">
        <f>#REF!</f>
        <v>#REF!</v>
      </c>
      <c r="U453" s="159" t="e">
        <f>#REF!</f>
        <v>#REF!</v>
      </c>
      <c r="V453" s="159" t="e">
        <f>#REF!</f>
        <v>#REF!</v>
      </c>
      <c r="W453" s="159" t="e">
        <f>#REF!</f>
        <v>#REF!</v>
      </c>
      <c r="X453" s="159" t="e">
        <f>#REF!</f>
        <v>#REF!</v>
      </c>
      <c r="Y453" s="159" t="e">
        <f>#REF!</f>
        <v>#REF!</v>
      </c>
    </row>
    <row r="454" spans="1:25">
      <c r="A454" s="147">
        <v>30</v>
      </c>
      <c r="B454" s="159" t="e">
        <f>#REF!</f>
        <v>#REF!</v>
      </c>
      <c r="C454" s="159" t="e">
        <f>#REF!</f>
        <v>#REF!</v>
      </c>
      <c r="D454" s="159" t="e">
        <f>#REF!</f>
        <v>#REF!</v>
      </c>
      <c r="E454" s="159" t="e">
        <f>#REF!</f>
        <v>#REF!</v>
      </c>
      <c r="F454" s="159" t="e">
        <f>#REF!</f>
        <v>#REF!</v>
      </c>
      <c r="G454" s="159" t="e">
        <f>#REF!</f>
        <v>#REF!</v>
      </c>
      <c r="H454" s="159" t="e">
        <f>#REF!</f>
        <v>#REF!</v>
      </c>
      <c r="I454" s="159" t="e">
        <f>#REF!</f>
        <v>#REF!</v>
      </c>
      <c r="J454" s="159" t="e">
        <f>#REF!</f>
        <v>#REF!</v>
      </c>
      <c r="K454" s="159" t="e">
        <f>#REF!</f>
        <v>#REF!</v>
      </c>
      <c r="L454" s="159" t="e">
        <f>#REF!</f>
        <v>#REF!</v>
      </c>
      <c r="M454" s="159" t="e">
        <f>#REF!</f>
        <v>#REF!</v>
      </c>
      <c r="N454" s="159" t="e">
        <f>#REF!</f>
        <v>#REF!</v>
      </c>
      <c r="O454" s="159" t="e">
        <f>#REF!</f>
        <v>#REF!</v>
      </c>
      <c r="P454" s="159" t="e">
        <f>#REF!</f>
        <v>#REF!</v>
      </c>
      <c r="Q454" s="159" t="e">
        <f>#REF!</f>
        <v>#REF!</v>
      </c>
      <c r="R454" s="159" t="e">
        <f>#REF!</f>
        <v>#REF!</v>
      </c>
      <c r="S454" s="159" t="e">
        <f>#REF!</f>
        <v>#REF!</v>
      </c>
      <c r="T454" s="159" t="e">
        <f>#REF!</f>
        <v>#REF!</v>
      </c>
      <c r="U454" s="159" t="e">
        <f>#REF!</f>
        <v>#REF!</v>
      </c>
      <c r="V454" s="159" t="e">
        <f>#REF!</f>
        <v>#REF!</v>
      </c>
      <c r="W454" s="159" t="e">
        <f>#REF!</f>
        <v>#REF!</v>
      </c>
      <c r="X454" s="159" t="e">
        <f>#REF!</f>
        <v>#REF!</v>
      </c>
      <c r="Y454" s="159" t="e">
        <f>#REF!</f>
        <v>#REF!</v>
      </c>
    </row>
    <row r="455" spans="1:25">
      <c r="A455" s="147">
        <v>31</v>
      </c>
      <c r="B455" s="159" t="e">
        <f>#REF!</f>
        <v>#REF!</v>
      </c>
      <c r="C455" s="159" t="e">
        <f>#REF!</f>
        <v>#REF!</v>
      </c>
      <c r="D455" s="159" t="e">
        <f>#REF!</f>
        <v>#REF!</v>
      </c>
      <c r="E455" s="159" t="e">
        <f>#REF!</f>
        <v>#REF!</v>
      </c>
      <c r="F455" s="159" t="e">
        <f>#REF!</f>
        <v>#REF!</v>
      </c>
      <c r="G455" s="159" t="e">
        <f>#REF!</f>
        <v>#REF!</v>
      </c>
      <c r="H455" s="159" t="e">
        <f>#REF!</f>
        <v>#REF!</v>
      </c>
      <c r="I455" s="159" t="e">
        <f>#REF!</f>
        <v>#REF!</v>
      </c>
      <c r="J455" s="159" t="e">
        <f>#REF!</f>
        <v>#REF!</v>
      </c>
      <c r="K455" s="159" t="e">
        <f>#REF!</f>
        <v>#REF!</v>
      </c>
      <c r="L455" s="159" t="e">
        <f>#REF!</f>
        <v>#REF!</v>
      </c>
      <c r="M455" s="159" t="e">
        <f>#REF!</f>
        <v>#REF!</v>
      </c>
      <c r="N455" s="159" t="e">
        <f>#REF!</f>
        <v>#REF!</v>
      </c>
      <c r="O455" s="159" t="e">
        <f>#REF!</f>
        <v>#REF!</v>
      </c>
      <c r="P455" s="159" t="e">
        <f>#REF!</f>
        <v>#REF!</v>
      </c>
      <c r="Q455" s="159" t="e">
        <f>#REF!</f>
        <v>#REF!</v>
      </c>
      <c r="R455" s="159" t="e">
        <f>#REF!</f>
        <v>#REF!</v>
      </c>
      <c r="S455" s="159" t="e">
        <f>#REF!</f>
        <v>#REF!</v>
      </c>
      <c r="T455" s="159" t="e">
        <f>#REF!</f>
        <v>#REF!</v>
      </c>
      <c r="U455" s="159" t="e">
        <f>#REF!</f>
        <v>#REF!</v>
      </c>
      <c r="V455" s="159" t="e">
        <f>#REF!</f>
        <v>#REF!</v>
      </c>
      <c r="W455" s="159" t="e">
        <f>#REF!</f>
        <v>#REF!</v>
      </c>
      <c r="X455" s="159" t="e">
        <f>#REF!</f>
        <v>#REF!</v>
      </c>
      <c r="Y455" s="159" t="e">
        <f>#REF!</f>
        <v>#REF!</v>
      </c>
    </row>
    <row r="457" spans="1:25" ht="45" customHeight="1">
      <c r="A457" s="473" t="s">
        <v>218</v>
      </c>
      <c r="B457" s="487" t="s">
        <v>313</v>
      </c>
      <c r="C457" s="487"/>
      <c r="D457" s="487"/>
      <c r="E457" s="487"/>
      <c r="F457" s="487"/>
      <c r="G457" s="487"/>
      <c r="H457" s="487"/>
      <c r="I457" s="487"/>
      <c r="J457" s="487"/>
      <c r="K457" s="487"/>
      <c r="L457" s="487"/>
      <c r="M457" s="487"/>
      <c r="N457" s="487"/>
      <c r="O457" s="487"/>
      <c r="P457" s="487"/>
      <c r="Q457" s="487"/>
      <c r="R457" s="487"/>
      <c r="S457" s="487"/>
      <c r="T457" s="487"/>
      <c r="U457" s="487"/>
      <c r="V457" s="487"/>
      <c r="W457" s="487"/>
      <c r="X457" s="487"/>
      <c r="Y457" s="487"/>
    </row>
    <row r="458" spans="1:25">
      <c r="A458" s="473"/>
      <c r="B458" s="161" t="s">
        <v>1</v>
      </c>
      <c r="C458" s="161" t="s">
        <v>2</v>
      </c>
      <c r="D458" s="161" t="s">
        <v>3</v>
      </c>
      <c r="E458" s="161" t="s">
        <v>4</v>
      </c>
      <c r="F458" s="161" t="s">
        <v>5</v>
      </c>
      <c r="G458" s="161" t="s">
        <v>6</v>
      </c>
      <c r="H458" s="161" t="s">
        <v>7</v>
      </c>
      <c r="I458" s="161" t="s">
        <v>8</v>
      </c>
      <c r="J458" s="161" t="s">
        <v>9</v>
      </c>
      <c r="K458" s="161" t="s">
        <v>10</v>
      </c>
      <c r="L458" s="161" t="s">
        <v>11</v>
      </c>
      <c r="M458" s="161" t="s">
        <v>12</v>
      </c>
      <c r="N458" s="161" t="s">
        <v>13</v>
      </c>
      <c r="O458" s="161" t="s">
        <v>14</v>
      </c>
      <c r="P458" s="161" t="s">
        <v>15</v>
      </c>
      <c r="Q458" s="161" t="s">
        <v>16</v>
      </c>
      <c r="R458" s="161" t="s">
        <v>17</v>
      </c>
      <c r="S458" s="161" t="s">
        <v>18</v>
      </c>
      <c r="T458" s="161" t="s">
        <v>19</v>
      </c>
      <c r="U458" s="161" t="s">
        <v>20</v>
      </c>
      <c r="V458" s="161" t="s">
        <v>21</v>
      </c>
      <c r="W458" s="161" t="s">
        <v>22</v>
      </c>
      <c r="X458" s="161" t="s">
        <v>23</v>
      </c>
      <c r="Y458" s="161" t="s">
        <v>24</v>
      </c>
    </row>
    <row r="459" spans="1:25">
      <c r="A459" s="147">
        <v>1</v>
      </c>
      <c r="B459" s="159" t="e">
        <f>#REF!</f>
        <v>#REF!</v>
      </c>
      <c r="C459" s="159" t="e">
        <f>#REF!</f>
        <v>#REF!</v>
      </c>
      <c r="D459" s="159" t="e">
        <f>#REF!</f>
        <v>#REF!</v>
      </c>
      <c r="E459" s="159" t="e">
        <f>#REF!</f>
        <v>#REF!</v>
      </c>
      <c r="F459" s="159" t="e">
        <f>#REF!</f>
        <v>#REF!</v>
      </c>
      <c r="G459" s="159" t="e">
        <f>#REF!</f>
        <v>#REF!</v>
      </c>
      <c r="H459" s="159" t="e">
        <f>#REF!</f>
        <v>#REF!</v>
      </c>
      <c r="I459" s="159" t="e">
        <f>#REF!</f>
        <v>#REF!</v>
      </c>
      <c r="J459" s="159" t="e">
        <f>#REF!</f>
        <v>#REF!</v>
      </c>
      <c r="K459" s="159" t="e">
        <f>#REF!</f>
        <v>#REF!</v>
      </c>
      <c r="L459" s="159" t="e">
        <f>#REF!</f>
        <v>#REF!</v>
      </c>
      <c r="M459" s="159" t="e">
        <f>#REF!</f>
        <v>#REF!</v>
      </c>
      <c r="N459" s="159" t="e">
        <f>#REF!</f>
        <v>#REF!</v>
      </c>
      <c r="O459" s="159" t="e">
        <f>#REF!</f>
        <v>#REF!</v>
      </c>
      <c r="P459" s="159" t="e">
        <f>#REF!</f>
        <v>#REF!</v>
      </c>
      <c r="Q459" s="159" t="e">
        <f>#REF!</f>
        <v>#REF!</v>
      </c>
      <c r="R459" s="159" t="e">
        <f>#REF!</f>
        <v>#REF!</v>
      </c>
      <c r="S459" s="159" t="e">
        <f>#REF!</f>
        <v>#REF!</v>
      </c>
      <c r="T459" s="159" t="e">
        <f>#REF!</f>
        <v>#REF!</v>
      </c>
      <c r="U459" s="159" t="e">
        <f>#REF!</f>
        <v>#REF!</v>
      </c>
      <c r="V459" s="159" t="e">
        <f>#REF!</f>
        <v>#REF!</v>
      </c>
      <c r="W459" s="159" t="e">
        <f>#REF!</f>
        <v>#REF!</v>
      </c>
      <c r="X459" s="159" t="e">
        <f>#REF!</f>
        <v>#REF!</v>
      </c>
      <c r="Y459" s="159" t="e">
        <f>#REF!</f>
        <v>#REF!</v>
      </c>
    </row>
    <row r="460" spans="1:25">
      <c r="A460" s="147">
        <v>2</v>
      </c>
      <c r="B460" s="159" t="e">
        <f>#REF!</f>
        <v>#REF!</v>
      </c>
      <c r="C460" s="159" t="e">
        <f>#REF!</f>
        <v>#REF!</v>
      </c>
      <c r="D460" s="159" t="e">
        <f>#REF!</f>
        <v>#REF!</v>
      </c>
      <c r="E460" s="159" t="e">
        <f>#REF!</f>
        <v>#REF!</v>
      </c>
      <c r="F460" s="159" t="e">
        <f>#REF!</f>
        <v>#REF!</v>
      </c>
      <c r="G460" s="159" t="e">
        <f>#REF!</f>
        <v>#REF!</v>
      </c>
      <c r="H460" s="159" t="e">
        <f>#REF!</f>
        <v>#REF!</v>
      </c>
      <c r="I460" s="159" t="e">
        <f>#REF!</f>
        <v>#REF!</v>
      </c>
      <c r="J460" s="159" t="e">
        <f>#REF!</f>
        <v>#REF!</v>
      </c>
      <c r="K460" s="159" t="e">
        <f>#REF!</f>
        <v>#REF!</v>
      </c>
      <c r="L460" s="159" t="e">
        <f>#REF!</f>
        <v>#REF!</v>
      </c>
      <c r="M460" s="159" t="e">
        <f>#REF!</f>
        <v>#REF!</v>
      </c>
      <c r="N460" s="159" t="e">
        <f>#REF!</f>
        <v>#REF!</v>
      </c>
      <c r="O460" s="159" t="e">
        <f>#REF!</f>
        <v>#REF!</v>
      </c>
      <c r="P460" s="159" t="e">
        <f>#REF!</f>
        <v>#REF!</v>
      </c>
      <c r="Q460" s="159" t="e">
        <f>#REF!</f>
        <v>#REF!</v>
      </c>
      <c r="R460" s="159" t="e">
        <f>#REF!</f>
        <v>#REF!</v>
      </c>
      <c r="S460" s="159" t="e">
        <f>#REF!</f>
        <v>#REF!</v>
      </c>
      <c r="T460" s="159" t="e">
        <f>#REF!</f>
        <v>#REF!</v>
      </c>
      <c r="U460" s="159" t="e">
        <f>#REF!</f>
        <v>#REF!</v>
      </c>
      <c r="V460" s="159" t="e">
        <f>#REF!</f>
        <v>#REF!</v>
      </c>
      <c r="W460" s="159" t="e">
        <f>#REF!</f>
        <v>#REF!</v>
      </c>
      <c r="X460" s="159" t="e">
        <f>#REF!</f>
        <v>#REF!</v>
      </c>
      <c r="Y460" s="159" t="e">
        <f>#REF!</f>
        <v>#REF!</v>
      </c>
    </row>
    <row r="461" spans="1:25">
      <c r="A461" s="147">
        <v>3</v>
      </c>
      <c r="B461" s="159" t="e">
        <f>#REF!</f>
        <v>#REF!</v>
      </c>
      <c r="C461" s="159" t="e">
        <f>#REF!</f>
        <v>#REF!</v>
      </c>
      <c r="D461" s="159" t="e">
        <f>#REF!</f>
        <v>#REF!</v>
      </c>
      <c r="E461" s="159" t="e">
        <f>#REF!</f>
        <v>#REF!</v>
      </c>
      <c r="F461" s="159" t="e">
        <f>#REF!</f>
        <v>#REF!</v>
      </c>
      <c r="G461" s="159" t="e">
        <f>#REF!</f>
        <v>#REF!</v>
      </c>
      <c r="H461" s="159" t="e">
        <f>#REF!</f>
        <v>#REF!</v>
      </c>
      <c r="I461" s="159" t="e">
        <f>#REF!</f>
        <v>#REF!</v>
      </c>
      <c r="J461" s="159" t="e">
        <f>#REF!</f>
        <v>#REF!</v>
      </c>
      <c r="K461" s="159" t="e">
        <f>#REF!</f>
        <v>#REF!</v>
      </c>
      <c r="L461" s="159" t="e">
        <f>#REF!</f>
        <v>#REF!</v>
      </c>
      <c r="M461" s="159" t="e">
        <f>#REF!</f>
        <v>#REF!</v>
      </c>
      <c r="N461" s="159" t="e">
        <f>#REF!</f>
        <v>#REF!</v>
      </c>
      <c r="O461" s="159" t="e">
        <f>#REF!</f>
        <v>#REF!</v>
      </c>
      <c r="P461" s="159" t="e">
        <f>#REF!</f>
        <v>#REF!</v>
      </c>
      <c r="Q461" s="159" t="e">
        <f>#REF!</f>
        <v>#REF!</v>
      </c>
      <c r="R461" s="159" t="e">
        <f>#REF!</f>
        <v>#REF!</v>
      </c>
      <c r="S461" s="159" t="e">
        <f>#REF!</f>
        <v>#REF!</v>
      </c>
      <c r="T461" s="159" t="e">
        <f>#REF!</f>
        <v>#REF!</v>
      </c>
      <c r="U461" s="159" t="e">
        <f>#REF!</f>
        <v>#REF!</v>
      </c>
      <c r="V461" s="159" t="e">
        <f>#REF!</f>
        <v>#REF!</v>
      </c>
      <c r="W461" s="159" t="e">
        <f>#REF!</f>
        <v>#REF!</v>
      </c>
      <c r="X461" s="159" t="e">
        <f>#REF!</f>
        <v>#REF!</v>
      </c>
      <c r="Y461" s="159" t="e">
        <f>#REF!</f>
        <v>#REF!</v>
      </c>
    </row>
    <row r="462" spans="1:25">
      <c r="A462" s="147">
        <v>4</v>
      </c>
      <c r="B462" s="159" t="e">
        <f>#REF!</f>
        <v>#REF!</v>
      </c>
      <c r="C462" s="159" t="e">
        <f>#REF!</f>
        <v>#REF!</v>
      </c>
      <c r="D462" s="159" t="e">
        <f>#REF!</f>
        <v>#REF!</v>
      </c>
      <c r="E462" s="159" t="e">
        <f>#REF!</f>
        <v>#REF!</v>
      </c>
      <c r="F462" s="159" t="e">
        <f>#REF!</f>
        <v>#REF!</v>
      </c>
      <c r="G462" s="159" t="e">
        <f>#REF!</f>
        <v>#REF!</v>
      </c>
      <c r="H462" s="159" t="e">
        <f>#REF!</f>
        <v>#REF!</v>
      </c>
      <c r="I462" s="159" t="e">
        <f>#REF!</f>
        <v>#REF!</v>
      </c>
      <c r="J462" s="159" t="e">
        <f>#REF!</f>
        <v>#REF!</v>
      </c>
      <c r="K462" s="159" t="e">
        <f>#REF!</f>
        <v>#REF!</v>
      </c>
      <c r="L462" s="159" t="e">
        <f>#REF!</f>
        <v>#REF!</v>
      </c>
      <c r="M462" s="159" t="e">
        <f>#REF!</f>
        <v>#REF!</v>
      </c>
      <c r="N462" s="159" t="e">
        <f>#REF!</f>
        <v>#REF!</v>
      </c>
      <c r="O462" s="159" t="e">
        <f>#REF!</f>
        <v>#REF!</v>
      </c>
      <c r="P462" s="159" t="e">
        <f>#REF!</f>
        <v>#REF!</v>
      </c>
      <c r="Q462" s="159" t="e">
        <f>#REF!</f>
        <v>#REF!</v>
      </c>
      <c r="R462" s="159" t="e">
        <f>#REF!</f>
        <v>#REF!</v>
      </c>
      <c r="S462" s="159" t="e">
        <f>#REF!</f>
        <v>#REF!</v>
      </c>
      <c r="T462" s="159" t="e">
        <f>#REF!</f>
        <v>#REF!</v>
      </c>
      <c r="U462" s="159" t="e">
        <f>#REF!</f>
        <v>#REF!</v>
      </c>
      <c r="V462" s="159" t="e">
        <f>#REF!</f>
        <v>#REF!</v>
      </c>
      <c r="W462" s="159" t="e">
        <f>#REF!</f>
        <v>#REF!</v>
      </c>
      <c r="X462" s="159" t="e">
        <f>#REF!</f>
        <v>#REF!</v>
      </c>
      <c r="Y462" s="159" t="e">
        <f>#REF!</f>
        <v>#REF!</v>
      </c>
    </row>
    <row r="463" spans="1:25">
      <c r="A463" s="147">
        <v>5</v>
      </c>
      <c r="B463" s="159" t="e">
        <f>#REF!</f>
        <v>#REF!</v>
      </c>
      <c r="C463" s="159" t="e">
        <f>#REF!</f>
        <v>#REF!</v>
      </c>
      <c r="D463" s="159" t="e">
        <f>#REF!</f>
        <v>#REF!</v>
      </c>
      <c r="E463" s="159" t="e">
        <f>#REF!</f>
        <v>#REF!</v>
      </c>
      <c r="F463" s="159" t="e">
        <f>#REF!</f>
        <v>#REF!</v>
      </c>
      <c r="G463" s="159" t="e">
        <f>#REF!</f>
        <v>#REF!</v>
      </c>
      <c r="H463" s="159" t="e">
        <f>#REF!</f>
        <v>#REF!</v>
      </c>
      <c r="I463" s="159" t="e">
        <f>#REF!</f>
        <v>#REF!</v>
      </c>
      <c r="J463" s="159" t="e">
        <f>#REF!</f>
        <v>#REF!</v>
      </c>
      <c r="K463" s="159" t="e">
        <f>#REF!</f>
        <v>#REF!</v>
      </c>
      <c r="L463" s="159" t="e">
        <f>#REF!</f>
        <v>#REF!</v>
      </c>
      <c r="M463" s="159" t="e">
        <f>#REF!</f>
        <v>#REF!</v>
      </c>
      <c r="N463" s="159" t="e">
        <f>#REF!</f>
        <v>#REF!</v>
      </c>
      <c r="O463" s="159" t="e">
        <f>#REF!</f>
        <v>#REF!</v>
      </c>
      <c r="P463" s="159" t="e">
        <f>#REF!</f>
        <v>#REF!</v>
      </c>
      <c r="Q463" s="159" t="e">
        <f>#REF!</f>
        <v>#REF!</v>
      </c>
      <c r="R463" s="159" t="e">
        <f>#REF!</f>
        <v>#REF!</v>
      </c>
      <c r="S463" s="159" t="e">
        <f>#REF!</f>
        <v>#REF!</v>
      </c>
      <c r="T463" s="159" t="e">
        <f>#REF!</f>
        <v>#REF!</v>
      </c>
      <c r="U463" s="159" t="e">
        <f>#REF!</f>
        <v>#REF!</v>
      </c>
      <c r="V463" s="159" t="e">
        <f>#REF!</f>
        <v>#REF!</v>
      </c>
      <c r="W463" s="159" t="e">
        <f>#REF!</f>
        <v>#REF!</v>
      </c>
      <c r="X463" s="159" t="e">
        <f>#REF!</f>
        <v>#REF!</v>
      </c>
      <c r="Y463" s="159" t="e">
        <f>#REF!</f>
        <v>#REF!</v>
      </c>
    </row>
    <row r="464" spans="1:25">
      <c r="A464" s="147">
        <v>6</v>
      </c>
      <c r="B464" s="159" t="e">
        <f>#REF!</f>
        <v>#REF!</v>
      </c>
      <c r="C464" s="159" t="e">
        <f>#REF!</f>
        <v>#REF!</v>
      </c>
      <c r="D464" s="159" t="e">
        <f>#REF!</f>
        <v>#REF!</v>
      </c>
      <c r="E464" s="159" t="e">
        <f>#REF!</f>
        <v>#REF!</v>
      </c>
      <c r="F464" s="159" t="e">
        <f>#REF!</f>
        <v>#REF!</v>
      </c>
      <c r="G464" s="159" t="e">
        <f>#REF!</f>
        <v>#REF!</v>
      </c>
      <c r="H464" s="159" t="e">
        <f>#REF!</f>
        <v>#REF!</v>
      </c>
      <c r="I464" s="159" t="e">
        <f>#REF!</f>
        <v>#REF!</v>
      </c>
      <c r="J464" s="159" t="e">
        <f>#REF!</f>
        <v>#REF!</v>
      </c>
      <c r="K464" s="159" t="e">
        <f>#REF!</f>
        <v>#REF!</v>
      </c>
      <c r="L464" s="159" t="e">
        <f>#REF!</f>
        <v>#REF!</v>
      </c>
      <c r="M464" s="159" t="e">
        <f>#REF!</f>
        <v>#REF!</v>
      </c>
      <c r="N464" s="159" t="e">
        <f>#REF!</f>
        <v>#REF!</v>
      </c>
      <c r="O464" s="159" t="e">
        <f>#REF!</f>
        <v>#REF!</v>
      </c>
      <c r="P464" s="159" t="e">
        <f>#REF!</f>
        <v>#REF!</v>
      </c>
      <c r="Q464" s="159" t="e">
        <f>#REF!</f>
        <v>#REF!</v>
      </c>
      <c r="R464" s="159" t="e">
        <f>#REF!</f>
        <v>#REF!</v>
      </c>
      <c r="S464" s="159" t="e">
        <f>#REF!</f>
        <v>#REF!</v>
      </c>
      <c r="T464" s="159" t="e">
        <f>#REF!</f>
        <v>#REF!</v>
      </c>
      <c r="U464" s="159" t="e">
        <f>#REF!</f>
        <v>#REF!</v>
      </c>
      <c r="V464" s="159" t="e">
        <f>#REF!</f>
        <v>#REF!</v>
      </c>
      <c r="W464" s="159" t="e">
        <f>#REF!</f>
        <v>#REF!</v>
      </c>
      <c r="X464" s="159" t="e">
        <f>#REF!</f>
        <v>#REF!</v>
      </c>
      <c r="Y464" s="159" t="e">
        <f>#REF!</f>
        <v>#REF!</v>
      </c>
    </row>
    <row r="465" spans="1:25">
      <c r="A465" s="147">
        <v>7</v>
      </c>
      <c r="B465" s="159" t="e">
        <f>#REF!</f>
        <v>#REF!</v>
      </c>
      <c r="C465" s="159" t="e">
        <f>#REF!</f>
        <v>#REF!</v>
      </c>
      <c r="D465" s="159" t="e">
        <f>#REF!</f>
        <v>#REF!</v>
      </c>
      <c r="E465" s="159" t="e">
        <f>#REF!</f>
        <v>#REF!</v>
      </c>
      <c r="F465" s="159" t="e">
        <f>#REF!</f>
        <v>#REF!</v>
      </c>
      <c r="G465" s="159" t="e">
        <f>#REF!</f>
        <v>#REF!</v>
      </c>
      <c r="H465" s="159" t="e">
        <f>#REF!</f>
        <v>#REF!</v>
      </c>
      <c r="I465" s="159" t="e">
        <f>#REF!</f>
        <v>#REF!</v>
      </c>
      <c r="J465" s="159" t="e">
        <f>#REF!</f>
        <v>#REF!</v>
      </c>
      <c r="K465" s="159" t="e">
        <f>#REF!</f>
        <v>#REF!</v>
      </c>
      <c r="L465" s="159" t="e">
        <f>#REF!</f>
        <v>#REF!</v>
      </c>
      <c r="M465" s="159" t="e">
        <f>#REF!</f>
        <v>#REF!</v>
      </c>
      <c r="N465" s="159" t="e">
        <f>#REF!</f>
        <v>#REF!</v>
      </c>
      <c r="O465" s="159" t="e">
        <f>#REF!</f>
        <v>#REF!</v>
      </c>
      <c r="P465" s="159" t="e">
        <f>#REF!</f>
        <v>#REF!</v>
      </c>
      <c r="Q465" s="159" t="e">
        <f>#REF!</f>
        <v>#REF!</v>
      </c>
      <c r="R465" s="159" t="e">
        <f>#REF!</f>
        <v>#REF!</v>
      </c>
      <c r="S465" s="159" t="e">
        <f>#REF!</f>
        <v>#REF!</v>
      </c>
      <c r="T465" s="159" t="e">
        <f>#REF!</f>
        <v>#REF!</v>
      </c>
      <c r="U465" s="159" t="e">
        <f>#REF!</f>
        <v>#REF!</v>
      </c>
      <c r="V465" s="159" t="e">
        <f>#REF!</f>
        <v>#REF!</v>
      </c>
      <c r="W465" s="159" t="e">
        <f>#REF!</f>
        <v>#REF!</v>
      </c>
      <c r="X465" s="159" t="e">
        <f>#REF!</f>
        <v>#REF!</v>
      </c>
      <c r="Y465" s="159" t="e">
        <f>#REF!</f>
        <v>#REF!</v>
      </c>
    </row>
    <row r="466" spans="1:25">
      <c r="A466" s="147">
        <v>8</v>
      </c>
      <c r="B466" s="159" t="e">
        <f>#REF!</f>
        <v>#REF!</v>
      </c>
      <c r="C466" s="159" t="e">
        <f>#REF!</f>
        <v>#REF!</v>
      </c>
      <c r="D466" s="159" t="e">
        <f>#REF!</f>
        <v>#REF!</v>
      </c>
      <c r="E466" s="159" t="e">
        <f>#REF!</f>
        <v>#REF!</v>
      </c>
      <c r="F466" s="159" t="e">
        <f>#REF!</f>
        <v>#REF!</v>
      </c>
      <c r="G466" s="159" t="e">
        <f>#REF!</f>
        <v>#REF!</v>
      </c>
      <c r="H466" s="159" t="e">
        <f>#REF!</f>
        <v>#REF!</v>
      </c>
      <c r="I466" s="159" t="e">
        <f>#REF!</f>
        <v>#REF!</v>
      </c>
      <c r="J466" s="159" t="e">
        <f>#REF!</f>
        <v>#REF!</v>
      </c>
      <c r="K466" s="159" t="e">
        <f>#REF!</f>
        <v>#REF!</v>
      </c>
      <c r="L466" s="159" t="e">
        <f>#REF!</f>
        <v>#REF!</v>
      </c>
      <c r="M466" s="159" t="e">
        <f>#REF!</f>
        <v>#REF!</v>
      </c>
      <c r="N466" s="159" t="e">
        <f>#REF!</f>
        <v>#REF!</v>
      </c>
      <c r="O466" s="159" t="e">
        <f>#REF!</f>
        <v>#REF!</v>
      </c>
      <c r="P466" s="159" t="e">
        <f>#REF!</f>
        <v>#REF!</v>
      </c>
      <c r="Q466" s="159" t="e">
        <f>#REF!</f>
        <v>#REF!</v>
      </c>
      <c r="R466" s="159" t="e">
        <f>#REF!</f>
        <v>#REF!</v>
      </c>
      <c r="S466" s="159" t="e">
        <f>#REF!</f>
        <v>#REF!</v>
      </c>
      <c r="T466" s="159" t="e">
        <f>#REF!</f>
        <v>#REF!</v>
      </c>
      <c r="U466" s="159" t="e">
        <f>#REF!</f>
        <v>#REF!</v>
      </c>
      <c r="V466" s="159" t="e">
        <f>#REF!</f>
        <v>#REF!</v>
      </c>
      <c r="W466" s="159" t="e">
        <f>#REF!</f>
        <v>#REF!</v>
      </c>
      <c r="X466" s="159" t="e">
        <f>#REF!</f>
        <v>#REF!</v>
      </c>
      <c r="Y466" s="159" t="e">
        <f>#REF!</f>
        <v>#REF!</v>
      </c>
    </row>
    <row r="467" spans="1:25">
      <c r="A467" s="147">
        <v>9</v>
      </c>
      <c r="B467" s="159" t="e">
        <f>#REF!</f>
        <v>#REF!</v>
      </c>
      <c r="C467" s="159" t="e">
        <f>#REF!</f>
        <v>#REF!</v>
      </c>
      <c r="D467" s="159" t="e">
        <f>#REF!</f>
        <v>#REF!</v>
      </c>
      <c r="E467" s="159" t="e">
        <f>#REF!</f>
        <v>#REF!</v>
      </c>
      <c r="F467" s="159" t="e">
        <f>#REF!</f>
        <v>#REF!</v>
      </c>
      <c r="G467" s="159" t="e">
        <f>#REF!</f>
        <v>#REF!</v>
      </c>
      <c r="H467" s="159" t="e">
        <f>#REF!</f>
        <v>#REF!</v>
      </c>
      <c r="I467" s="159" t="e">
        <f>#REF!</f>
        <v>#REF!</v>
      </c>
      <c r="J467" s="159" t="e">
        <f>#REF!</f>
        <v>#REF!</v>
      </c>
      <c r="K467" s="159" t="e">
        <f>#REF!</f>
        <v>#REF!</v>
      </c>
      <c r="L467" s="159" t="e">
        <f>#REF!</f>
        <v>#REF!</v>
      </c>
      <c r="M467" s="159" t="e">
        <f>#REF!</f>
        <v>#REF!</v>
      </c>
      <c r="N467" s="159" t="e">
        <f>#REF!</f>
        <v>#REF!</v>
      </c>
      <c r="O467" s="159" t="e">
        <f>#REF!</f>
        <v>#REF!</v>
      </c>
      <c r="P467" s="159" t="e">
        <f>#REF!</f>
        <v>#REF!</v>
      </c>
      <c r="Q467" s="159" t="e">
        <f>#REF!</f>
        <v>#REF!</v>
      </c>
      <c r="R467" s="159" t="e">
        <f>#REF!</f>
        <v>#REF!</v>
      </c>
      <c r="S467" s="159" t="e">
        <f>#REF!</f>
        <v>#REF!</v>
      </c>
      <c r="T467" s="159" t="e">
        <f>#REF!</f>
        <v>#REF!</v>
      </c>
      <c r="U467" s="159" t="e">
        <f>#REF!</f>
        <v>#REF!</v>
      </c>
      <c r="V467" s="159" t="e">
        <f>#REF!</f>
        <v>#REF!</v>
      </c>
      <c r="W467" s="159" t="e">
        <f>#REF!</f>
        <v>#REF!</v>
      </c>
      <c r="X467" s="159" t="e">
        <f>#REF!</f>
        <v>#REF!</v>
      </c>
      <c r="Y467" s="159" t="e">
        <f>#REF!</f>
        <v>#REF!</v>
      </c>
    </row>
    <row r="468" spans="1:25">
      <c r="A468" s="147">
        <v>10</v>
      </c>
      <c r="B468" s="159" t="e">
        <f>#REF!</f>
        <v>#REF!</v>
      </c>
      <c r="C468" s="159" t="e">
        <f>#REF!</f>
        <v>#REF!</v>
      </c>
      <c r="D468" s="159" t="e">
        <f>#REF!</f>
        <v>#REF!</v>
      </c>
      <c r="E468" s="159" t="e">
        <f>#REF!</f>
        <v>#REF!</v>
      </c>
      <c r="F468" s="159" t="e">
        <f>#REF!</f>
        <v>#REF!</v>
      </c>
      <c r="G468" s="159" t="e">
        <f>#REF!</f>
        <v>#REF!</v>
      </c>
      <c r="H468" s="159" t="e">
        <f>#REF!</f>
        <v>#REF!</v>
      </c>
      <c r="I468" s="159" t="e">
        <f>#REF!</f>
        <v>#REF!</v>
      </c>
      <c r="J468" s="159" t="e">
        <f>#REF!</f>
        <v>#REF!</v>
      </c>
      <c r="K468" s="159" t="e">
        <f>#REF!</f>
        <v>#REF!</v>
      </c>
      <c r="L468" s="159" t="e">
        <f>#REF!</f>
        <v>#REF!</v>
      </c>
      <c r="M468" s="159" t="e">
        <f>#REF!</f>
        <v>#REF!</v>
      </c>
      <c r="N468" s="159" t="e">
        <f>#REF!</f>
        <v>#REF!</v>
      </c>
      <c r="O468" s="159" t="e">
        <f>#REF!</f>
        <v>#REF!</v>
      </c>
      <c r="P468" s="159" t="e">
        <f>#REF!</f>
        <v>#REF!</v>
      </c>
      <c r="Q468" s="159" t="e">
        <f>#REF!</f>
        <v>#REF!</v>
      </c>
      <c r="R468" s="159" t="e">
        <f>#REF!</f>
        <v>#REF!</v>
      </c>
      <c r="S468" s="159" t="e">
        <f>#REF!</f>
        <v>#REF!</v>
      </c>
      <c r="T468" s="159" t="e">
        <f>#REF!</f>
        <v>#REF!</v>
      </c>
      <c r="U468" s="159" t="e">
        <f>#REF!</f>
        <v>#REF!</v>
      </c>
      <c r="V468" s="159" t="e">
        <f>#REF!</f>
        <v>#REF!</v>
      </c>
      <c r="W468" s="159" t="e">
        <f>#REF!</f>
        <v>#REF!</v>
      </c>
      <c r="X468" s="159" t="e">
        <f>#REF!</f>
        <v>#REF!</v>
      </c>
      <c r="Y468" s="159" t="e">
        <f>#REF!</f>
        <v>#REF!</v>
      </c>
    </row>
    <row r="469" spans="1:25">
      <c r="A469" s="147">
        <v>11</v>
      </c>
      <c r="B469" s="159" t="e">
        <f>#REF!</f>
        <v>#REF!</v>
      </c>
      <c r="C469" s="159" t="e">
        <f>#REF!</f>
        <v>#REF!</v>
      </c>
      <c r="D469" s="159" t="e">
        <f>#REF!</f>
        <v>#REF!</v>
      </c>
      <c r="E469" s="159" t="e">
        <f>#REF!</f>
        <v>#REF!</v>
      </c>
      <c r="F469" s="159" t="e">
        <f>#REF!</f>
        <v>#REF!</v>
      </c>
      <c r="G469" s="159" t="e">
        <f>#REF!</f>
        <v>#REF!</v>
      </c>
      <c r="H469" s="159" t="e">
        <f>#REF!</f>
        <v>#REF!</v>
      </c>
      <c r="I469" s="159" t="e">
        <f>#REF!</f>
        <v>#REF!</v>
      </c>
      <c r="J469" s="159" t="e">
        <f>#REF!</f>
        <v>#REF!</v>
      </c>
      <c r="K469" s="159" t="e">
        <f>#REF!</f>
        <v>#REF!</v>
      </c>
      <c r="L469" s="159" t="e">
        <f>#REF!</f>
        <v>#REF!</v>
      </c>
      <c r="M469" s="159" t="e">
        <f>#REF!</f>
        <v>#REF!</v>
      </c>
      <c r="N469" s="159" t="e">
        <f>#REF!</f>
        <v>#REF!</v>
      </c>
      <c r="O469" s="159" t="e">
        <f>#REF!</f>
        <v>#REF!</v>
      </c>
      <c r="P469" s="159" t="e">
        <f>#REF!</f>
        <v>#REF!</v>
      </c>
      <c r="Q469" s="159" t="e">
        <f>#REF!</f>
        <v>#REF!</v>
      </c>
      <c r="R469" s="159" t="e">
        <f>#REF!</f>
        <v>#REF!</v>
      </c>
      <c r="S469" s="159" t="e">
        <f>#REF!</f>
        <v>#REF!</v>
      </c>
      <c r="T469" s="159" t="e">
        <f>#REF!</f>
        <v>#REF!</v>
      </c>
      <c r="U469" s="159" t="e">
        <f>#REF!</f>
        <v>#REF!</v>
      </c>
      <c r="V469" s="159" t="e">
        <f>#REF!</f>
        <v>#REF!</v>
      </c>
      <c r="W469" s="159" t="e">
        <f>#REF!</f>
        <v>#REF!</v>
      </c>
      <c r="X469" s="159" t="e">
        <f>#REF!</f>
        <v>#REF!</v>
      </c>
      <c r="Y469" s="159" t="e">
        <f>#REF!</f>
        <v>#REF!</v>
      </c>
    </row>
    <row r="470" spans="1:25">
      <c r="A470" s="147">
        <v>12</v>
      </c>
      <c r="B470" s="159" t="e">
        <f>#REF!</f>
        <v>#REF!</v>
      </c>
      <c r="C470" s="159" t="e">
        <f>#REF!</f>
        <v>#REF!</v>
      </c>
      <c r="D470" s="159" t="e">
        <f>#REF!</f>
        <v>#REF!</v>
      </c>
      <c r="E470" s="159" t="e">
        <f>#REF!</f>
        <v>#REF!</v>
      </c>
      <c r="F470" s="159" t="e">
        <f>#REF!</f>
        <v>#REF!</v>
      </c>
      <c r="G470" s="159" t="e">
        <f>#REF!</f>
        <v>#REF!</v>
      </c>
      <c r="H470" s="159" t="e">
        <f>#REF!</f>
        <v>#REF!</v>
      </c>
      <c r="I470" s="159" t="e">
        <f>#REF!</f>
        <v>#REF!</v>
      </c>
      <c r="J470" s="159" t="e">
        <f>#REF!</f>
        <v>#REF!</v>
      </c>
      <c r="K470" s="159" t="e">
        <f>#REF!</f>
        <v>#REF!</v>
      </c>
      <c r="L470" s="159" t="e">
        <f>#REF!</f>
        <v>#REF!</v>
      </c>
      <c r="M470" s="159" t="e">
        <f>#REF!</f>
        <v>#REF!</v>
      </c>
      <c r="N470" s="159" t="e">
        <f>#REF!</f>
        <v>#REF!</v>
      </c>
      <c r="O470" s="159" t="e">
        <f>#REF!</f>
        <v>#REF!</v>
      </c>
      <c r="P470" s="159" t="e">
        <f>#REF!</f>
        <v>#REF!</v>
      </c>
      <c r="Q470" s="159" t="e">
        <f>#REF!</f>
        <v>#REF!</v>
      </c>
      <c r="R470" s="159" t="e">
        <f>#REF!</f>
        <v>#REF!</v>
      </c>
      <c r="S470" s="159" t="e">
        <f>#REF!</f>
        <v>#REF!</v>
      </c>
      <c r="T470" s="159" t="e">
        <f>#REF!</f>
        <v>#REF!</v>
      </c>
      <c r="U470" s="159" t="e">
        <f>#REF!</f>
        <v>#REF!</v>
      </c>
      <c r="V470" s="159" t="e">
        <f>#REF!</f>
        <v>#REF!</v>
      </c>
      <c r="W470" s="159" t="e">
        <f>#REF!</f>
        <v>#REF!</v>
      </c>
      <c r="X470" s="159" t="e">
        <f>#REF!</f>
        <v>#REF!</v>
      </c>
      <c r="Y470" s="159" t="e">
        <f>#REF!</f>
        <v>#REF!</v>
      </c>
    </row>
    <row r="471" spans="1:25">
      <c r="A471" s="147">
        <v>13</v>
      </c>
      <c r="B471" s="159" t="e">
        <f>#REF!</f>
        <v>#REF!</v>
      </c>
      <c r="C471" s="159" t="e">
        <f>#REF!</f>
        <v>#REF!</v>
      </c>
      <c r="D471" s="159" t="e">
        <f>#REF!</f>
        <v>#REF!</v>
      </c>
      <c r="E471" s="159" t="e">
        <f>#REF!</f>
        <v>#REF!</v>
      </c>
      <c r="F471" s="159" t="e">
        <f>#REF!</f>
        <v>#REF!</v>
      </c>
      <c r="G471" s="159" t="e">
        <f>#REF!</f>
        <v>#REF!</v>
      </c>
      <c r="H471" s="159" t="e">
        <f>#REF!</f>
        <v>#REF!</v>
      </c>
      <c r="I471" s="159" t="e">
        <f>#REF!</f>
        <v>#REF!</v>
      </c>
      <c r="J471" s="159" t="e">
        <f>#REF!</f>
        <v>#REF!</v>
      </c>
      <c r="K471" s="159" t="e">
        <f>#REF!</f>
        <v>#REF!</v>
      </c>
      <c r="L471" s="159" t="e">
        <f>#REF!</f>
        <v>#REF!</v>
      </c>
      <c r="M471" s="159" t="e">
        <f>#REF!</f>
        <v>#REF!</v>
      </c>
      <c r="N471" s="159" t="e">
        <f>#REF!</f>
        <v>#REF!</v>
      </c>
      <c r="O471" s="159" t="e">
        <f>#REF!</f>
        <v>#REF!</v>
      </c>
      <c r="P471" s="159" t="e">
        <f>#REF!</f>
        <v>#REF!</v>
      </c>
      <c r="Q471" s="159" t="e">
        <f>#REF!</f>
        <v>#REF!</v>
      </c>
      <c r="R471" s="159" t="e">
        <f>#REF!</f>
        <v>#REF!</v>
      </c>
      <c r="S471" s="159" t="e">
        <f>#REF!</f>
        <v>#REF!</v>
      </c>
      <c r="T471" s="159" t="e">
        <f>#REF!</f>
        <v>#REF!</v>
      </c>
      <c r="U471" s="159" t="e">
        <f>#REF!</f>
        <v>#REF!</v>
      </c>
      <c r="V471" s="159" t="e">
        <f>#REF!</f>
        <v>#REF!</v>
      </c>
      <c r="W471" s="159" t="e">
        <f>#REF!</f>
        <v>#REF!</v>
      </c>
      <c r="X471" s="159" t="e">
        <f>#REF!</f>
        <v>#REF!</v>
      </c>
      <c r="Y471" s="159" t="e">
        <f>#REF!</f>
        <v>#REF!</v>
      </c>
    </row>
    <row r="472" spans="1:25">
      <c r="A472" s="147">
        <v>14</v>
      </c>
      <c r="B472" s="159" t="e">
        <f>#REF!</f>
        <v>#REF!</v>
      </c>
      <c r="C472" s="159" t="e">
        <f>#REF!</f>
        <v>#REF!</v>
      </c>
      <c r="D472" s="159" t="e">
        <f>#REF!</f>
        <v>#REF!</v>
      </c>
      <c r="E472" s="159" t="e">
        <f>#REF!</f>
        <v>#REF!</v>
      </c>
      <c r="F472" s="159" t="e">
        <f>#REF!</f>
        <v>#REF!</v>
      </c>
      <c r="G472" s="159" t="e">
        <f>#REF!</f>
        <v>#REF!</v>
      </c>
      <c r="H472" s="159" t="e">
        <f>#REF!</f>
        <v>#REF!</v>
      </c>
      <c r="I472" s="159" t="e">
        <f>#REF!</f>
        <v>#REF!</v>
      </c>
      <c r="J472" s="159" t="e">
        <f>#REF!</f>
        <v>#REF!</v>
      </c>
      <c r="K472" s="159" t="e">
        <f>#REF!</f>
        <v>#REF!</v>
      </c>
      <c r="L472" s="159" t="e">
        <f>#REF!</f>
        <v>#REF!</v>
      </c>
      <c r="M472" s="159" t="e">
        <f>#REF!</f>
        <v>#REF!</v>
      </c>
      <c r="N472" s="159" t="e">
        <f>#REF!</f>
        <v>#REF!</v>
      </c>
      <c r="O472" s="159" t="e">
        <f>#REF!</f>
        <v>#REF!</v>
      </c>
      <c r="P472" s="159" t="e">
        <f>#REF!</f>
        <v>#REF!</v>
      </c>
      <c r="Q472" s="159" t="e">
        <f>#REF!</f>
        <v>#REF!</v>
      </c>
      <c r="R472" s="159" t="e">
        <f>#REF!</f>
        <v>#REF!</v>
      </c>
      <c r="S472" s="159" t="e">
        <f>#REF!</f>
        <v>#REF!</v>
      </c>
      <c r="T472" s="159" t="e">
        <f>#REF!</f>
        <v>#REF!</v>
      </c>
      <c r="U472" s="159" t="e">
        <f>#REF!</f>
        <v>#REF!</v>
      </c>
      <c r="V472" s="159" t="e">
        <f>#REF!</f>
        <v>#REF!</v>
      </c>
      <c r="W472" s="159" t="e">
        <f>#REF!</f>
        <v>#REF!</v>
      </c>
      <c r="X472" s="159" t="e">
        <f>#REF!</f>
        <v>#REF!</v>
      </c>
      <c r="Y472" s="159" t="e">
        <f>#REF!</f>
        <v>#REF!</v>
      </c>
    </row>
    <row r="473" spans="1:25">
      <c r="A473" s="147">
        <v>15</v>
      </c>
      <c r="B473" s="159" t="e">
        <f>#REF!</f>
        <v>#REF!</v>
      </c>
      <c r="C473" s="159" t="e">
        <f>#REF!</f>
        <v>#REF!</v>
      </c>
      <c r="D473" s="159" t="e">
        <f>#REF!</f>
        <v>#REF!</v>
      </c>
      <c r="E473" s="159" t="e">
        <f>#REF!</f>
        <v>#REF!</v>
      </c>
      <c r="F473" s="159" t="e">
        <f>#REF!</f>
        <v>#REF!</v>
      </c>
      <c r="G473" s="159" t="e">
        <f>#REF!</f>
        <v>#REF!</v>
      </c>
      <c r="H473" s="159" t="e">
        <f>#REF!</f>
        <v>#REF!</v>
      </c>
      <c r="I473" s="159" t="e">
        <f>#REF!</f>
        <v>#REF!</v>
      </c>
      <c r="J473" s="159" t="e">
        <f>#REF!</f>
        <v>#REF!</v>
      </c>
      <c r="K473" s="159" t="e">
        <f>#REF!</f>
        <v>#REF!</v>
      </c>
      <c r="L473" s="159" t="e">
        <f>#REF!</f>
        <v>#REF!</v>
      </c>
      <c r="M473" s="159" t="e">
        <f>#REF!</f>
        <v>#REF!</v>
      </c>
      <c r="N473" s="159" t="e">
        <f>#REF!</f>
        <v>#REF!</v>
      </c>
      <c r="O473" s="159" t="e">
        <f>#REF!</f>
        <v>#REF!</v>
      </c>
      <c r="P473" s="159" t="e">
        <f>#REF!</f>
        <v>#REF!</v>
      </c>
      <c r="Q473" s="159" t="e">
        <f>#REF!</f>
        <v>#REF!</v>
      </c>
      <c r="R473" s="159" t="e">
        <f>#REF!</f>
        <v>#REF!</v>
      </c>
      <c r="S473" s="159" t="e">
        <f>#REF!</f>
        <v>#REF!</v>
      </c>
      <c r="T473" s="159" t="e">
        <f>#REF!</f>
        <v>#REF!</v>
      </c>
      <c r="U473" s="159" t="e">
        <f>#REF!</f>
        <v>#REF!</v>
      </c>
      <c r="V473" s="159" t="e">
        <f>#REF!</f>
        <v>#REF!</v>
      </c>
      <c r="W473" s="159" t="e">
        <f>#REF!</f>
        <v>#REF!</v>
      </c>
      <c r="X473" s="159" t="e">
        <f>#REF!</f>
        <v>#REF!</v>
      </c>
      <c r="Y473" s="159" t="e">
        <f>#REF!</f>
        <v>#REF!</v>
      </c>
    </row>
    <row r="474" spans="1:25">
      <c r="A474" s="147">
        <v>16</v>
      </c>
      <c r="B474" s="159" t="e">
        <f>#REF!</f>
        <v>#REF!</v>
      </c>
      <c r="C474" s="159" t="e">
        <f>#REF!</f>
        <v>#REF!</v>
      </c>
      <c r="D474" s="159" t="e">
        <f>#REF!</f>
        <v>#REF!</v>
      </c>
      <c r="E474" s="159" t="e">
        <f>#REF!</f>
        <v>#REF!</v>
      </c>
      <c r="F474" s="159" t="e">
        <f>#REF!</f>
        <v>#REF!</v>
      </c>
      <c r="G474" s="159" t="e">
        <f>#REF!</f>
        <v>#REF!</v>
      </c>
      <c r="H474" s="159" t="e">
        <f>#REF!</f>
        <v>#REF!</v>
      </c>
      <c r="I474" s="159" t="e">
        <f>#REF!</f>
        <v>#REF!</v>
      </c>
      <c r="J474" s="159" t="e">
        <f>#REF!</f>
        <v>#REF!</v>
      </c>
      <c r="K474" s="159" t="e">
        <f>#REF!</f>
        <v>#REF!</v>
      </c>
      <c r="L474" s="159" t="e">
        <f>#REF!</f>
        <v>#REF!</v>
      </c>
      <c r="M474" s="159" t="e">
        <f>#REF!</f>
        <v>#REF!</v>
      </c>
      <c r="N474" s="159" t="e">
        <f>#REF!</f>
        <v>#REF!</v>
      </c>
      <c r="O474" s="159" t="e">
        <f>#REF!</f>
        <v>#REF!</v>
      </c>
      <c r="P474" s="159" t="e">
        <f>#REF!</f>
        <v>#REF!</v>
      </c>
      <c r="Q474" s="159" t="e">
        <f>#REF!</f>
        <v>#REF!</v>
      </c>
      <c r="R474" s="159" t="e">
        <f>#REF!</f>
        <v>#REF!</v>
      </c>
      <c r="S474" s="159" t="e">
        <f>#REF!</f>
        <v>#REF!</v>
      </c>
      <c r="T474" s="159" t="e">
        <f>#REF!</f>
        <v>#REF!</v>
      </c>
      <c r="U474" s="159" t="e">
        <f>#REF!</f>
        <v>#REF!</v>
      </c>
      <c r="V474" s="159" t="e">
        <f>#REF!</f>
        <v>#REF!</v>
      </c>
      <c r="W474" s="159" t="e">
        <f>#REF!</f>
        <v>#REF!</v>
      </c>
      <c r="X474" s="159" t="e">
        <f>#REF!</f>
        <v>#REF!</v>
      </c>
      <c r="Y474" s="159" t="e">
        <f>#REF!</f>
        <v>#REF!</v>
      </c>
    </row>
    <row r="475" spans="1:25">
      <c r="A475" s="147">
        <v>17</v>
      </c>
      <c r="B475" s="159" t="e">
        <f>#REF!</f>
        <v>#REF!</v>
      </c>
      <c r="C475" s="159" t="e">
        <f>#REF!</f>
        <v>#REF!</v>
      </c>
      <c r="D475" s="159" t="e">
        <f>#REF!</f>
        <v>#REF!</v>
      </c>
      <c r="E475" s="159" t="e">
        <f>#REF!</f>
        <v>#REF!</v>
      </c>
      <c r="F475" s="159" t="e">
        <f>#REF!</f>
        <v>#REF!</v>
      </c>
      <c r="G475" s="159" t="e">
        <f>#REF!</f>
        <v>#REF!</v>
      </c>
      <c r="H475" s="159" t="e">
        <f>#REF!</f>
        <v>#REF!</v>
      </c>
      <c r="I475" s="159" t="e">
        <f>#REF!</f>
        <v>#REF!</v>
      </c>
      <c r="J475" s="159" t="e">
        <f>#REF!</f>
        <v>#REF!</v>
      </c>
      <c r="K475" s="159" t="e">
        <f>#REF!</f>
        <v>#REF!</v>
      </c>
      <c r="L475" s="159" t="e">
        <f>#REF!</f>
        <v>#REF!</v>
      </c>
      <c r="M475" s="159" t="e">
        <f>#REF!</f>
        <v>#REF!</v>
      </c>
      <c r="N475" s="159" t="e">
        <f>#REF!</f>
        <v>#REF!</v>
      </c>
      <c r="O475" s="159" t="e">
        <f>#REF!</f>
        <v>#REF!</v>
      </c>
      <c r="P475" s="159" t="e">
        <f>#REF!</f>
        <v>#REF!</v>
      </c>
      <c r="Q475" s="159" t="e">
        <f>#REF!</f>
        <v>#REF!</v>
      </c>
      <c r="R475" s="159" t="e">
        <f>#REF!</f>
        <v>#REF!</v>
      </c>
      <c r="S475" s="159" t="e">
        <f>#REF!</f>
        <v>#REF!</v>
      </c>
      <c r="T475" s="159" t="e">
        <f>#REF!</f>
        <v>#REF!</v>
      </c>
      <c r="U475" s="159" t="e">
        <f>#REF!</f>
        <v>#REF!</v>
      </c>
      <c r="V475" s="159" t="e">
        <f>#REF!</f>
        <v>#REF!</v>
      </c>
      <c r="W475" s="159" t="e">
        <f>#REF!</f>
        <v>#REF!</v>
      </c>
      <c r="X475" s="159" t="e">
        <f>#REF!</f>
        <v>#REF!</v>
      </c>
      <c r="Y475" s="159" t="e">
        <f>#REF!</f>
        <v>#REF!</v>
      </c>
    </row>
    <row r="476" spans="1:25">
      <c r="A476" s="147">
        <v>18</v>
      </c>
      <c r="B476" s="159" t="e">
        <f>#REF!</f>
        <v>#REF!</v>
      </c>
      <c r="C476" s="159" t="e">
        <f>#REF!</f>
        <v>#REF!</v>
      </c>
      <c r="D476" s="159" t="e">
        <f>#REF!</f>
        <v>#REF!</v>
      </c>
      <c r="E476" s="159" t="e">
        <f>#REF!</f>
        <v>#REF!</v>
      </c>
      <c r="F476" s="159" t="e">
        <f>#REF!</f>
        <v>#REF!</v>
      </c>
      <c r="G476" s="159" t="e">
        <f>#REF!</f>
        <v>#REF!</v>
      </c>
      <c r="H476" s="159" t="e">
        <f>#REF!</f>
        <v>#REF!</v>
      </c>
      <c r="I476" s="159" t="e">
        <f>#REF!</f>
        <v>#REF!</v>
      </c>
      <c r="J476" s="159" t="e">
        <f>#REF!</f>
        <v>#REF!</v>
      </c>
      <c r="K476" s="159" t="e">
        <f>#REF!</f>
        <v>#REF!</v>
      </c>
      <c r="L476" s="159" t="e">
        <f>#REF!</f>
        <v>#REF!</v>
      </c>
      <c r="M476" s="159" t="e">
        <f>#REF!</f>
        <v>#REF!</v>
      </c>
      <c r="N476" s="159" t="e">
        <f>#REF!</f>
        <v>#REF!</v>
      </c>
      <c r="O476" s="159" t="e">
        <f>#REF!</f>
        <v>#REF!</v>
      </c>
      <c r="P476" s="159" t="e">
        <f>#REF!</f>
        <v>#REF!</v>
      </c>
      <c r="Q476" s="159" t="e">
        <f>#REF!</f>
        <v>#REF!</v>
      </c>
      <c r="R476" s="159" t="e">
        <f>#REF!</f>
        <v>#REF!</v>
      </c>
      <c r="S476" s="159" t="e">
        <f>#REF!</f>
        <v>#REF!</v>
      </c>
      <c r="T476" s="159" t="e">
        <f>#REF!</f>
        <v>#REF!</v>
      </c>
      <c r="U476" s="159" t="e">
        <f>#REF!</f>
        <v>#REF!</v>
      </c>
      <c r="V476" s="159" t="e">
        <f>#REF!</f>
        <v>#REF!</v>
      </c>
      <c r="W476" s="159" t="e">
        <f>#REF!</f>
        <v>#REF!</v>
      </c>
      <c r="X476" s="159" t="e">
        <f>#REF!</f>
        <v>#REF!</v>
      </c>
      <c r="Y476" s="159" t="e">
        <f>#REF!</f>
        <v>#REF!</v>
      </c>
    </row>
    <row r="477" spans="1:25">
      <c r="A477" s="147">
        <v>19</v>
      </c>
      <c r="B477" s="159" t="e">
        <f>#REF!</f>
        <v>#REF!</v>
      </c>
      <c r="C477" s="159" t="e">
        <f>#REF!</f>
        <v>#REF!</v>
      </c>
      <c r="D477" s="159" t="e">
        <f>#REF!</f>
        <v>#REF!</v>
      </c>
      <c r="E477" s="159" t="e">
        <f>#REF!</f>
        <v>#REF!</v>
      </c>
      <c r="F477" s="159" t="e">
        <f>#REF!</f>
        <v>#REF!</v>
      </c>
      <c r="G477" s="159" t="e">
        <f>#REF!</f>
        <v>#REF!</v>
      </c>
      <c r="H477" s="159" t="e">
        <f>#REF!</f>
        <v>#REF!</v>
      </c>
      <c r="I477" s="159" t="e">
        <f>#REF!</f>
        <v>#REF!</v>
      </c>
      <c r="J477" s="159" t="e">
        <f>#REF!</f>
        <v>#REF!</v>
      </c>
      <c r="K477" s="159" t="e">
        <f>#REF!</f>
        <v>#REF!</v>
      </c>
      <c r="L477" s="159" t="e">
        <f>#REF!</f>
        <v>#REF!</v>
      </c>
      <c r="M477" s="159" t="e">
        <f>#REF!</f>
        <v>#REF!</v>
      </c>
      <c r="N477" s="159" t="e">
        <f>#REF!</f>
        <v>#REF!</v>
      </c>
      <c r="O477" s="159" t="e">
        <f>#REF!</f>
        <v>#REF!</v>
      </c>
      <c r="P477" s="159" t="e">
        <f>#REF!</f>
        <v>#REF!</v>
      </c>
      <c r="Q477" s="159" t="e">
        <f>#REF!</f>
        <v>#REF!</v>
      </c>
      <c r="R477" s="159" t="e">
        <f>#REF!</f>
        <v>#REF!</v>
      </c>
      <c r="S477" s="159" t="e">
        <f>#REF!</f>
        <v>#REF!</v>
      </c>
      <c r="T477" s="159" t="e">
        <f>#REF!</f>
        <v>#REF!</v>
      </c>
      <c r="U477" s="159" t="e">
        <f>#REF!</f>
        <v>#REF!</v>
      </c>
      <c r="V477" s="159" t="e">
        <f>#REF!</f>
        <v>#REF!</v>
      </c>
      <c r="W477" s="159" t="e">
        <f>#REF!</f>
        <v>#REF!</v>
      </c>
      <c r="X477" s="159" t="e">
        <f>#REF!</f>
        <v>#REF!</v>
      </c>
      <c r="Y477" s="159" t="e">
        <f>#REF!</f>
        <v>#REF!</v>
      </c>
    </row>
    <row r="478" spans="1:25">
      <c r="A478" s="147">
        <v>20</v>
      </c>
      <c r="B478" s="159" t="e">
        <f>#REF!</f>
        <v>#REF!</v>
      </c>
      <c r="C478" s="159" t="e">
        <f>#REF!</f>
        <v>#REF!</v>
      </c>
      <c r="D478" s="159" t="e">
        <f>#REF!</f>
        <v>#REF!</v>
      </c>
      <c r="E478" s="159" t="e">
        <f>#REF!</f>
        <v>#REF!</v>
      </c>
      <c r="F478" s="159" t="e">
        <f>#REF!</f>
        <v>#REF!</v>
      </c>
      <c r="G478" s="159" t="e">
        <f>#REF!</f>
        <v>#REF!</v>
      </c>
      <c r="H478" s="159" t="e">
        <f>#REF!</f>
        <v>#REF!</v>
      </c>
      <c r="I478" s="159" t="e">
        <f>#REF!</f>
        <v>#REF!</v>
      </c>
      <c r="J478" s="159" t="e">
        <f>#REF!</f>
        <v>#REF!</v>
      </c>
      <c r="K478" s="159" t="e">
        <f>#REF!</f>
        <v>#REF!</v>
      </c>
      <c r="L478" s="159" t="e">
        <f>#REF!</f>
        <v>#REF!</v>
      </c>
      <c r="M478" s="159" t="e">
        <f>#REF!</f>
        <v>#REF!</v>
      </c>
      <c r="N478" s="159" t="e">
        <f>#REF!</f>
        <v>#REF!</v>
      </c>
      <c r="O478" s="159" t="e">
        <f>#REF!</f>
        <v>#REF!</v>
      </c>
      <c r="P478" s="159" t="e">
        <f>#REF!</f>
        <v>#REF!</v>
      </c>
      <c r="Q478" s="159" t="e">
        <f>#REF!</f>
        <v>#REF!</v>
      </c>
      <c r="R478" s="159" t="e">
        <f>#REF!</f>
        <v>#REF!</v>
      </c>
      <c r="S478" s="159" t="e">
        <f>#REF!</f>
        <v>#REF!</v>
      </c>
      <c r="T478" s="159" t="e">
        <f>#REF!</f>
        <v>#REF!</v>
      </c>
      <c r="U478" s="159" t="e">
        <f>#REF!</f>
        <v>#REF!</v>
      </c>
      <c r="V478" s="159" t="e">
        <f>#REF!</f>
        <v>#REF!</v>
      </c>
      <c r="W478" s="159" t="e">
        <f>#REF!</f>
        <v>#REF!</v>
      </c>
      <c r="X478" s="159" t="e">
        <f>#REF!</f>
        <v>#REF!</v>
      </c>
      <c r="Y478" s="159" t="e">
        <f>#REF!</f>
        <v>#REF!</v>
      </c>
    </row>
    <row r="479" spans="1:25">
      <c r="A479" s="147">
        <v>21</v>
      </c>
      <c r="B479" s="159" t="e">
        <f>#REF!</f>
        <v>#REF!</v>
      </c>
      <c r="C479" s="159" t="e">
        <f>#REF!</f>
        <v>#REF!</v>
      </c>
      <c r="D479" s="159" t="e">
        <f>#REF!</f>
        <v>#REF!</v>
      </c>
      <c r="E479" s="159" t="e">
        <f>#REF!</f>
        <v>#REF!</v>
      </c>
      <c r="F479" s="159" t="e">
        <f>#REF!</f>
        <v>#REF!</v>
      </c>
      <c r="G479" s="159" t="e">
        <f>#REF!</f>
        <v>#REF!</v>
      </c>
      <c r="H479" s="159" t="e">
        <f>#REF!</f>
        <v>#REF!</v>
      </c>
      <c r="I479" s="159" t="e">
        <f>#REF!</f>
        <v>#REF!</v>
      </c>
      <c r="J479" s="159" t="e">
        <f>#REF!</f>
        <v>#REF!</v>
      </c>
      <c r="K479" s="159" t="e">
        <f>#REF!</f>
        <v>#REF!</v>
      </c>
      <c r="L479" s="159" t="e">
        <f>#REF!</f>
        <v>#REF!</v>
      </c>
      <c r="M479" s="159" t="e">
        <f>#REF!</f>
        <v>#REF!</v>
      </c>
      <c r="N479" s="159" t="e">
        <f>#REF!</f>
        <v>#REF!</v>
      </c>
      <c r="O479" s="159" t="e">
        <f>#REF!</f>
        <v>#REF!</v>
      </c>
      <c r="P479" s="159" t="e">
        <f>#REF!</f>
        <v>#REF!</v>
      </c>
      <c r="Q479" s="159" t="e">
        <f>#REF!</f>
        <v>#REF!</v>
      </c>
      <c r="R479" s="159" t="e">
        <f>#REF!</f>
        <v>#REF!</v>
      </c>
      <c r="S479" s="159" t="e">
        <f>#REF!</f>
        <v>#REF!</v>
      </c>
      <c r="T479" s="159" t="e">
        <f>#REF!</f>
        <v>#REF!</v>
      </c>
      <c r="U479" s="159" t="e">
        <f>#REF!</f>
        <v>#REF!</v>
      </c>
      <c r="V479" s="159" t="e">
        <f>#REF!</f>
        <v>#REF!</v>
      </c>
      <c r="W479" s="159" t="e">
        <f>#REF!</f>
        <v>#REF!</v>
      </c>
      <c r="X479" s="159" t="e">
        <f>#REF!</f>
        <v>#REF!</v>
      </c>
      <c r="Y479" s="159" t="e">
        <f>#REF!</f>
        <v>#REF!</v>
      </c>
    </row>
    <row r="480" spans="1:25">
      <c r="A480" s="147">
        <v>22</v>
      </c>
      <c r="B480" s="159" t="e">
        <f>#REF!</f>
        <v>#REF!</v>
      </c>
      <c r="C480" s="159" t="e">
        <f>#REF!</f>
        <v>#REF!</v>
      </c>
      <c r="D480" s="159" t="e">
        <f>#REF!</f>
        <v>#REF!</v>
      </c>
      <c r="E480" s="159" t="e">
        <f>#REF!</f>
        <v>#REF!</v>
      </c>
      <c r="F480" s="159" t="e">
        <f>#REF!</f>
        <v>#REF!</v>
      </c>
      <c r="G480" s="159" t="e">
        <f>#REF!</f>
        <v>#REF!</v>
      </c>
      <c r="H480" s="159" t="e">
        <f>#REF!</f>
        <v>#REF!</v>
      </c>
      <c r="I480" s="159" t="e">
        <f>#REF!</f>
        <v>#REF!</v>
      </c>
      <c r="J480" s="159" t="e">
        <f>#REF!</f>
        <v>#REF!</v>
      </c>
      <c r="K480" s="159" t="e">
        <f>#REF!</f>
        <v>#REF!</v>
      </c>
      <c r="L480" s="159" t="e">
        <f>#REF!</f>
        <v>#REF!</v>
      </c>
      <c r="M480" s="159" t="e">
        <f>#REF!</f>
        <v>#REF!</v>
      </c>
      <c r="N480" s="159" t="e">
        <f>#REF!</f>
        <v>#REF!</v>
      </c>
      <c r="O480" s="159" t="e">
        <f>#REF!</f>
        <v>#REF!</v>
      </c>
      <c r="P480" s="159" t="e">
        <f>#REF!</f>
        <v>#REF!</v>
      </c>
      <c r="Q480" s="159" t="e">
        <f>#REF!</f>
        <v>#REF!</v>
      </c>
      <c r="R480" s="159" t="e">
        <f>#REF!</f>
        <v>#REF!</v>
      </c>
      <c r="S480" s="159" t="e">
        <f>#REF!</f>
        <v>#REF!</v>
      </c>
      <c r="T480" s="159" t="e">
        <f>#REF!</f>
        <v>#REF!</v>
      </c>
      <c r="U480" s="159" t="e">
        <f>#REF!</f>
        <v>#REF!</v>
      </c>
      <c r="V480" s="159" t="e">
        <f>#REF!</f>
        <v>#REF!</v>
      </c>
      <c r="W480" s="159" t="e">
        <f>#REF!</f>
        <v>#REF!</v>
      </c>
      <c r="X480" s="159" t="e">
        <f>#REF!</f>
        <v>#REF!</v>
      </c>
      <c r="Y480" s="159" t="e">
        <f>#REF!</f>
        <v>#REF!</v>
      </c>
    </row>
    <row r="481" spans="1:25">
      <c r="A481" s="147">
        <v>23</v>
      </c>
      <c r="B481" s="159" t="e">
        <f>#REF!</f>
        <v>#REF!</v>
      </c>
      <c r="C481" s="159" t="e">
        <f>#REF!</f>
        <v>#REF!</v>
      </c>
      <c r="D481" s="159" t="e">
        <f>#REF!</f>
        <v>#REF!</v>
      </c>
      <c r="E481" s="159" t="e">
        <f>#REF!</f>
        <v>#REF!</v>
      </c>
      <c r="F481" s="159" t="e">
        <f>#REF!</f>
        <v>#REF!</v>
      </c>
      <c r="G481" s="159" t="e">
        <f>#REF!</f>
        <v>#REF!</v>
      </c>
      <c r="H481" s="159" t="e">
        <f>#REF!</f>
        <v>#REF!</v>
      </c>
      <c r="I481" s="159" t="e">
        <f>#REF!</f>
        <v>#REF!</v>
      </c>
      <c r="J481" s="159" t="e">
        <f>#REF!</f>
        <v>#REF!</v>
      </c>
      <c r="K481" s="159" t="e">
        <f>#REF!</f>
        <v>#REF!</v>
      </c>
      <c r="L481" s="159" t="e">
        <f>#REF!</f>
        <v>#REF!</v>
      </c>
      <c r="M481" s="159" t="e">
        <f>#REF!</f>
        <v>#REF!</v>
      </c>
      <c r="N481" s="159" t="e">
        <f>#REF!</f>
        <v>#REF!</v>
      </c>
      <c r="O481" s="159" t="e">
        <f>#REF!</f>
        <v>#REF!</v>
      </c>
      <c r="P481" s="159" t="e">
        <f>#REF!</f>
        <v>#REF!</v>
      </c>
      <c r="Q481" s="159" t="e">
        <f>#REF!</f>
        <v>#REF!</v>
      </c>
      <c r="R481" s="159" t="e">
        <f>#REF!</f>
        <v>#REF!</v>
      </c>
      <c r="S481" s="159" t="e">
        <f>#REF!</f>
        <v>#REF!</v>
      </c>
      <c r="T481" s="159" t="e">
        <f>#REF!</f>
        <v>#REF!</v>
      </c>
      <c r="U481" s="159" t="e">
        <f>#REF!</f>
        <v>#REF!</v>
      </c>
      <c r="V481" s="159" t="e">
        <f>#REF!</f>
        <v>#REF!</v>
      </c>
      <c r="W481" s="159" t="e">
        <f>#REF!</f>
        <v>#REF!</v>
      </c>
      <c r="X481" s="159" t="e">
        <f>#REF!</f>
        <v>#REF!</v>
      </c>
      <c r="Y481" s="159" t="e">
        <f>#REF!</f>
        <v>#REF!</v>
      </c>
    </row>
    <row r="482" spans="1:25">
      <c r="A482" s="147">
        <v>24</v>
      </c>
      <c r="B482" s="159" t="e">
        <f>#REF!</f>
        <v>#REF!</v>
      </c>
      <c r="C482" s="159" t="e">
        <f>#REF!</f>
        <v>#REF!</v>
      </c>
      <c r="D482" s="159" t="e">
        <f>#REF!</f>
        <v>#REF!</v>
      </c>
      <c r="E482" s="159" t="e">
        <f>#REF!</f>
        <v>#REF!</v>
      </c>
      <c r="F482" s="159" t="e">
        <f>#REF!</f>
        <v>#REF!</v>
      </c>
      <c r="G482" s="159" t="e">
        <f>#REF!</f>
        <v>#REF!</v>
      </c>
      <c r="H482" s="159" t="e">
        <f>#REF!</f>
        <v>#REF!</v>
      </c>
      <c r="I482" s="159" t="e">
        <f>#REF!</f>
        <v>#REF!</v>
      </c>
      <c r="J482" s="159" t="e">
        <f>#REF!</f>
        <v>#REF!</v>
      </c>
      <c r="K482" s="159" t="e">
        <f>#REF!</f>
        <v>#REF!</v>
      </c>
      <c r="L482" s="159" t="e">
        <f>#REF!</f>
        <v>#REF!</v>
      </c>
      <c r="M482" s="159" t="e">
        <f>#REF!</f>
        <v>#REF!</v>
      </c>
      <c r="N482" s="159" t="e">
        <f>#REF!</f>
        <v>#REF!</v>
      </c>
      <c r="O482" s="159" t="e">
        <f>#REF!</f>
        <v>#REF!</v>
      </c>
      <c r="P482" s="159" t="e">
        <f>#REF!</f>
        <v>#REF!</v>
      </c>
      <c r="Q482" s="159" t="e">
        <f>#REF!</f>
        <v>#REF!</v>
      </c>
      <c r="R482" s="159" t="e">
        <f>#REF!</f>
        <v>#REF!</v>
      </c>
      <c r="S482" s="159" t="e">
        <f>#REF!</f>
        <v>#REF!</v>
      </c>
      <c r="T482" s="159" t="e">
        <f>#REF!</f>
        <v>#REF!</v>
      </c>
      <c r="U482" s="159" t="e">
        <f>#REF!</f>
        <v>#REF!</v>
      </c>
      <c r="V482" s="159" t="e">
        <f>#REF!</f>
        <v>#REF!</v>
      </c>
      <c r="W482" s="159" t="e">
        <f>#REF!</f>
        <v>#REF!</v>
      </c>
      <c r="X482" s="159" t="e">
        <f>#REF!</f>
        <v>#REF!</v>
      </c>
      <c r="Y482" s="159" t="e">
        <f>#REF!</f>
        <v>#REF!</v>
      </c>
    </row>
    <row r="483" spans="1:25">
      <c r="A483" s="147">
        <v>25</v>
      </c>
      <c r="B483" s="159" t="e">
        <f>#REF!</f>
        <v>#REF!</v>
      </c>
      <c r="C483" s="159" t="e">
        <f>#REF!</f>
        <v>#REF!</v>
      </c>
      <c r="D483" s="159" t="e">
        <f>#REF!</f>
        <v>#REF!</v>
      </c>
      <c r="E483" s="159" t="e">
        <f>#REF!</f>
        <v>#REF!</v>
      </c>
      <c r="F483" s="159" t="e">
        <f>#REF!</f>
        <v>#REF!</v>
      </c>
      <c r="G483" s="159" t="e">
        <f>#REF!</f>
        <v>#REF!</v>
      </c>
      <c r="H483" s="159" t="e">
        <f>#REF!</f>
        <v>#REF!</v>
      </c>
      <c r="I483" s="159" t="e">
        <f>#REF!</f>
        <v>#REF!</v>
      </c>
      <c r="J483" s="159" t="e">
        <f>#REF!</f>
        <v>#REF!</v>
      </c>
      <c r="K483" s="159" t="e">
        <f>#REF!</f>
        <v>#REF!</v>
      </c>
      <c r="L483" s="159" t="e">
        <f>#REF!</f>
        <v>#REF!</v>
      </c>
      <c r="M483" s="159" t="e">
        <f>#REF!</f>
        <v>#REF!</v>
      </c>
      <c r="N483" s="159" t="e">
        <f>#REF!</f>
        <v>#REF!</v>
      </c>
      <c r="O483" s="159" t="e">
        <f>#REF!</f>
        <v>#REF!</v>
      </c>
      <c r="P483" s="159" t="e">
        <f>#REF!</f>
        <v>#REF!</v>
      </c>
      <c r="Q483" s="159" t="e">
        <f>#REF!</f>
        <v>#REF!</v>
      </c>
      <c r="R483" s="159" t="e">
        <f>#REF!</f>
        <v>#REF!</v>
      </c>
      <c r="S483" s="159" t="e">
        <f>#REF!</f>
        <v>#REF!</v>
      </c>
      <c r="T483" s="159" t="e">
        <f>#REF!</f>
        <v>#REF!</v>
      </c>
      <c r="U483" s="159" t="e">
        <f>#REF!</f>
        <v>#REF!</v>
      </c>
      <c r="V483" s="159" t="e">
        <f>#REF!</f>
        <v>#REF!</v>
      </c>
      <c r="W483" s="159" t="e">
        <f>#REF!</f>
        <v>#REF!</v>
      </c>
      <c r="X483" s="159" t="e">
        <f>#REF!</f>
        <v>#REF!</v>
      </c>
      <c r="Y483" s="159" t="e">
        <f>#REF!</f>
        <v>#REF!</v>
      </c>
    </row>
    <row r="484" spans="1:25">
      <c r="A484" s="147">
        <v>26</v>
      </c>
      <c r="B484" s="159" t="e">
        <f>#REF!</f>
        <v>#REF!</v>
      </c>
      <c r="C484" s="159" t="e">
        <f>#REF!</f>
        <v>#REF!</v>
      </c>
      <c r="D484" s="159" t="e">
        <f>#REF!</f>
        <v>#REF!</v>
      </c>
      <c r="E484" s="159" t="e">
        <f>#REF!</f>
        <v>#REF!</v>
      </c>
      <c r="F484" s="159" t="e">
        <f>#REF!</f>
        <v>#REF!</v>
      </c>
      <c r="G484" s="159" t="e">
        <f>#REF!</f>
        <v>#REF!</v>
      </c>
      <c r="H484" s="159" t="e">
        <f>#REF!</f>
        <v>#REF!</v>
      </c>
      <c r="I484" s="159" t="e">
        <f>#REF!</f>
        <v>#REF!</v>
      </c>
      <c r="J484" s="159" t="e">
        <f>#REF!</f>
        <v>#REF!</v>
      </c>
      <c r="K484" s="159" t="e">
        <f>#REF!</f>
        <v>#REF!</v>
      </c>
      <c r="L484" s="159" t="e">
        <f>#REF!</f>
        <v>#REF!</v>
      </c>
      <c r="M484" s="159" t="e">
        <f>#REF!</f>
        <v>#REF!</v>
      </c>
      <c r="N484" s="159" t="e">
        <f>#REF!</f>
        <v>#REF!</v>
      </c>
      <c r="O484" s="159" t="e">
        <f>#REF!</f>
        <v>#REF!</v>
      </c>
      <c r="P484" s="159" t="e">
        <f>#REF!</f>
        <v>#REF!</v>
      </c>
      <c r="Q484" s="159" t="e">
        <f>#REF!</f>
        <v>#REF!</v>
      </c>
      <c r="R484" s="159" t="e">
        <f>#REF!</f>
        <v>#REF!</v>
      </c>
      <c r="S484" s="159" t="e">
        <f>#REF!</f>
        <v>#REF!</v>
      </c>
      <c r="T484" s="159" t="e">
        <f>#REF!</f>
        <v>#REF!</v>
      </c>
      <c r="U484" s="159" t="e">
        <f>#REF!</f>
        <v>#REF!</v>
      </c>
      <c r="V484" s="159" t="e">
        <f>#REF!</f>
        <v>#REF!</v>
      </c>
      <c r="W484" s="159" t="e">
        <f>#REF!</f>
        <v>#REF!</v>
      </c>
      <c r="X484" s="159" t="e">
        <f>#REF!</f>
        <v>#REF!</v>
      </c>
      <c r="Y484" s="159" t="e">
        <f>#REF!</f>
        <v>#REF!</v>
      </c>
    </row>
    <row r="485" spans="1:25">
      <c r="A485" s="147">
        <v>27</v>
      </c>
      <c r="B485" s="159" t="e">
        <f>#REF!</f>
        <v>#REF!</v>
      </c>
      <c r="C485" s="159" t="e">
        <f>#REF!</f>
        <v>#REF!</v>
      </c>
      <c r="D485" s="159" t="e">
        <f>#REF!</f>
        <v>#REF!</v>
      </c>
      <c r="E485" s="159" t="e">
        <f>#REF!</f>
        <v>#REF!</v>
      </c>
      <c r="F485" s="159" t="e">
        <f>#REF!</f>
        <v>#REF!</v>
      </c>
      <c r="G485" s="159" t="e">
        <f>#REF!</f>
        <v>#REF!</v>
      </c>
      <c r="H485" s="159" t="e">
        <f>#REF!</f>
        <v>#REF!</v>
      </c>
      <c r="I485" s="159" t="e">
        <f>#REF!</f>
        <v>#REF!</v>
      </c>
      <c r="J485" s="159" t="e">
        <f>#REF!</f>
        <v>#REF!</v>
      </c>
      <c r="K485" s="159" t="e">
        <f>#REF!</f>
        <v>#REF!</v>
      </c>
      <c r="L485" s="159" t="e">
        <f>#REF!</f>
        <v>#REF!</v>
      </c>
      <c r="M485" s="159" t="e">
        <f>#REF!</f>
        <v>#REF!</v>
      </c>
      <c r="N485" s="159" t="e">
        <f>#REF!</f>
        <v>#REF!</v>
      </c>
      <c r="O485" s="159" t="e">
        <f>#REF!</f>
        <v>#REF!</v>
      </c>
      <c r="P485" s="159" t="e">
        <f>#REF!</f>
        <v>#REF!</v>
      </c>
      <c r="Q485" s="159" t="e">
        <f>#REF!</f>
        <v>#REF!</v>
      </c>
      <c r="R485" s="159" t="e">
        <f>#REF!</f>
        <v>#REF!</v>
      </c>
      <c r="S485" s="159" t="e">
        <f>#REF!</f>
        <v>#REF!</v>
      </c>
      <c r="T485" s="159" t="e">
        <f>#REF!</f>
        <v>#REF!</v>
      </c>
      <c r="U485" s="159" t="e">
        <f>#REF!</f>
        <v>#REF!</v>
      </c>
      <c r="V485" s="159" t="e">
        <f>#REF!</f>
        <v>#REF!</v>
      </c>
      <c r="W485" s="159" t="e">
        <f>#REF!</f>
        <v>#REF!</v>
      </c>
      <c r="X485" s="159" t="e">
        <f>#REF!</f>
        <v>#REF!</v>
      </c>
      <c r="Y485" s="159" t="e">
        <f>#REF!</f>
        <v>#REF!</v>
      </c>
    </row>
    <row r="486" spans="1:25">
      <c r="A486" s="147">
        <v>28</v>
      </c>
      <c r="B486" s="159" t="e">
        <f>#REF!</f>
        <v>#REF!</v>
      </c>
      <c r="C486" s="159" t="e">
        <f>#REF!</f>
        <v>#REF!</v>
      </c>
      <c r="D486" s="159" t="e">
        <f>#REF!</f>
        <v>#REF!</v>
      </c>
      <c r="E486" s="159" t="e">
        <f>#REF!</f>
        <v>#REF!</v>
      </c>
      <c r="F486" s="159" t="e">
        <f>#REF!</f>
        <v>#REF!</v>
      </c>
      <c r="G486" s="159" t="e">
        <f>#REF!</f>
        <v>#REF!</v>
      </c>
      <c r="H486" s="159" t="e">
        <f>#REF!</f>
        <v>#REF!</v>
      </c>
      <c r="I486" s="159" t="e">
        <f>#REF!</f>
        <v>#REF!</v>
      </c>
      <c r="J486" s="159" t="e">
        <f>#REF!</f>
        <v>#REF!</v>
      </c>
      <c r="K486" s="159" t="e">
        <f>#REF!</f>
        <v>#REF!</v>
      </c>
      <c r="L486" s="159" t="e">
        <f>#REF!</f>
        <v>#REF!</v>
      </c>
      <c r="M486" s="159" t="e">
        <f>#REF!</f>
        <v>#REF!</v>
      </c>
      <c r="N486" s="159" t="e">
        <f>#REF!</f>
        <v>#REF!</v>
      </c>
      <c r="O486" s="159" t="e">
        <f>#REF!</f>
        <v>#REF!</v>
      </c>
      <c r="P486" s="159" t="e">
        <f>#REF!</f>
        <v>#REF!</v>
      </c>
      <c r="Q486" s="159" t="e">
        <f>#REF!</f>
        <v>#REF!</v>
      </c>
      <c r="R486" s="159" t="e">
        <f>#REF!</f>
        <v>#REF!</v>
      </c>
      <c r="S486" s="159" t="e">
        <f>#REF!</f>
        <v>#REF!</v>
      </c>
      <c r="T486" s="159" t="e">
        <f>#REF!</f>
        <v>#REF!</v>
      </c>
      <c r="U486" s="159" t="e">
        <f>#REF!</f>
        <v>#REF!</v>
      </c>
      <c r="V486" s="159" t="e">
        <f>#REF!</f>
        <v>#REF!</v>
      </c>
      <c r="W486" s="159" t="e">
        <f>#REF!</f>
        <v>#REF!</v>
      </c>
      <c r="X486" s="159" t="e">
        <f>#REF!</f>
        <v>#REF!</v>
      </c>
      <c r="Y486" s="159" t="e">
        <f>#REF!</f>
        <v>#REF!</v>
      </c>
    </row>
    <row r="487" spans="1:25">
      <c r="A487" s="147">
        <v>29</v>
      </c>
      <c r="B487" s="159" t="e">
        <f>#REF!</f>
        <v>#REF!</v>
      </c>
      <c r="C487" s="159" t="e">
        <f>#REF!</f>
        <v>#REF!</v>
      </c>
      <c r="D487" s="159" t="e">
        <f>#REF!</f>
        <v>#REF!</v>
      </c>
      <c r="E487" s="159" t="e">
        <f>#REF!</f>
        <v>#REF!</v>
      </c>
      <c r="F487" s="159" t="e">
        <f>#REF!</f>
        <v>#REF!</v>
      </c>
      <c r="G487" s="159" t="e">
        <f>#REF!</f>
        <v>#REF!</v>
      </c>
      <c r="H487" s="159" t="e">
        <f>#REF!</f>
        <v>#REF!</v>
      </c>
      <c r="I487" s="159" t="e">
        <f>#REF!</f>
        <v>#REF!</v>
      </c>
      <c r="J487" s="159" t="e">
        <f>#REF!</f>
        <v>#REF!</v>
      </c>
      <c r="K487" s="159" t="e">
        <f>#REF!</f>
        <v>#REF!</v>
      </c>
      <c r="L487" s="159" t="e">
        <f>#REF!</f>
        <v>#REF!</v>
      </c>
      <c r="M487" s="159" t="e">
        <f>#REF!</f>
        <v>#REF!</v>
      </c>
      <c r="N487" s="159" t="e">
        <f>#REF!</f>
        <v>#REF!</v>
      </c>
      <c r="O487" s="159" t="e">
        <f>#REF!</f>
        <v>#REF!</v>
      </c>
      <c r="P487" s="159" t="e">
        <f>#REF!</f>
        <v>#REF!</v>
      </c>
      <c r="Q487" s="159" t="e">
        <f>#REF!</f>
        <v>#REF!</v>
      </c>
      <c r="R487" s="159" t="e">
        <f>#REF!</f>
        <v>#REF!</v>
      </c>
      <c r="S487" s="159" t="e">
        <f>#REF!</f>
        <v>#REF!</v>
      </c>
      <c r="T487" s="159" t="e">
        <f>#REF!</f>
        <v>#REF!</v>
      </c>
      <c r="U487" s="159" t="e">
        <f>#REF!</f>
        <v>#REF!</v>
      </c>
      <c r="V487" s="159" t="e">
        <f>#REF!</f>
        <v>#REF!</v>
      </c>
      <c r="W487" s="159" t="e">
        <f>#REF!</f>
        <v>#REF!</v>
      </c>
      <c r="X487" s="159" t="e">
        <f>#REF!</f>
        <v>#REF!</v>
      </c>
      <c r="Y487" s="159" t="e">
        <f>#REF!</f>
        <v>#REF!</v>
      </c>
    </row>
    <row r="488" spans="1:25">
      <c r="A488" s="147">
        <v>30</v>
      </c>
      <c r="B488" s="159" t="e">
        <f>#REF!</f>
        <v>#REF!</v>
      </c>
      <c r="C488" s="159" t="e">
        <f>#REF!</f>
        <v>#REF!</v>
      </c>
      <c r="D488" s="159" t="e">
        <f>#REF!</f>
        <v>#REF!</v>
      </c>
      <c r="E488" s="159" t="e">
        <f>#REF!</f>
        <v>#REF!</v>
      </c>
      <c r="F488" s="159" t="e">
        <f>#REF!</f>
        <v>#REF!</v>
      </c>
      <c r="G488" s="159" t="e">
        <f>#REF!</f>
        <v>#REF!</v>
      </c>
      <c r="H488" s="159" t="e">
        <f>#REF!</f>
        <v>#REF!</v>
      </c>
      <c r="I488" s="159" t="e">
        <f>#REF!</f>
        <v>#REF!</v>
      </c>
      <c r="J488" s="159" t="e">
        <f>#REF!</f>
        <v>#REF!</v>
      </c>
      <c r="K488" s="159" t="e">
        <f>#REF!</f>
        <v>#REF!</v>
      </c>
      <c r="L488" s="159" t="e">
        <f>#REF!</f>
        <v>#REF!</v>
      </c>
      <c r="M488" s="159" t="e">
        <f>#REF!</f>
        <v>#REF!</v>
      </c>
      <c r="N488" s="159" t="e">
        <f>#REF!</f>
        <v>#REF!</v>
      </c>
      <c r="O488" s="159" t="e">
        <f>#REF!</f>
        <v>#REF!</v>
      </c>
      <c r="P488" s="159" t="e">
        <f>#REF!</f>
        <v>#REF!</v>
      </c>
      <c r="Q488" s="159" t="e">
        <f>#REF!</f>
        <v>#REF!</v>
      </c>
      <c r="R488" s="159" t="e">
        <f>#REF!</f>
        <v>#REF!</v>
      </c>
      <c r="S488" s="159" t="e">
        <f>#REF!</f>
        <v>#REF!</v>
      </c>
      <c r="T488" s="159" t="e">
        <f>#REF!</f>
        <v>#REF!</v>
      </c>
      <c r="U488" s="159" t="e">
        <f>#REF!</f>
        <v>#REF!</v>
      </c>
      <c r="V488" s="159" t="e">
        <f>#REF!</f>
        <v>#REF!</v>
      </c>
      <c r="W488" s="159" t="e">
        <f>#REF!</f>
        <v>#REF!</v>
      </c>
      <c r="X488" s="159" t="e">
        <f>#REF!</f>
        <v>#REF!</v>
      </c>
      <c r="Y488" s="159" t="e">
        <f>#REF!</f>
        <v>#REF!</v>
      </c>
    </row>
    <row r="489" spans="1:25">
      <c r="A489" s="147">
        <v>31</v>
      </c>
      <c r="B489" s="159" t="e">
        <f>#REF!</f>
        <v>#REF!</v>
      </c>
      <c r="C489" s="159" t="e">
        <f>#REF!</f>
        <v>#REF!</v>
      </c>
      <c r="D489" s="159" t="e">
        <f>#REF!</f>
        <v>#REF!</v>
      </c>
      <c r="E489" s="159" t="e">
        <f>#REF!</f>
        <v>#REF!</v>
      </c>
      <c r="F489" s="159" t="e">
        <f>#REF!</f>
        <v>#REF!</v>
      </c>
      <c r="G489" s="159" t="e">
        <f>#REF!</f>
        <v>#REF!</v>
      </c>
      <c r="H489" s="159" t="e">
        <f>#REF!</f>
        <v>#REF!</v>
      </c>
      <c r="I489" s="159" t="e">
        <f>#REF!</f>
        <v>#REF!</v>
      </c>
      <c r="J489" s="159" t="e">
        <f>#REF!</f>
        <v>#REF!</v>
      </c>
      <c r="K489" s="159" t="e">
        <f>#REF!</f>
        <v>#REF!</v>
      </c>
      <c r="L489" s="159" t="e">
        <f>#REF!</f>
        <v>#REF!</v>
      </c>
      <c r="M489" s="159" t="e">
        <f>#REF!</f>
        <v>#REF!</v>
      </c>
      <c r="N489" s="159" t="e">
        <f>#REF!</f>
        <v>#REF!</v>
      </c>
      <c r="O489" s="159" t="e">
        <f>#REF!</f>
        <v>#REF!</v>
      </c>
      <c r="P489" s="159" t="e">
        <f>#REF!</f>
        <v>#REF!</v>
      </c>
      <c r="Q489" s="159" t="e">
        <f>#REF!</f>
        <v>#REF!</v>
      </c>
      <c r="R489" s="159" t="e">
        <f>#REF!</f>
        <v>#REF!</v>
      </c>
      <c r="S489" s="159" t="e">
        <f>#REF!</f>
        <v>#REF!</v>
      </c>
      <c r="T489" s="159" t="e">
        <f>#REF!</f>
        <v>#REF!</v>
      </c>
      <c r="U489" s="159" t="e">
        <f>#REF!</f>
        <v>#REF!</v>
      </c>
      <c r="V489" s="159" t="e">
        <f>#REF!</f>
        <v>#REF!</v>
      </c>
      <c r="W489" s="159" t="e">
        <f>#REF!</f>
        <v>#REF!</v>
      </c>
      <c r="X489" s="159" t="e">
        <f>#REF!</f>
        <v>#REF!</v>
      </c>
      <c r="Y489" s="159" t="e">
        <f>#REF!</f>
        <v>#REF!</v>
      </c>
    </row>
    <row r="491" spans="1:25" ht="45" customHeight="1">
      <c r="A491" s="473" t="s">
        <v>218</v>
      </c>
      <c r="B491" s="488" t="s">
        <v>314</v>
      </c>
      <c r="C491" s="488"/>
      <c r="D491" s="488"/>
      <c r="E491" s="488"/>
      <c r="F491" s="488"/>
      <c r="G491" s="488"/>
      <c r="H491" s="488"/>
      <c r="I491" s="488"/>
      <c r="J491" s="488"/>
      <c r="K491" s="488"/>
      <c r="L491" s="488"/>
      <c r="M491" s="488"/>
      <c r="N491" s="488"/>
      <c r="O491" s="488"/>
      <c r="P491" s="488"/>
      <c r="Q491" s="488"/>
      <c r="R491" s="488"/>
      <c r="S491" s="488"/>
      <c r="T491" s="488"/>
      <c r="U491" s="488"/>
      <c r="V491" s="488"/>
      <c r="W491" s="488"/>
      <c r="X491" s="488"/>
      <c r="Y491" s="488"/>
    </row>
    <row r="492" spans="1:25">
      <c r="A492" s="473"/>
      <c r="B492" s="161" t="s">
        <v>1</v>
      </c>
      <c r="C492" s="161" t="s">
        <v>2</v>
      </c>
      <c r="D492" s="161" t="s">
        <v>3</v>
      </c>
      <c r="E492" s="161" t="s">
        <v>4</v>
      </c>
      <c r="F492" s="161" t="s">
        <v>5</v>
      </c>
      <c r="G492" s="161" t="s">
        <v>6</v>
      </c>
      <c r="H492" s="161" t="s">
        <v>7</v>
      </c>
      <c r="I492" s="161" t="s">
        <v>8</v>
      </c>
      <c r="J492" s="161" t="s">
        <v>9</v>
      </c>
      <c r="K492" s="161" t="s">
        <v>10</v>
      </c>
      <c r="L492" s="161" t="s">
        <v>11</v>
      </c>
      <c r="M492" s="161" t="s">
        <v>12</v>
      </c>
      <c r="N492" s="161" t="s">
        <v>13</v>
      </c>
      <c r="O492" s="161" t="s">
        <v>14</v>
      </c>
      <c r="P492" s="161" t="s">
        <v>15</v>
      </c>
      <c r="Q492" s="161" t="s">
        <v>16</v>
      </c>
      <c r="R492" s="161" t="s">
        <v>17</v>
      </c>
      <c r="S492" s="161" t="s">
        <v>18</v>
      </c>
      <c r="T492" s="161" t="s">
        <v>19</v>
      </c>
      <c r="U492" s="161" t="s">
        <v>20</v>
      </c>
      <c r="V492" s="161" t="s">
        <v>21</v>
      </c>
      <c r="W492" s="161" t="s">
        <v>22</v>
      </c>
      <c r="X492" s="161" t="s">
        <v>23</v>
      </c>
      <c r="Y492" s="161" t="s">
        <v>24</v>
      </c>
    </row>
    <row r="493" spans="1:25">
      <c r="A493" s="147">
        <v>1</v>
      </c>
      <c r="B493" s="159" t="e">
        <f>#REF!</f>
        <v>#REF!</v>
      </c>
      <c r="C493" s="159" t="e">
        <f>#REF!</f>
        <v>#REF!</v>
      </c>
      <c r="D493" s="159" t="e">
        <f>#REF!</f>
        <v>#REF!</v>
      </c>
      <c r="E493" s="159" t="e">
        <f>#REF!</f>
        <v>#REF!</v>
      </c>
      <c r="F493" s="159" t="e">
        <f>#REF!</f>
        <v>#REF!</v>
      </c>
      <c r="G493" s="159" t="e">
        <f>#REF!</f>
        <v>#REF!</v>
      </c>
      <c r="H493" s="159" t="e">
        <f>#REF!</f>
        <v>#REF!</v>
      </c>
      <c r="I493" s="159" t="e">
        <f>#REF!</f>
        <v>#REF!</v>
      </c>
      <c r="J493" s="159" t="e">
        <f>#REF!</f>
        <v>#REF!</v>
      </c>
      <c r="K493" s="159" t="e">
        <f>#REF!</f>
        <v>#REF!</v>
      </c>
      <c r="L493" s="159" t="e">
        <f>#REF!</f>
        <v>#REF!</v>
      </c>
      <c r="M493" s="159" t="e">
        <f>#REF!</f>
        <v>#REF!</v>
      </c>
      <c r="N493" s="159" t="e">
        <f>#REF!</f>
        <v>#REF!</v>
      </c>
      <c r="O493" s="159" t="e">
        <f>#REF!</f>
        <v>#REF!</v>
      </c>
      <c r="P493" s="159" t="e">
        <f>#REF!</f>
        <v>#REF!</v>
      </c>
      <c r="Q493" s="159" t="e">
        <f>#REF!</f>
        <v>#REF!</v>
      </c>
      <c r="R493" s="159" t="e">
        <f>#REF!</f>
        <v>#REF!</v>
      </c>
      <c r="S493" s="159" t="e">
        <f>#REF!</f>
        <v>#REF!</v>
      </c>
      <c r="T493" s="159" t="e">
        <f>#REF!</f>
        <v>#REF!</v>
      </c>
      <c r="U493" s="159" t="e">
        <f>#REF!</f>
        <v>#REF!</v>
      </c>
      <c r="V493" s="159" t="e">
        <f>#REF!</f>
        <v>#REF!</v>
      </c>
      <c r="W493" s="159" t="e">
        <f>#REF!</f>
        <v>#REF!</v>
      </c>
      <c r="X493" s="159" t="e">
        <f>#REF!</f>
        <v>#REF!</v>
      </c>
      <c r="Y493" s="159" t="e">
        <f>#REF!</f>
        <v>#REF!</v>
      </c>
    </row>
    <row r="494" spans="1:25">
      <c r="A494" s="147">
        <v>2</v>
      </c>
      <c r="B494" s="159" t="e">
        <f>#REF!</f>
        <v>#REF!</v>
      </c>
      <c r="C494" s="159" t="e">
        <f>#REF!</f>
        <v>#REF!</v>
      </c>
      <c r="D494" s="159" t="e">
        <f>#REF!</f>
        <v>#REF!</v>
      </c>
      <c r="E494" s="159" t="e">
        <f>#REF!</f>
        <v>#REF!</v>
      </c>
      <c r="F494" s="159" t="e">
        <f>#REF!</f>
        <v>#REF!</v>
      </c>
      <c r="G494" s="159" t="e">
        <f>#REF!</f>
        <v>#REF!</v>
      </c>
      <c r="H494" s="159" t="e">
        <f>#REF!</f>
        <v>#REF!</v>
      </c>
      <c r="I494" s="159" t="e">
        <f>#REF!</f>
        <v>#REF!</v>
      </c>
      <c r="J494" s="159" t="e">
        <f>#REF!</f>
        <v>#REF!</v>
      </c>
      <c r="K494" s="159" t="e">
        <f>#REF!</f>
        <v>#REF!</v>
      </c>
      <c r="L494" s="159" t="e">
        <f>#REF!</f>
        <v>#REF!</v>
      </c>
      <c r="M494" s="159" t="e">
        <f>#REF!</f>
        <v>#REF!</v>
      </c>
      <c r="N494" s="159" t="e">
        <f>#REF!</f>
        <v>#REF!</v>
      </c>
      <c r="O494" s="159" t="e">
        <f>#REF!</f>
        <v>#REF!</v>
      </c>
      <c r="P494" s="159" t="e">
        <f>#REF!</f>
        <v>#REF!</v>
      </c>
      <c r="Q494" s="159" t="e">
        <f>#REF!</f>
        <v>#REF!</v>
      </c>
      <c r="R494" s="159" t="e">
        <f>#REF!</f>
        <v>#REF!</v>
      </c>
      <c r="S494" s="159" t="e">
        <f>#REF!</f>
        <v>#REF!</v>
      </c>
      <c r="T494" s="159" t="e">
        <f>#REF!</f>
        <v>#REF!</v>
      </c>
      <c r="U494" s="159" t="e">
        <f>#REF!</f>
        <v>#REF!</v>
      </c>
      <c r="V494" s="159" t="e">
        <f>#REF!</f>
        <v>#REF!</v>
      </c>
      <c r="W494" s="159" t="e">
        <f>#REF!</f>
        <v>#REF!</v>
      </c>
      <c r="X494" s="159" t="e">
        <f>#REF!</f>
        <v>#REF!</v>
      </c>
      <c r="Y494" s="159" t="e">
        <f>#REF!</f>
        <v>#REF!</v>
      </c>
    </row>
    <row r="495" spans="1:25">
      <c r="A495" s="147">
        <v>3</v>
      </c>
      <c r="B495" s="159" t="e">
        <f>#REF!</f>
        <v>#REF!</v>
      </c>
      <c r="C495" s="159" t="e">
        <f>#REF!</f>
        <v>#REF!</v>
      </c>
      <c r="D495" s="159" t="e">
        <f>#REF!</f>
        <v>#REF!</v>
      </c>
      <c r="E495" s="159" t="e">
        <f>#REF!</f>
        <v>#REF!</v>
      </c>
      <c r="F495" s="159" t="e">
        <f>#REF!</f>
        <v>#REF!</v>
      </c>
      <c r="G495" s="159" t="e">
        <f>#REF!</f>
        <v>#REF!</v>
      </c>
      <c r="H495" s="159" t="e">
        <f>#REF!</f>
        <v>#REF!</v>
      </c>
      <c r="I495" s="159" t="e">
        <f>#REF!</f>
        <v>#REF!</v>
      </c>
      <c r="J495" s="159" t="e">
        <f>#REF!</f>
        <v>#REF!</v>
      </c>
      <c r="K495" s="159" t="e">
        <f>#REF!</f>
        <v>#REF!</v>
      </c>
      <c r="L495" s="159" t="e">
        <f>#REF!</f>
        <v>#REF!</v>
      </c>
      <c r="M495" s="159" t="e">
        <f>#REF!</f>
        <v>#REF!</v>
      </c>
      <c r="N495" s="159" t="e">
        <f>#REF!</f>
        <v>#REF!</v>
      </c>
      <c r="O495" s="159" t="e">
        <f>#REF!</f>
        <v>#REF!</v>
      </c>
      <c r="P495" s="159" t="e">
        <f>#REF!</f>
        <v>#REF!</v>
      </c>
      <c r="Q495" s="159" t="e">
        <f>#REF!</f>
        <v>#REF!</v>
      </c>
      <c r="R495" s="159" t="e">
        <f>#REF!</f>
        <v>#REF!</v>
      </c>
      <c r="S495" s="159" t="e">
        <f>#REF!</f>
        <v>#REF!</v>
      </c>
      <c r="T495" s="159" t="e">
        <f>#REF!</f>
        <v>#REF!</v>
      </c>
      <c r="U495" s="159" t="e">
        <f>#REF!</f>
        <v>#REF!</v>
      </c>
      <c r="V495" s="159" t="e">
        <f>#REF!</f>
        <v>#REF!</v>
      </c>
      <c r="W495" s="159" t="e">
        <f>#REF!</f>
        <v>#REF!</v>
      </c>
      <c r="X495" s="159" t="e">
        <f>#REF!</f>
        <v>#REF!</v>
      </c>
      <c r="Y495" s="159" t="e">
        <f>#REF!</f>
        <v>#REF!</v>
      </c>
    </row>
    <row r="496" spans="1:25">
      <c r="A496" s="147">
        <v>4</v>
      </c>
      <c r="B496" s="159" t="e">
        <f>#REF!</f>
        <v>#REF!</v>
      </c>
      <c r="C496" s="159" t="e">
        <f>#REF!</f>
        <v>#REF!</v>
      </c>
      <c r="D496" s="159" t="e">
        <f>#REF!</f>
        <v>#REF!</v>
      </c>
      <c r="E496" s="159" t="e">
        <f>#REF!</f>
        <v>#REF!</v>
      </c>
      <c r="F496" s="159" t="e">
        <f>#REF!</f>
        <v>#REF!</v>
      </c>
      <c r="G496" s="159" t="e">
        <f>#REF!</f>
        <v>#REF!</v>
      </c>
      <c r="H496" s="159" t="e">
        <f>#REF!</f>
        <v>#REF!</v>
      </c>
      <c r="I496" s="159" t="e">
        <f>#REF!</f>
        <v>#REF!</v>
      </c>
      <c r="J496" s="159" t="e">
        <f>#REF!</f>
        <v>#REF!</v>
      </c>
      <c r="K496" s="159" t="e">
        <f>#REF!</f>
        <v>#REF!</v>
      </c>
      <c r="L496" s="159" t="e">
        <f>#REF!</f>
        <v>#REF!</v>
      </c>
      <c r="M496" s="159" t="e">
        <f>#REF!</f>
        <v>#REF!</v>
      </c>
      <c r="N496" s="159" t="e">
        <f>#REF!</f>
        <v>#REF!</v>
      </c>
      <c r="O496" s="159" t="e">
        <f>#REF!</f>
        <v>#REF!</v>
      </c>
      <c r="P496" s="159" t="e">
        <f>#REF!</f>
        <v>#REF!</v>
      </c>
      <c r="Q496" s="159" t="e">
        <f>#REF!</f>
        <v>#REF!</v>
      </c>
      <c r="R496" s="159" t="e">
        <f>#REF!</f>
        <v>#REF!</v>
      </c>
      <c r="S496" s="159" t="e">
        <f>#REF!</f>
        <v>#REF!</v>
      </c>
      <c r="T496" s="159" t="e">
        <f>#REF!</f>
        <v>#REF!</v>
      </c>
      <c r="U496" s="159" t="e">
        <f>#REF!</f>
        <v>#REF!</v>
      </c>
      <c r="V496" s="159" t="e">
        <f>#REF!</f>
        <v>#REF!</v>
      </c>
      <c r="W496" s="159" t="e">
        <f>#REF!</f>
        <v>#REF!</v>
      </c>
      <c r="X496" s="159" t="e">
        <f>#REF!</f>
        <v>#REF!</v>
      </c>
      <c r="Y496" s="159" t="e">
        <f>#REF!</f>
        <v>#REF!</v>
      </c>
    </row>
    <row r="497" spans="1:25">
      <c r="A497" s="147">
        <v>5</v>
      </c>
      <c r="B497" s="159" t="e">
        <f>#REF!</f>
        <v>#REF!</v>
      </c>
      <c r="C497" s="159" t="e">
        <f>#REF!</f>
        <v>#REF!</v>
      </c>
      <c r="D497" s="159" t="e">
        <f>#REF!</f>
        <v>#REF!</v>
      </c>
      <c r="E497" s="159" t="e">
        <f>#REF!</f>
        <v>#REF!</v>
      </c>
      <c r="F497" s="159" t="e">
        <f>#REF!</f>
        <v>#REF!</v>
      </c>
      <c r="G497" s="159" t="e">
        <f>#REF!</f>
        <v>#REF!</v>
      </c>
      <c r="H497" s="159" t="e">
        <f>#REF!</f>
        <v>#REF!</v>
      </c>
      <c r="I497" s="159" t="e">
        <f>#REF!</f>
        <v>#REF!</v>
      </c>
      <c r="J497" s="159" t="e">
        <f>#REF!</f>
        <v>#REF!</v>
      </c>
      <c r="K497" s="159" t="e">
        <f>#REF!</f>
        <v>#REF!</v>
      </c>
      <c r="L497" s="159" t="e">
        <f>#REF!</f>
        <v>#REF!</v>
      </c>
      <c r="M497" s="159" t="e">
        <f>#REF!</f>
        <v>#REF!</v>
      </c>
      <c r="N497" s="159" t="e">
        <f>#REF!</f>
        <v>#REF!</v>
      </c>
      <c r="O497" s="159" t="e">
        <f>#REF!</f>
        <v>#REF!</v>
      </c>
      <c r="P497" s="159" t="e">
        <f>#REF!</f>
        <v>#REF!</v>
      </c>
      <c r="Q497" s="159" t="e">
        <f>#REF!</f>
        <v>#REF!</v>
      </c>
      <c r="R497" s="159" t="e">
        <f>#REF!</f>
        <v>#REF!</v>
      </c>
      <c r="S497" s="159" t="e">
        <f>#REF!</f>
        <v>#REF!</v>
      </c>
      <c r="T497" s="159" t="e">
        <f>#REF!</f>
        <v>#REF!</v>
      </c>
      <c r="U497" s="159" t="e">
        <f>#REF!</f>
        <v>#REF!</v>
      </c>
      <c r="V497" s="159" t="e">
        <f>#REF!</f>
        <v>#REF!</v>
      </c>
      <c r="W497" s="159" t="e">
        <f>#REF!</f>
        <v>#REF!</v>
      </c>
      <c r="X497" s="159" t="e">
        <f>#REF!</f>
        <v>#REF!</v>
      </c>
      <c r="Y497" s="159" t="e">
        <f>#REF!</f>
        <v>#REF!</v>
      </c>
    </row>
    <row r="498" spans="1:25">
      <c r="A498" s="147">
        <v>6</v>
      </c>
      <c r="B498" s="159" t="e">
        <f>#REF!</f>
        <v>#REF!</v>
      </c>
      <c r="C498" s="159" t="e">
        <f>#REF!</f>
        <v>#REF!</v>
      </c>
      <c r="D498" s="159" t="e">
        <f>#REF!</f>
        <v>#REF!</v>
      </c>
      <c r="E498" s="159" t="e">
        <f>#REF!</f>
        <v>#REF!</v>
      </c>
      <c r="F498" s="159" t="e">
        <f>#REF!</f>
        <v>#REF!</v>
      </c>
      <c r="G498" s="159" t="e">
        <f>#REF!</f>
        <v>#REF!</v>
      </c>
      <c r="H498" s="159" t="e">
        <f>#REF!</f>
        <v>#REF!</v>
      </c>
      <c r="I498" s="159" t="e">
        <f>#REF!</f>
        <v>#REF!</v>
      </c>
      <c r="J498" s="159" t="e">
        <f>#REF!</f>
        <v>#REF!</v>
      </c>
      <c r="K498" s="159" t="e">
        <f>#REF!</f>
        <v>#REF!</v>
      </c>
      <c r="L498" s="159" t="e">
        <f>#REF!</f>
        <v>#REF!</v>
      </c>
      <c r="M498" s="159" t="e">
        <f>#REF!</f>
        <v>#REF!</v>
      </c>
      <c r="N498" s="159" t="e">
        <f>#REF!</f>
        <v>#REF!</v>
      </c>
      <c r="O498" s="159" t="e">
        <f>#REF!</f>
        <v>#REF!</v>
      </c>
      <c r="P498" s="159" t="e">
        <f>#REF!</f>
        <v>#REF!</v>
      </c>
      <c r="Q498" s="159" t="e">
        <f>#REF!</f>
        <v>#REF!</v>
      </c>
      <c r="R498" s="159" t="e">
        <f>#REF!</f>
        <v>#REF!</v>
      </c>
      <c r="S498" s="159" t="e">
        <f>#REF!</f>
        <v>#REF!</v>
      </c>
      <c r="T498" s="159" t="e">
        <f>#REF!</f>
        <v>#REF!</v>
      </c>
      <c r="U498" s="159" t="e">
        <f>#REF!</f>
        <v>#REF!</v>
      </c>
      <c r="V498" s="159" t="e">
        <f>#REF!</f>
        <v>#REF!</v>
      </c>
      <c r="W498" s="159" t="e">
        <f>#REF!</f>
        <v>#REF!</v>
      </c>
      <c r="X498" s="159" t="e">
        <f>#REF!</f>
        <v>#REF!</v>
      </c>
      <c r="Y498" s="159" t="e">
        <f>#REF!</f>
        <v>#REF!</v>
      </c>
    </row>
    <row r="499" spans="1:25">
      <c r="A499" s="147">
        <v>7</v>
      </c>
      <c r="B499" s="159" t="e">
        <f>#REF!</f>
        <v>#REF!</v>
      </c>
      <c r="C499" s="159" t="e">
        <f>#REF!</f>
        <v>#REF!</v>
      </c>
      <c r="D499" s="159" t="e">
        <f>#REF!</f>
        <v>#REF!</v>
      </c>
      <c r="E499" s="159" t="e">
        <f>#REF!</f>
        <v>#REF!</v>
      </c>
      <c r="F499" s="159" t="e">
        <f>#REF!</f>
        <v>#REF!</v>
      </c>
      <c r="G499" s="159" t="e">
        <f>#REF!</f>
        <v>#REF!</v>
      </c>
      <c r="H499" s="159" t="e">
        <f>#REF!</f>
        <v>#REF!</v>
      </c>
      <c r="I499" s="159" t="e">
        <f>#REF!</f>
        <v>#REF!</v>
      </c>
      <c r="J499" s="159" t="e">
        <f>#REF!</f>
        <v>#REF!</v>
      </c>
      <c r="K499" s="159" t="e">
        <f>#REF!</f>
        <v>#REF!</v>
      </c>
      <c r="L499" s="159" t="e">
        <f>#REF!</f>
        <v>#REF!</v>
      </c>
      <c r="M499" s="159" t="e">
        <f>#REF!</f>
        <v>#REF!</v>
      </c>
      <c r="N499" s="159" t="e">
        <f>#REF!</f>
        <v>#REF!</v>
      </c>
      <c r="O499" s="159" t="e">
        <f>#REF!</f>
        <v>#REF!</v>
      </c>
      <c r="P499" s="159" t="e">
        <f>#REF!</f>
        <v>#REF!</v>
      </c>
      <c r="Q499" s="159" t="e">
        <f>#REF!</f>
        <v>#REF!</v>
      </c>
      <c r="R499" s="159" t="e">
        <f>#REF!</f>
        <v>#REF!</v>
      </c>
      <c r="S499" s="159" t="e">
        <f>#REF!</f>
        <v>#REF!</v>
      </c>
      <c r="T499" s="159" t="e">
        <f>#REF!</f>
        <v>#REF!</v>
      </c>
      <c r="U499" s="159" t="e">
        <f>#REF!</f>
        <v>#REF!</v>
      </c>
      <c r="V499" s="159" t="e">
        <f>#REF!</f>
        <v>#REF!</v>
      </c>
      <c r="W499" s="159" t="e">
        <f>#REF!</f>
        <v>#REF!</v>
      </c>
      <c r="X499" s="159" t="e">
        <f>#REF!</f>
        <v>#REF!</v>
      </c>
      <c r="Y499" s="159" t="e">
        <f>#REF!</f>
        <v>#REF!</v>
      </c>
    </row>
    <row r="500" spans="1:25">
      <c r="A500" s="147">
        <v>8</v>
      </c>
      <c r="B500" s="159" t="e">
        <f>#REF!</f>
        <v>#REF!</v>
      </c>
      <c r="C500" s="159" t="e">
        <f>#REF!</f>
        <v>#REF!</v>
      </c>
      <c r="D500" s="159" t="e">
        <f>#REF!</f>
        <v>#REF!</v>
      </c>
      <c r="E500" s="159" t="e">
        <f>#REF!</f>
        <v>#REF!</v>
      </c>
      <c r="F500" s="159" t="e">
        <f>#REF!</f>
        <v>#REF!</v>
      </c>
      <c r="G500" s="159" t="e">
        <f>#REF!</f>
        <v>#REF!</v>
      </c>
      <c r="H500" s="159" t="e">
        <f>#REF!</f>
        <v>#REF!</v>
      </c>
      <c r="I500" s="159" t="e">
        <f>#REF!</f>
        <v>#REF!</v>
      </c>
      <c r="J500" s="159" t="e">
        <f>#REF!</f>
        <v>#REF!</v>
      </c>
      <c r="K500" s="159" t="e">
        <f>#REF!</f>
        <v>#REF!</v>
      </c>
      <c r="L500" s="159" t="e">
        <f>#REF!</f>
        <v>#REF!</v>
      </c>
      <c r="M500" s="159" t="e">
        <f>#REF!</f>
        <v>#REF!</v>
      </c>
      <c r="N500" s="159" t="e">
        <f>#REF!</f>
        <v>#REF!</v>
      </c>
      <c r="O500" s="159" t="e">
        <f>#REF!</f>
        <v>#REF!</v>
      </c>
      <c r="P500" s="159" t="e">
        <f>#REF!</f>
        <v>#REF!</v>
      </c>
      <c r="Q500" s="159" t="e">
        <f>#REF!</f>
        <v>#REF!</v>
      </c>
      <c r="R500" s="159" t="e">
        <f>#REF!</f>
        <v>#REF!</v>
      </c>
      <c r="S500" s="159" t="e">
        <f>#REF!</f>
        <v>#REF!</v>
      </c>
      <c r="T500" s="159" t="e">
        <f>#REF!</f>
        <v>#REF!</v>
      </c>
      <c r="U500" s="159" t="e">
        <f>#REF!</f>
        <v>#REF!</v>
      </c>
      <c r="V500" s="159" t="e">
        <f>#REF!</f>
        <v>#REF!</v>
      </c>
      <c r="W500" s="159" t="e">
        <f>#REF!</f>
        <v>#REF!</v>
      </c>
      <c r="X500" s="159" t="e">
        <f>#REF!</f>
        <v>#REF!</v>
      </c>
      <c r="Y500" s="159" t="e">
        <f>#REF!</f>
        <v>#REF!</v>
      </c>
    </row>
    <row r="501" spans="1:25">
      <c r="A501" s="147">
        <v>9</v>
      </c>
      <c r="B501" s="159" t="e">
        <f>#REF!</f>
        <v>#REF!</v>
      </c>
      <c r="C501" s="159" t="e">
        <f>#REF!</f>
        <v>#REF!</v>
      </c>
      <c r="D501" s="159" t="e">
        <f>#REF!</f>
        <v>#REF!</v>
      </c>
      <c r="E501" s="159" t="e">
        <f>#REF!</f>
        <v>#REF!</v>
      </c>
      <c r="F501" s="159" t="e">
        <f>#REF!</f>
        <v>#REF!</v>
      </c>
      <c r="G501" s="159" t="e">
        <f>#REF!</f>
        <v>#REF!</v>
      </c>
      <c r="H501" s="159" t="e">
        <f>#REF!</f>
        <v>#REF!</v>
      </c>
      <c r="I501" s="159" t="e">
        <f>#REF!</f>
        <v>#REF!</v>
      </c>
      <c r="J501" s="159" t="e">
        <f>#REF!</f>
        <v>#REF!</v>
      </c>
      <c r="K501" s="159" t="e">
        <f>#REF!</f>
        <v>#REF!</v>
      </c>
      <c r="L501" s="159" t="e">
        <f>#REF!</f>
        <v>#REF!</v>
      </c>
      <c r="M501" s="159" t="e">
        <f>#REF!</f>
        <v>#REF!</v>
      </c>
      <c r="N501" s="159" t="e">
        <f>#REF!</f>
        <v>#REF!</v>
      </c>
      <c r="O501" s="159" t="e">
        <f>#REF!</f>
        <v>#REF!</v>
      </c>
      <c r="P501" s="159" t="e">
        <f>#REF!</f>
        <v>#REF!</v>
      </c>
      <c r="Q501" s="159" t="e">
        <f>#REF!</f>
        <v>#REF!</v>
      </c>
      <c r="R501" s="159" t="e">
        <f>#REF!</f>
        <v>#REF!</v>
      </c>
      <c r="S501" s="159" t="e">
        <f>#REF!</f>
        <v>#REF!</v>
      </c>
      <c r="T501" s="159" t="e">
        <f>#REF!</f>
        <v>#REF!</v>
      </c>
      <c r="U501" s="159" t="e">
        <f>#REF!</f>
        <v>#REF!</v>
      </c>
      <c r="V501" s="159" t="e">
        <f>#REF!</f>
        <v>#REF!</v>
      </c>
      <c r="W501" s="159" t="e">
        <f>#REF!</f>
        <v>#REF!</v>
      </c>
      <c r="X501" s="159" t="e">
        <f>#REF!</f>
        <v>#REF!</v>
      </c>
      <c r="Y501" s="159" t="e">
        <f>#REF!</f>
        <v>#REF!</v>
      </c>
    </row>
    <row r="502" spans="1:25">
      <c r="A502" s="147">
        <v>10</v>
      </c>
      <c r="B502" s="159" t="e">
        <f>#REF!</f>
        <v>#REF!</v>
      </c>
      <c r="C502" s="159" t="e">
        <f>#REF!</f>
        <v>#REF!</v>
      </c>
      <c r="D502" s="159" t="e">
        <f>#REF!</f>
        <v>#REF!</v>
      </c>
      <c r="E502" s="159" t="e">
        <f>#REF!</f>
        <v>#REF!</v>
      </c>
      <c r="F502" s="159" t="e">
        <f>#REF!</f>
        <v>#REF!</v>
      </c>
      <c r="G502" s="159" t="e">
        <f>#REF!</f>
        <v>#REF!</v>
      </c>
      <c r="H502" s="159" t="e">
        <f>#REF!</f>
        <v>#REF!</v>
      </c>
      <c r="I502" s="159" t="e">
        <f>#REF!</f>
        <v>#REF!</v>
      </c>
      <c r="J502" s="159" t="e">
        <f>#REF!</f>
        <v>#REF!</v>
      </c>
      <c r="K502" s="159" t="e">
        <f>#REF!</f>
        <v>#REF!</v>
      </c>
      <c r="L502" s="159" t="e">
        <f>#REF!</f>
        <v>#REF!</v>
      </c>
      <c r="M502" s="159" t="e">
        <f>#REF!</f>
        <v>#REF!</v>
      </c>
      <c r="N502" s="159" t="e">
        <f>#REF!</f>
        <v>#REF!</v>
      </c>
      <c r="O502" s="159" t="e">
        <f>#REF!</f>
        <v>#REF!</v>
      </c>
      <c r="P502" s="159" t="e">
        <f>#REF!</f>
        <v>#REF!</v>
      </c>
      <c r="Q502" s="159" t="e">
        <f>#REF!</f>
        <v>#REF!</v>
      </c>
      <c r="R502" s="159" t="e">
        <f>#REF!</f>
        <v>#REF!</v>
      </c>
      <c r="S502" s="159" t="e">
        <f>#REF!</f>
        <v>#REF!</v>
      </c>
      <c r="T502" s="159" t="e">
        <f>#REF!</f>
        <v>#REF!</v>
      </c>
      <c r="U502" s="159" t="e">
        <f>#REF!</f>
        <v>#REF!</v>
      </c>
      <c r="V502" s="159" t="e">
        <f>#REF!</f>
        <v>#REF!</v>
      </c>
      <c r="W502" s="159" t="e">
        <f>#REF!</f>
        <v>#REF!</v>
      </c>
      <c r="X502" s="159" t="e">
        <f>#REF!</f>
        <v>#REF!</v>
      </c>
      <c r="Y502" s="159" t="e">
        <f>#REF!</f>
        <v>#REF!</v>
      </c>
    </row>
    <row r="503" spans="1:25">
      <c r="A503" s="147">
        <v>11</v>
      </c>
      <c r="B503" s="159" t="e">
        <f>#REF!</f>
        <v>#REF!</v>
      </c>
      <c r="C503" s="159" t="e">
        <f>#REF!</f>
        <v>#REF!</v>
      </c>
      <c r="D503" s="159" t="e">
        <f>#REF!</f>
        <v>#REF!</v>
      </c>
      <c r="E503" s="159" t="e">
        <f>#REF!</f>
        <v>#REF!</v>
      </c>
      <c r="F503" s="159" t="e">
        <f>#REF!</f>
        <v>#REF!</v>
      </c>
      <c r="G503" s="159" t="e">
        <f>#REF!</f>
        <v>#REF!</v>
      </c>
      <c r="H503" s="159" t="e">
        <f>#REF!</f>
        <v>#REF!</v>
      </c>
      <c r="I503" s="159" t="e">
        <f>#REF!</f>
        <v>#REF!</v>
      </c>
      <c r="J503" s="159" t="e">
        <f>#REF!</f>
        <v>#REF!</v>
      </c>
      <c r="K503" s="159" t="e">
        <f>#REF!</f>
        <v>#REF!</v>
      </c>
      <c r="L503" s="159" t="e">
        <f>#REF!</f>
        <v>#REF!</v>
      </c>
      <c r="M503" s="159" t="e">
        <f>#REF!</f>
        <v>#REF!</v>
      </c>
      <c r="N503" s="159" t="e">
        <f>#REF!</f>
        <v>#REF!</v>
      </c>
      <c r="O503" s="159" t="e">
        <f>#REF!</f>
        <v>#REF!</v>
      </c>
      <c r="P503" s="159" t="e">
        <f>#REF!</f>
        <v>#REF!</v>
      </c>
      <c r="Q503" s="159" t="e">
        <f>#REF!</f>
        <v>#REF!</v>
      </c>
      <c r="R503" s="159" t="e">
        <f>#REF!</f>
        <v>#REF!</v>
      </c>
      <c r="S503" s="159" t="e">
        <f>#REF!</f>
        <v>#REF!</v>
      </c>
      <c r="T503" s="159" t="e">
        <f>#REF!</f>
        <v>#REF!</v>
      </c>
      <c r="U503" s="159" t="e">
        <f>#REF!</f>
        <v>#REF!</v>
      </c>
      <c r="V503" s="159" t="e">
        <f>#REF!</f>
        <v>#REF!</v>
      </c>
      <c r="W503" s="159" t="e">
        <f>#REF!</f>
        <v>#REF!</v>
      </c>
      <c r="X503" s="159" t="e">
        <f>#REF!</f>
        <v>#REF!</v>
      </c>
      <c r="Y503" s="159" t="e">
        <f>#REF!</f>
        <v>#REF!</v>
      </c>
    </row>
    <row r="504" spans="1:25">
      <c r="A504" s="147">
        <v>12</v>
      </c>
      <c r="B504" s="159" t="e">
        <f>#REF!</f>
        <v>#REF!</v>
      </c>
      <c r="C504" s="159" t="e">
        <f>#REF!</f>
        <v>#REF!</v>
      </c>
      <c r="D504" s="159" t="e">
        <f>#REF!</f>
        <v>#REF!</v>
      </c>
      <c r="E504" s="159" t="e">
        <f>#REF!</f>
        <v>#REF!</v>
      </c>
      <c r="F504" s="159" t="e">
        <f>#REF!</f>
        <v>#REF!</v>
      </c>
      <c r="G504" s="159" t="e">
        <f>#REF!</f>
        <v>#REF!</v>
      </c>
      <c r="H504" s="159" t="e">
        <f>#REF!</f>
        <v>#REF!</v>
      </c>
      <c r="I504" s="159" t="e">
        <f>#REF!</f>
        <v>#REF!</v>
      </c>
      <c r="J504" s="159" t="e">
        <f>#REF!</f>
        <v>#REF!</v>
      </c>
      <c r="K504" s="159" t="e">
        <f>#REF!</f>
        <v>#REF!</v>
      </c>
      <c r="L504" s="159" t="e">
        <f>#REF!</f>
        <v>#REF!</v>
      </c>
      <c r="M504" s="159" t="e">
        <f>#REF!</f>
        <v>#REF!</v>
      </c>
      <c r="N504" s="159" t="e">
        <f>#REF!</f>
        <v>#REF!</v>
      </c>
      <c r="O504" s="159" t="e">
        <f>#REF!</f>
        <v>#REF!</v>
      </c>
      <c r="P504" s="159" t="e">
        <f>#REF!</f>
        <v>#REF!</v>
      </c>
      <c r="Q504" s="159" t="e">
        <f>#REF!</f>
        <v>#REF!</v>
      </c>
      <c r="R504" s="159" t="e">
        <f>#REF!</f>
        <v>#REF!</v>
      </c>
      <c r="S504" s="159" t="e">
        <f>#REF!</f>
        <v>#REF!</v>
      </c>
      <c r="T504" s="159" t="e">
        <f>#REF!</f>
        <v>#REF!</v>
      </c>
      <c r="U504" s="159" t="e">
        <f>#REF!</f>
        <v>#REF!</v>
      </c>
      <c r="V504" s="159" t="e">
        <f>#REF!</f>
        <v>#REF!</v>
      </c>
      <c r="W504" s="159" t="e">
        <f>#REF!</f>
        <v>#REF!</v>
      </c>
      <c r="X504" s="159" t="e">
        <f>#REF!</f>
        <v>#REF!</v>
      </c>
      <c r="Y504" s="159" t="e">
        <f>#REF!</f>
        <v>#REF!</v>
      </c>
    </row>
    <row r="505" spans="1:25">
      <c r="A505" s="147">
        <v>13</v>
      </c>
      <c r="B505" s="159" t="e">
        <f>#REF!</f>
        <v>#REF!</v>
      </c>
      <c r="C505" s="159" t="e">
        <f>#REF!</f>
        <v>#REF!</v>
      </c>
      <c r="D505" s="159" t="e">
        <f>#REF!</f>
        <v>#REF!</v>
      </c>
      <c r="E505" s="159" t="e">
        <f>#REF!</f>
        <v>#REF!</v>
      </c>
      <c r="F505" s="159" t="e">
        <f>#REF!</f>
        <v>#REF!</v>
      </c>
      <c r="G505" s="159" t="e">
        <f>#REF!</f>
        <v>#REF!</v>
      </c>
      <c r="H505" s="159" t="e">
        <f>#REF!</f>
        <v>#REF!</v>
      </c>
      <c r="I505" s="159" t="e">
        <f>#REF!</f>
        <v>#REF!</v>
      </c>
      <c r="J505" s="159" t="e">
        <f>#REF!</f>
        <v>#REF!</v>
      </c>
      <c r="K505" s="159" t="e">
        <f>#REF!</f>
        <v>#REF!</v>
      </c>
      <c r="L505" s="159" t="e">
        <f>#REF!</f>
        <v>#REF!</v>
      </c>
      <c r="M505" s="159" t="e">
        <f>#REF!</f>
        <v>#REF!</v>
      </c>
      <c r="N505" s="159" t="e">
        <f>#REF!</f>
        <v>#REF!</v>
      </c>
      <c r="O505" s="159" t="e">
        <f>#REF!</f>
        <v>#REF!</v>
      </c>
      <c r="P505" s="159" t="e">
        <f>#REF!</f>
        <v>#REF!</v>
      </c>
      <c r="Q505" s="159" t="e">
        <f>#REF!</f>
        <v>#REF!</v>
      </c>
      <c r="R505" s="159" t="e">
        <f>#REF!</f>
        <v>#REF!</v>
      </c>
      <c r="S505" s="159" t="e">
        <f>#REF!</f>
        <v>#REF!</v>
      </c>
      <c r="T505" s="159" t="e">
        <f>#REF!</f>
        <v>#REF!</v>
      </c>
      <c r="U505" s="159" t="e">
        <f>#REF!</f>
        <v>#REF!</v>
      </c>
      <c r="V505" s="159" t="e">
        <f>#REF!</f>
        <v>#REF!</v>
      </c>
      <c r="W505" s="159" t="e">
        <f>#REF!</f>
        <v>#REF!</v>
      </c>
      <c r="X505" s="159" t="e">
        <f>#REF!</f>
        <v>#REF!</v>
      </c>
      <c r="Y505" s="159" t="e">
        <f>#REF!</f>
        <v>#REF!</v>
      </c>
    </row>
    <row r="506" spans="1:25">
      <c r="A506" s="147">
        <v>14</v>
      </c>
      <c r="B506" s="159" t="e">
        <f>#REF!</f>
        <v>#REF!</v>
      </c>
      <c r="C506" s="159" t="e">
        <f>#REF!</f>
        <v>#REF!</v>
      </c>
      <c r="D506" s="159" t="e">
        <f>#REF!</f>
        <v>#REF!</v>
      </c>
      <c r="E506" s="159" t="e">
        <f>#REF!</f>
        <v>#REF!</v>
      </c>
      <c r="F506" s="159" t="e">
        <f>#REF!</f>
        <v>#REF!</v>
      </c>
      <c r="G506" s="159" t="e">
        <f>#REF!</f>
        <v>#REF!</v>
      </c>
      <c r="H506" s="159" t="e">
        <f>#REF!</f>
        <v>#REF!</v>
      </c>
      <c r="I506" s="159" t="e">
        <f>#REF!</f>
        <v>#REF!</v>
      </c>
      <c r="J506" s="159" t="e">
        <f>#REF!</f>
        <v>#REF!</v>
      </c>
      <c r="K506" s="159" t="e">
        <f>#REF!</f>
        <v>#REF!</v>
      </c>
      <c r="L506" s="159" t="e">
        <f>#REF!</f>
        <v>#REF!</v>
      </c>
      <c r="M506" s="159" t="e">
        <f>#REF!</f>
        <v>#REF!</v>
      </c>
      <c r="N506" s="159" t="e">
        <f>#REF!</f>
        <v>#REF!</v>
      </c>
      <c r="O506" s="159" t="e">
        <f>#REF!</f>
        <v>#REF!</v>
      </c>
      <c r="P506" s="159" t="e">
        <f>#REF!</f>
        <v>#REF!</v>
      </c>
      <c r="Q506" s="159" t="e">
        <f>#REF!</f>
        <v>#REF!</v>
      </c>
      <c r="R506" s="159" t="e">
        <f>#REF!</f>
        <v>#REF!</v>
      </c>
      <c r="S506" s="159" t="e">
        <f>#REF!</f>
        <v>#REF!</v>
      </c>
      <c r="T506" s="159" t="e">
        <f>#REF!</f>
        <v>#REF!</v>
      </c>
      <c r="U506" s="159" t="e">
        <f>#REF!</f>
        <v>#REF!</v>
      </c>
      <c r="V506" s="159" t="e">
        <f>#REF!</f>
        <v>#REF!</v>
      </c>
      <c r="W506" s="159" t="e">
        <f>#REF!</f>
        <v>#REF!</v>
      </c>
      <c r="X506" s="159" t="e">
        <f>#REF!</f>
        <v>#REF!</v>
      </c>
      <c r="Y506" s="159" t="e">
        <f>#REF!</f>
        <v>#REF!</v>
      </c>
    </row>
    <row r="507" spans="1:25">
      <c r="A507" s="147">
        <v>15</v>
      </c>
      <c r="B507" s="159" t="e">
        <f>#REF!</f>
        <v>#REF!</v>
      </c>
      <c r="C507" s="159" t="e">
        <f>#REF!</f>
        <v>#REF!</v>
      </c>
      <c r="D507" s="159" t="e">
        <f>#REF!</f>
        <v>#REF!</v>
      </c>
      <c r="E507" s="159" t="e">
        <f>#REF!</f>
        <v>#REF!</v>
      </c>
      <c r="F507" s="159" t="e">
        <f>#REF!</f>
        <v>#REF!</v>
      </c>
      <c r="G507" s="159" t="e">
        <f>#REF!</f>
        <v>#REF!</v>
      </c>
      <c r="H507" s="159" t="e">
        <f>#REF!</f>
        <v>#REF!</v>
      </c>
      <c r="I507" s="159" t="e">
        <f>#REF!</f>
        <v>#REF!</v>
      </c>
      <c r="J507" s="159" t="e">
        <f>#REF!</f>
        <v>#REF!</v>
      </c>
      <c r="K507" s="159" t="e">
        <f>#REF!</f>
        <v>#REF!</v>
      </c>
      <c r="L507" s="159" t="e">
        <f>#REF!</f>
        <v>#REF!</v>
      </c>
      <c r="M507" s="159" t="e">
        <f>#REF!</f>
        <v>#REF!</v>
      </c>
      <c r="N507" s="159" t="e">
        <f>#REF!</f>
        <v>#REF!</v>
      </c>
      <c r="O507" s="159" t="e">
        <f>#REF!</f>
        <v>#REF!</v>
      </c>
      <c r="P507" s="159" t="e">
        <f>#REF!</f>
        <v>#REF!</v>
      </c>
      <c r="Q507" s="159" t="e">
        <f>#REF!</f>
        <v>#REF!</v>
      </c>
      <c r="R507" s="159" t="e">
        <f>#REF!</f>
        <v>#REF!</v>
      </c>
      <c r="S507" s="159" t="e">
        <f>#REF!</f>
        <v>#REF!</v>
      </c>
      <c r="T507" s="159" t="e">
        <f>#REF!</f>
        <v>#REF!</v>
      </c>
      <c r="U507" s="159" t="e">
        <f>#REF!</f>
        <v>#REF!</v>
      </c>
      <c r="V507" s="159" t="e">
        <f>#REF!</f>
        <v>#REF!</v>
      </c>
      <c r="W507" s="159" t="e">
        <f>#REF!</f>
        <v>#REF!</v>
      </c>
      <c r="X507" s="159" t="e">
        <f>#REF!</f>
        <v>#REF!</v>
      </c>
      <c r="Y507" s="159" t="e">
        <f>#REF!</f>
        <v>#REF!</v>
      </c>
    </row>
    <row r="508" spans="1:25">
      <c r="A508" s="147">
        <v>16</v>
      </c>
      <c r="B508" s="159" t="e">
        <f>#REF!</f>
        <v>#REF!</v>
      </c>
      <c r="C508" s="159" t="e">
        <f>#REF!</f>
        <v>#REF!</v>
      </c>
      <c r="D508" s="159" t="e">
        <f>#REF!</f>
        <v>#REF!</v>
      </c>
      <c r="E508" s="159" t="e">
        <f>#REF!</f>
        <v>#REF!</v>
      </c>
      <c r="F508" s="159" t="e">
        <f>#REF!</f>
        <v>#REF!</v>
      </c>
      <c r="G508" s="159" t="e">
        <f>#REF!</f>
        <v>#REF!</v>
      </c>
      <c r="H508" s="159" t="e">
        <f>#REF!</f>
        <v>#REF!</v>
      </c>
      <c r="I508" s="159" t="e">
        <f>#REF!</f>
        <v>#REF!</v>
      </c>
      <c r="J508" s="159" t="e">
        <f>#REF!</f>
        <v>#REF!</v>
      </c>
      <c r="K508" s="159" t="e">
        <f>#REF!</f>
        <v>#REF!</v>
      </c>
      <c r="L508" s="159" t="e">
        <f>#REF!</f>
        <v>#REF!</v>
      </c>
      <c r="M508" s="159" t="e">
        <f>#REF!</f>
        <v>#REF!</v>
      </c>
      <c r="N508" s="159" t="e">
        <f>#REF!</f>
        <v>#REF!</v>
      </c>
      <c r="O508" s="159" t="e">
        <f>#REF!</f>
        <v>#REF!</v>
      </c>
      <c r="P508" s="159" t="e">
        <f>#REF!</f>
        <v>#REF!</v>
      </c>
      <c r="Q508" s="159" t="e">
        <f>#REF!</f>
        <v>#REF!</v>
      </c>
      <c r="R508" s="159" t="e">
        <f>#REF!</f>
        <v>#REF!</v>
      </c>
      <c r="S508" s="159" t="e">
        <f>#REF!</f>
        <v>#REF!</v>
      </c>
      <c r="T508" s="159" t="e">
        <f>#REF!</f>
        <v>#REF!</v>
      </c>
      <c r="U508" s="159" t="e">
        <f>#REF!</f>
        <v>#REF!</v>
      </c>
      <c r="V508" s="159" t="e">
        <f>#REF!</f>
        <v>#REF!</v>
      </c>
      <c r="W508" s="159" t="e">
        <f>#REF!</f>
        <v>#REF!</v>
      </c>
      <c r="X508" s="159" t="e">
        <f>#REF!</f>
        <v>#REF!</v>
      </c>
      <c r="Y508" s="159" t="e">
        <f>#REF!</f>
        <v>#REF!</v>
      </c>
    </row>
    <row r="509" spans="1:25">
      <c r="A509" s="147">
        <v>17</v>
      </c>
      <c r="B509" s="159" t="e">
        <f>#REF!</f>
        <v>#REF!</v>
      </c>
      <c r="C509" s="159" t="e">
        <f>#REF!</f>
        <v>#REF!</v>
      </c>
      <c r="D509" s="159" t="e">
        <f>#REF!</f>
        <v>#REF!</v>
      </c>
      <c r="E509" s="159" t="e">
        <f>#REF!</f>
        <v>#REF!</v>
      </c>
      <c r="F509" s="159" t="e">
        <f>#REF!</f>
        <v>#REF!</v>
      </c>
      <c r="G509" s="159" t="e">
        <f>#REF!</f>
        <v>#REF!</v>
      </c>
      <c r="H509" s="159" t="e">
        <f>#REF!</f>
        <v>#REF!</v>
      </c>
      <c r="I509" s="159" t="e">
        <f>#REF!</f>
        <v>#REF!</v>
      </c>
      <c r="J509" s="159" t="e">
        <f>#REF!</f>
        <v>#REF!</v>
      </c>
      <c r="K509" s="159" t="e">
        <f>#REF!</f>
        <v>#REF!</v>
      </c>
      <c r="L509" s="159" t="e">
        <f>#REF!</f>
        <v>#REF!</v>
      </c>
      <c r="M509" s="159" t="e">
        <f>#REF!</f>
        <v>#REF!</v>
      </c>
      <c r="N509" s="159" t="e">
        <f>#REF!</f>
        <v>#REF!</v>
      </c>
      <c r="O509" s="159" t="e">
        <f>#REF!</f>
        <v>#REF!</v>
      </c>
      <c r="P509" s="159" t="e">
        <f>#REF!</f>
        <v>#REF!</v>
      </c>
      <c r="Q509" s="159" t="e">
        <f>#REF!</f>
        <v>#REF!</v>
      </c>
      <c r="R509" s="159" t="e">
        <f>#REF!</f>
        <v>#REF!</v>
      </c>
      <c r="S509" s="159" t="e">
        <f>#REF!</f>
        <v>#REF!</v>
      </c>
      <c r="T509" s="159" t="e">
        <f>#REF!</f>
        <v>#REF!</v>
      </c>
      <c r="U509" s="159" t="e">
        <f>#REF!</f>
        <v>#REF!</v>
      </c>
      <c r="V509" s="159" t="e">
        <f>#REF!</f>
        <v>#REF!</v>
      </c>
      <c r="W509" s="159" t="e">
        <f>#REF!</f>
        <v>#REF!</v>
      </c>
      <c r="X509" s="159" t="e">
        <f>#REF!</f>
        <v>#REF!</v>
      </c>
      <c r="Y509" s="159" t="e">
        <f>#REF!</f>
        <v>#REF!</v>
      </c>
    </row>
    <row r="510" spans="1:25">
      <c r="A510" s="147">
        <v>18</v>
      </c>
      <c r="B510" s="159" t="e">
        <f>#REF!</f>
        <v>#REF!</v>
      </c>
      <c r="C510" s="159" t="e">
        <f>#REF!</f>
        <v>#REF!</v>
      </c>
      <c r="D510" s="159" t="e">
        <f>#REF!</f>
        <v>#REF!</v>
      </c>
      <c r="E510" s="159" t="e">
        <f>#REF!</f>
        <v>#REF!</v>
      </c>
      <c r="F510" s="159" t="e">
        <f>#REF!</f>
        <v>#REF!</v>
      </c>
      <c r="G510" s="159" t="e">
        <f>#REF!</f>
        <v>#REF!</v>
      </c>
      <c r="H510" s="159" t="e">
        <f>#REF!</f>
        <v>#REF!</v>
      </c>
      <c r="I510" s="159" t="e">
        <f>#REF!</f>
        <v>#REF!</v>
      </c>
      <c r="J510" s="159" t="e">
        <f>#REF!</f>
        <v>#REF!</v>
      </c>
      <c r="K510" s="159" t="e">
        <f>#REF!</f>
        <v>#REF!</v>
      </c>
      <c r="L510" s="159" t="e">
        <f>#REF!</f>
        <v>#REF!</v>
      </c>
      <c r="M510" s="159" t="e">
        <f>#REF!</f>
        <v>#REF!</v>
      </c>
      <c r="N510" s="159" t="e">
        <f>#REF!</f>
        <v>#REF!</v>
      </c>
      <c r="O510" s="159" t="e">
        <f>#REF!</f>
        <v>#REF!</v>
      </c>
      <c r="P510" s="159" t="e">
        <f>#REF!</f>
        <v>#REF!</v>
      </c>
      <c r="Q510" s="159" t="e">
        <f>#REF!</f>
        <v>#REF!</v>
      </c>
      <c r="R510" s="159" t="e">
        <f>#REF!</f>
        <v>#REF!</v>
      </c>
      <c r="S510" s="159" t="e">
        <f>#REF!</f>
        <v>#REF!</v>
      </c>
      <c r="T510" s="159" t="e">
        <f>#REF!</f>
        <v>#REF!</v>
      </c>
      <c r="U510" s="159" t="e">
        <f>#REF!</f>
        <v>#REF!</v>
      </c>
      <c r="V510" s="159" t="e">
        <f>#REF!</f>
        <v>#REF!</v>
      </c>
      <c r="W510" s="159" t="e">
        <f>#REF!</f>
        <v>#REF!</v>
      </c>
      <c r="X510" s="159" t="e">
        <f>#REF!</f>
        <v>#REF!</v>
      </c>
      <c r="Y510" s="159" t="e">
        <f>#REF!</f>
        <v>#REF!</v>
      </c>
    </row>
    <row r="511" spans="1:25">
      <c r="A511" s="147">
        <v>19</v>
      </c>
      <c r="B511" s="159" t="e">
        <f>#REF!</f>
        <v>#REF!</v>
      </c>
      <c r="C511" s="159" t="e">
        <f>#REF!</f>
        <v>#REF!</v>
      </c>
      <c r="D511" s="159" t="e">
        <f>#REF!</f>
        <v>#REF!</v>
      </c>
      <c r="E511" s="159" t="e">
        <f>#REF!</f>
        <v>#REF!</v>
      </c>
      <c r="F511" s="159" t="e">
        <f>#REF!</f>
        <v>#REF!</v>
      </c>
      <c r="G511" s="159" t="e">
        <f>#REF!</f>
        <v>#REF!</v>
      </c>
      <c r="H511" s="159" t="e">
        <f>#REF!</f>
        <v>#REF!</v>
      </c>
      <c r="I511" s="159" t="e">
        <f>#REF!</f>
        <v>#REF!</v>
      </c>
      <c r="J511" s="159" t="e">
        <f>#REF!</f>
        <v>#REF!</v>
      </c>
      <c r="K511" s="159" t="e">
        <f>#REF!</f>
        <v>#REF!</v>
      </c>
      <c r="L511" s="159" t="e">
        <f>#REF!</f>
        <v>#REF!</v>
      </c>
      <c r="M511" s="159" t="e">
        <f>#REF!</f>
        <v>#REF!</v>
      </c>
      <c r="N511" s="159" t="e">
        <f>#REF!</f>
        <v>#REF!</v>
      </c>
      <c r="O511" s="159" t="e">
        <f>#REF!</f>
        <v>#REF!</v>
      </c>
      <c r="P511" s="159" t="e">
        <f>#REF!</f>
        <v>#REF!</v>
      </c>
      <c r="Q511" s="159" t="e">
        <f>#REF!</f>
        <v>#REF!</v>
      </c>
      <c r="R511" s="159" t="e">
        <f>#REF!</f>
        <v>#REF!</v>
      </c>
      <c r="S511" s="159" t="e">
        <f>#REF!</f>
        <v>#REF!</v>
      </c>
      <c r="T511" s="159" t="e">
        <f>#REF!</f>
        <v>#REF!</v>
      </c>
      <c r="U511" s="159" t="e">
        <f>#REF!</f>
        <v>#REF!</v>
      </c>
      <c r="V511" s="159" t="e">
        <f>#REF!</f>
        <v>#REF!</v>
      </c>
      <c r="W511" s="159" t="e">
        <f>#REF!</f>
        <v>#REF!</v>
      </c>
      <c r="X511" s="159" t="e">
        <f>#REF!</f>
        <v>#REF!</v>
      </c>
      <c r="Y511" s="159" t="e">
        <f>#REF!</f>
        <v>#REF!</v>
      </c>
    </row>
    <row r="512" spans="1:25">
      <c r="A512" s="147">
        <v>20</v>
      </c>
      <c r="B512" s="159" t="e">
        <f>#REF!</f>
        <v>#REF!</v>
      </c>
      <c r="C512" s="159" t="e">
        <f>#REF!</f>
        <v>#REF!</v>
      </c>
      <c r="D512" s="159" t="e">
        <f>#REF!</f>
        <v>#REF!</v>
      </c>
      <c r="E512" s="159" t="e">
        <f>#REF!</f>
        <v>#REF!</v>
      </c>
      <c r="F512" s="159" t="e">
        <f>#REF!</f>
        <v>#REF!</v>
      </c>
      <c r="G512" s="159" t="e">
        <f>#REF!</f>
        <v>#REF!</v>
      </c>
      <c r="H512" s="159" t="e">
        <f>#REF!</f>
        <v>#REF!</v>
      </c>
      <c r="I512" s="159" t="e">
        <f>#REF!</f>
        <v>#REF!</v>
      </c>
      <c r="J512" s="159" t="e">
        <f>#REF!</f>
        <v>#REF!</v>
      </c>
      <c r="K512" s="159" t="e">
        <f>#REF!</f>
        <v>#REF!</v>
      </c>
      <c r="L512" s="159" t="e">
        <f>#REF!</f>
        <v>#REF!</v>
      </c>
      <c r="M512" s="159" t="e">
        <f>#REF!</f>
        <v>#REF!</v>
      </c>
      <c r="N512" s="159" t="e">
        <f>#REF!</f>
        <v>#REF!</v>
      </c>
      <c r="O512" s="159" t="e">
        <f>#REF!</f>
        <v>#REF!</v>
      </c>
      <c r="P512" s="159" t="e">
        <f>#REF!</f>
        <v>#REF!</v>
      </c>
      <c r="Q512" s="159" t="e">
        <f>#REF!</f>
        <v>#REF!</v>
      </c>
      <c r="R512" s="159" t="e">
        <f>#REF!</f>
        <v>#REF!</v>
      </c>
      <c r="S512" s="159" t="e">
        <f>#REF!</f>
        <v>#REF!</v>
      </c>
      <c r="T512" s="159" t="e">
        <f>#REF!</f>
        <v>#REF!</v>
      </c>
      <c r="U512" s="159" t="e">
        <f>#REF!</f>
        <v>#REF!</v>
      </c>
      <c r="V512" s="159" t="e">
        <f>#REF!</f>
        <v>#REF!</v>
      </c>
      <c r="W512" s="159" t="e">
        <f>#REF!</f>
        <v>#REF!</v>
      </c>
      <c r="X512" s="159" t="e">
        <f>#REF!</f>
        <v>#REF!</v>
      </c>
      <c r="Y512" s="159" t="e">
        <f>#REF!</f>
        <v>#REF!</v>
      </c>
    </row>
    <row r="513" spans="1:25">
      <c r="A513" s="147">
        <v>21</v>
      </c>
      <c r="B513" s="159" t="e">
        <f>#REF!</f>
        <v>#REF!</v>
      </c>
      <c r="C513" s="159" t="e">
        <f>#REF!</f>
        <v>#REF!</v>
      </c>
      <c r="D513" s="159" t="e">
        <f>#REF!</f>
        <v>#REF!</v>
      </c>
      <c r="E513" s="159" t="e">
        <f>#REF!</f>
        <v>#REF!</v>
      </c>
      <c r="F513" s="159" t="e">
        <f>#REF!</f>
        <v>#REF!</v>
      </c>
      <c r="G513" s="159" t="e">
        <f>#REF!</f>
        <v>#REF!</v>
      </c>
      <c r="H513" s="159" t="e">
        <f>#REF!</f>
        <v>#REF!</v>
      </c>
      <c r="I513" s="159" t="e">
        <f>#REF!</f>
        <v>#REF!</v>
      </c>
      <c r="J513" s="159" t="e">
        <f>#REF!</f>
        <v>#REF!</v>
      </c>
      <c r="K513" s="159" t="e">
        <f>#REF!</f>
        <v>#REF!</v>
      </c>
      <c r="L513" s="159" t="e">
        <f>#REF!</f>
        <v>#REF!</v>
      </c>
      <c r="M513" s="159" t="e">
        <f>#REF!</f>
        <v>#REF!</v>
      </c>
      <c r="N513" s="159" t="e">
        <f>#REF!</f>
        <v>#REF!</v>
      </c>
      <c r="O513" s="159" t="e">
        <f>#REF!</f>
        <v>#REF!</v>
      </c>
      <c r="P513" s="159" t="e">
        <f>#REF!</f>
        <v>#REF!</v>
      </c>
      <c r="Q513" s="159" t="e">
        <f>#REF!</f>
        <v>#REF!</v>
      </c>
      <c r="R513" s="159" t="e">
        <f>#REF!</f>
        <v>#REF!</v>
      </c>
      <c r="S513" s="159" t="e">
        <f>#REF!</f>
        <v>#REF!</v>
      </c>
      <c r="T513" s="159" t="e">
        <f>#REF!</f>
        <v>#REF!</v>
      </c>
      <c r="U513" s="159" t="e">
        <f>#REF!</f>
        <v>#REF!</v>
      </c>
      <c r="V513" s="159" t="e">
        <f>#REF!</f>
        <v>#REF!</v>
      </c>
      <c r="W513" s="159" t="e">
        <f>#REF!</f>
        <v>#REF!</v>
      </c>
      <c r="X513" s="159" t="e">
        <f>#REF!</f>
        <v>#REF!</v>
      </c>
      <c r="Y513" s="159" t="e">
        <f>#REF!</f>
        <v>#REF!</v>
      </c>
    </row>
    <row r="514" spans="1:25">
      <c r="A514" s="147">
        <v>22</v>
      </c>
      <c r="B514" s="159" t="e">
        <f>#REF!</f>
        <v>#REF!</v>
      </c>
      <c r="C514" s="159" t="e">
        <f>#REF!</f>
        <v>#REF!</v>
      </c>
      <c r="D514" s="159" t="e">
        <f>#REF!</f>
        <v>#REF!</v>
      </c>
      <c r="E514" s="159" t="e">
        <f>#REF!</f>
        <v>#REF!</v>
      </c>
      <c r="F514" s="159" t="e">
        <f>#REF!</f>
        <v>#REF!</v>
      </c>
      <c r="G514" s="159" t="e">
        <f>#REF!</f>
        <v>#REF!</v>
      </c>
      <c r="H514" s="159" t="e">
        <f>#REF!</f>
        <v>#REF!</v>
      </c>
      <c r="I514" s="159" t="e">
        <f>#REF!</f>
        <v>#REF!</v>
      </c>
      <c r="J514" s="159" t="e">
        <f>#REF!</f>
        <v>#REF!</v>
      </c>
      <c r="K514" s="159" t="e">
        <f>#REF!</f>
        <v>#REF!</v>
      </c>
      <c r="L514" s="159" t="e">
        <f>#REF!</f>
        <v>#REF!</v>
      </c>
      <c r="M514" s="159" t="e">
        <f>#REF!</f>
        <v>#REF!</v>
      </c>
      <c r="N514" s="159" t="e">
        <f>#REF!</f>
        <v>#REF!</v>
      </c>
      <c r="O514" s="159" t="e">
        <f>#REF!</f>
        <v>#REF!</v>
      </c>
      <c r="P514" s="159" t="e">
        <f>#REF!</f>
        <v>#REF!</v>
      </c>
      <c r="Q514" s="159" t="e">
        <f>#REF!</f>
        <v>#REF!</v>
      </c>
      <c r="R514" s="159" t="e">
        <f>#REF!</f>
        <v>#REF!</v>
      </c>
      <c r="S514" s="159" t="e">
        <f>#REF!</f>
        <v>#REF!</v>
      </c>
      <c r="T514" s="159" t="e">
        <f>#REF!</f>
        <v>#REF!</v>
      </c>
      <c r="U514" s="159" t="e">
        <f>#REF!</f>
        <v>#REF!</v>
      </c>
      <c r="V514" s="159" t="e">
        <f>#REF!</f>
        <v>#REF!</v>
      </c>
      <c r="W514" s="159" t="e">
        <f>#REF!</f>
        <v>#REF!</v>
      </c>
      <c r="X514" s="159" t="e">
        <f>#REF!</f>
        <v>#REF!</v>
      </c>
      <c r="Y514" s="159" t="e">
        <f>#REF!</f>
        <v>#REF!</v>
      </c>
    </row>
    <row r="515" spans="1:25">
      <c r="A515" s="147">
        <v>23</v>
      </c>
      <c r="B515" s="159" t="e">
        <f>#REF!</f>
        <v>#REF!</v>
      </c>
      <c r="C515" s="159" t="e">
        <f>#REF!</f>
        <v>#REF!</v>
      </c>
      <c r="D515" s="159" t="e">
        <f>#REF!</f>
        <v>#REF!</v>
      </c>
      <c r="E515" s="159" t="e">
        <f>#REF!</f>
        <v>#REF!</v>
      </c>
      <c r="F515" s="159" t="e">
        <f>#REF!</f>
        <v>#REF!</v>
      </c>
      <c r="G515" s="159" t="e">
        <f>#REF!</f>
        <v>#REF!</v>
      </c>
      <c r="H515" s="159" t="e">
        <f>#REF!</f>
        <v>#REF!</v>
      </c>
      <c r="I515" s="159" t="e">
        <f>#REF!</f>
        <v>#REF!</v>
      </c>
      <c r="J515" s="159" t="e">
        <f>#REF!</f>
        <v>#REF!</v>
      </c>
      <c r="K515" s="159" t="e">
        <f>#REF!</f>
        <v>#REF!</v>
      </c>
      <c r="L515" s="159" t="e">
        <f>#REF!</f>
        <v>#REF!</v>
      </c>
      <c r="M515" s="159" t="e">
        <f>#REF!</f>
        <v>#REF!</v>
      </c>
      <c r="N515" s="159" t="e">
        <f>#REF!</f>
        <v>#REF!</v>
      </c>
      <c r="O515" s="159" t="e">
        <f>#REF!</f>
        <v>#REF!</v>
      </c>
      <c r="P515" s="159" t="e">
        <f>#REF!</f>
        <v>#REF!</v>
      </c>
      <c r="Q515" s="159" t="e">
        <f>#REF!</f>
        <v>#REF!</v>
      </c>
      <c r="R515" s="159" t="e">
        <f>#REF!</f>
        <v>#REF!</v>
      </c>
      <c r="S515" s="159" t="e">
        <f>#REF!</f>
        <v>#REF!</v>
      </c>
      <c r="T515" s="159" t="e">
        <f>#REF!</f>
        <v>#REF!</v>
      </c>
      <c r="U515" s="159" t="e">
        <f>#REF!</f>
        <v>#REF!</v>
      </c>
      <c r="V515" s="159" t="e">
        <f>#REF!</f>
        <v>#REF!</v>
      </c>
      <c r="W515" s="159" t="e">
        <f>#REF!</f>
        <v>#REF!</v>
      </c>
      <c r="X515" s="159" t="e">
        <f>#REF!</f>
        <v>#REF!</v>
      </c>
      <c r="Y515" s="159" t="e">
        <f>#REF!</f>
        <v>#REF!</v>
      </c>
    </row>
    <row r="516" spans="1:25">
      <c r="A516" s="147">
        <v>24</v>
      </c>
      <c r="B516" s="159" t="e">
        <f>#REF!</f>
        <v>#REF!</v>
      </c>
      <c r="C516" s="159" t="e">
        <f>#REF!</f>
        <v>#REF!</v>
      </c>
      <c r="D516" s="159" t="e">
        <f>#REF!</f>
        <v>#REF!</v>
      </c>
      <c r="E516" s="159" t="e">
        <f>#REF!</f>
        <v>#REF!</v>
      </c>
      <c r="F516" s="159" t="e">
        <f>#REF!</f>
        <v>#REF!</v>
      </c>
      <c r="G516" s="159" t="e">
        <f>#REF!</f>
        <v>#REF!</v>
      </c>
      <c r="H516" s="159" t="e">
        <f>#REF!</f>
        <v>#REF!</v>
      </c>
      <c r="I516" s="159" t="e">
        <f>#REF!</f>
        <v>#REF!</v>
      </c>
      <c r="J516" s="159" t="e">
        <f>#REF!</f>
        <v>#REF!</v>
      </c>
      <c r="K516" s="159" t="e">
        <f>#REF!</f>
        <v>#REF!</v>
      </c>
      <c r="L516" s="159" t="e">
        <f>#REF!</f>
        <v>#REF!</v>
      </c>
      <c r="M516" s="159" t="e">
        <f>#REF!</f>
        <v>#REF!</v>
      </c>
      <c r="N516" s="159" t="e">
        <f>#REF!</f>
        <v>#REF!</v>
      </c>
      <c r="O516" s="159" t="e">
        <f>#REF!</f>
        <v>#REF!</v>
      </c>
      <c r="P516" s="159" t="e">
        <f>#REF!</f>
        <v>#REF!</v>
      </c>
      <c r="Q516" s="159" t="e">
        <f>#REF!</f>
        <v>#REF!</v>
      </c>
      <c r="R516" s="159" t="e">
        <f>#REF!</f>
        <v>#REF!</v>
      </c>
      <c r="S516" s="159" t="e">
        <f>#REF!</f>
        <v>#REF!</v>
      </c>
      <c r="T516" s="159" t="e">
        <f>#REF!</f>
        <v>#REF!</v>
      </c>
      <c r="U516" s="159" t="e">
        <f>#REF!</f>
        <v>#REF!</v>
      </c>
      <c r="V516" s="159" t="e">
        <f>#REF!</f>
        <v>#REF!</v>
      </c>
      <c r="W516" s="159" t="e">
        <f>#REF!</f>
        <v>#REF!</v>
      </c>
      <c r="X516" s="159" t="e">
        <f>#REF!</f>
        <v>#REF!</v>
      </c>
      <c r="Y516" s="159" t="e">
        <f>#REF!</f>
        <v>#REF!</v>
      </c>
    </row>
    <row r="517" spans="1:25">
      <c r="A517" s="147">
        <v>25</v>
      </c>
      <c r="B517" s="159" t="e">
        <f>#REF!</f>
        <v>#REF!</v>
      </c>
      <c r="C517" s="159" t="e">
        <f>#REF!</f>
        <v>#REF!</v>
      </c>
      <c r="D517" s="159" t="e">
        <f>#REF!</f>
        <v>#REF!</v>
      </c>
      <c r="E517" s="159" t="e">
        <f>#REF!</f>
        <v>#REF!</v>
      </c>
      <c r="F517" s="159" t="e">
        <f>#REF!</f>
        <v>#REF!</v>
      </c>
      <c r="G517" s="159" t="e">
        <f>#REF!</f>
        <v>#REF!</v>
      </c>
      <c r="H517" s="159" t="e">
        <f>#REF!</f>
        <v>#REF!</v>
      </c>
      <c r="I517" s="159" t="e">
        <f>#REF!</f>
        <v>#REF!</v>
      </c>
      <c r="J517" s="159" t="e">
        <f>#REF!</f>
        <v>#REF!</v>
      </c>
      <c r="K517" s="159" t="e">
        <f>#REF!</f>
        <v>#REF!</v>
      </c>
      <c r="L517" s="159" t="e">
        <f>#REF!</f>
        <v>#REF!</v>
      </c>
      <c r="M517" s="159" t="e">
        <f>#REF!</f>
        <v>#REF!</v>
      </c>
      <c r="N517" s="159" t="e">
        <f>#REF!</f>
        <v>#REF!</v>
      </c>
      <c r="O517" s="159" t="e">
        <f>#REF!</f>
        <v>#REF!</v>
      </c>
      <c r="P517" s="159" t="e">
        <f>#REF!</f>
        <v>#REF!</v>
      </c>
      <c r="Q517" s="159" t="e">
        <f>#REF!</f>
        <v>#REF!</v>
      </c>
      <c r="R517" s="159" t="e">
        <f>#REF!</f>
        <v>#REF!</v>
      </c>
      <c r="S517" s="159" t="e">
        <f>#REF!</f>
        <v>#REF!</v>
      </c>
      <c r="T517" s="159" t="e">
        <f>#REF!</f>
        <v>#REF!</v>
      </c>
      <c r="U517" s="159" t="e">
        <f>#REF!</f>
        <v>#REF!</v>
      </c>
      <c r="V517" s="159" t="e">
        <f>#REF!</f>
        <v>#REF!</v>
      </c>
      <c r="W517" s="159" t="e">
        <f>#REF!</f>
        <v>#REF!</v>
      </c>
      <c r="X517" s="159" t="e">
        <f>#REF!</f>
        <v>#REF!</v>
      </c>
      <c r="Y517" s="159" t="e">
        <f>#REF!</f>
        <v>#REF!</v>
      </c>
    </row>
    <row r="518" spans="1:25">
      <c r="A518" s="147">
        <v>26</v>
      </c>
      <c r="B518" s="159" t="e">
        <f>#REF!</f>
        <v>#REF!</v>
      </c>
      <c r="C518" s="159" t="e">
        <f>#REF!</f>
        <v>#REF!</v>
      </c>
      <c r="D518" s="159" t="e">
        <f>#REF!</f>
        <v>#REF!</v>
      </c>
      <c r="E518" s="159" t="e">
        <f>#REF!</f>
        <v>#REF!</v>
      </c>
      <c r="F518" s="159" t="e">
        <f>#REF!</f>
        <v>#REF!</v>
      </c>
      <c r="G518" s="159" t="e">
        <f>#REF!</f>
        <v>#REF!</v>
      </c>
      <c r="H518" s="159" t="e">
        <f>#REF!</f>
        <v>#REF!</v>
      </c>
      <c r="I518" s="159" t="e">
        <f>#REF!</f>
        <v>#REF!</v>
      </c>
      <c r="J518" s="159" t="e">
        <f>#REF!</f>
        <v>#REF!</v>
      </c>
      <c r="K518" s="159" t="e">
        <f>#REF!</f>
        <v>#REF!</v>
      </c>
      <c r="L518" s="159" t="e">
        <f>#REF!</f>
        <v>#REF!</v>
      </c>
      <c r="M518" s="159" t="e">
        <f>#REF!</f>
        <v>#REF!</v>
      </c>
      <c r="N518" s="159" t="e">
        <f>#REF!</f>
        <v>#REF!</v>
      </c>
      <c r="O518" s="159" t="e">
        <f>#REF!</f>
        <v>#REF!</v>
      </c>
      <c r="P518" s="159" t="e">
        <f>#REF!</f>
        <v>#REF!</v>
      </c>
      <c r="Q518" s="159" t="e">
        <f>#REF!</f>
        <v>#REF!</v>
      </c>
      <c r="R518" s="159" t="e">
        <f>#REF!</f>
        <v>#REF!</v>
      </c>
      <c r="S518" s="159" t="e">
        <f>#REF!</f>
        <v>#REF!</v>
      </c>
      <c r="T518" s="159" t="e">
        <f>#REF!</f>
        <v>#REF!</v>
      </c>
      <c r="U518" s="159" t="e">
        <f>#REF!</f>
        <v>#REF!</v>
      </c>
      <c r="V518" s="159" t="e">
        <f>#REF!</f>
        <v>#REF!</v>
      </c>
      <c r="W518" s="159" t="e">
        <f>#REF!</f>
        <v>#REF!</v>
      </c>
      <c r="X518" s="159" t="e">
        <f>#REF!</f>
        <v>#REF!</v>
      </c>
      <c r="Y518" s="159" t="e">
        <f>#REF!</f>
        <v>#REF!</v>
      </c>
    </row>
    <row r="519" spans="1:25">
      <c r="A519" s="147">
        <v>27</v>
      </c>
      <c r="B519" s="159" t="e">
        <f>#REF!</f>
        <v>#REF!</v>
      </c>
      <c r="C519" s="159" t="e">
        <f>#REF!</f>
        <v>#REF!</v>
      </c>
      <c r="D519" s="159" t="e">
        <f>#REF!</f>
        <v>#REF!</v>
      </c>
      <c r="E519" s="159" t="e">
        <f>#REF!</f>
        <v>#REF!</v>
      </c>
      <c r="F519" s="159" t="e">
        <f>#REF!</f>
        <v>#REF!</v>
      </c>
      <c r="G519" s="159" t="e">
        <f>#REF!</f>
        <v>#REF!</v>
      </c>
      <c r="H519" s="159" t="e">
        <f>#REF!</f>
        <v>#REF!</v>
      </c>
      <c r="I519" s="159" t="e">
        <f>#REF!</f>
        <v>#REF!</v>
      </c>
      <c r="J519" s="159" t="e">
        <f>#REF!</f>
        <v>#REF!</v>
      </c>
      <c r="K519" s="159" t="e">
        <f>#REF!</f>
        <v>#REF!</v>
      </c>
      <c r="L519" s="159" t="e">
        <f>#REF!</f>
        <v>#REF!</v>
      </c>
      <c r="M519" s="159" t="e">
        <f>#REF!</f>
        <v>#REF!</v>
      </c>
      <c r="N519" s="159" t="e">
        <f>#REF!</f>
        <v>#REF!</v>
      </c>
      <c r="O519" s="159" t="e">
        <f>#REF!</f>
        <v>#REF!</v>
      </c>
      <c r="P519" s="159" t="e">
        <f>#REF!</f>
        <v>#REF!</v>
      </c>
      <c r="Q519" s="159" t="e">
        <f>#REF!</f>
        <v>#REF!</v>
      </c>
      <c r="R519" s="159" t="e">
        <f>#REF!</f>
        <v>#REF!</v>
      </c>
      <c r="S519" s="159" t="e">
        <f>#REF!</f>
        <v>#REF!</v>
      </c>
      <c r="T519" s="159" t="e">
        <f>#REF!</f>
        <v>#REF!</v>
      </c>
      <c r="U519" s="159" t="e">
        <f>#REF!</f>
        <v>#REF!</v>
      </c>
      <c r="V519" s="159" t="e">
        <f>#REF!</f>
        <v>#REF!</v>
      </c>
      <c r="W519" s="159" t="e">
        <f>#REF!</f>
        <v>#REF!</v>
      </c>
      <c r="X519" s="159" t="e">
        <f>#REF!</f>
        <v>#REF!</v>
      </c>
      <c r="Y519" s="159" t="e">
        <f>#REF!</f>
        <v>#REF!</v>
      </c>
    </row>
    <row r="520" spans="1:25">
      <c r="A520" s="147">
        <v>28</v>
      </c>
      <c r="B520" s="159" t="e">
        <f>#REF!</f>
        <v>#REF!</v>
      </c>
      <c r="C520" s="159" t="e">
        <f>#REF!</f>
        <v>#REF!</v>
      </c>
      <c r="D520" s="159" t="e">
        <f>#REF!</f>
        <v>#REF!</v>
      </c>
      <c r="E520" s="159" t="e">
        <f>#REF!</f>
        <v>#REF!</v>
      </c>
      <c r="F520" s="159" t="e">
        <f>#REF!</f>
        <v>#REF!</v>
      </c>
      <c r="G520" s="159" t="e">
        <f>#REF!</f>
        <v>#REF!</v>
      </c>
      <c r="H520" s="159" t="e">
        <f>#REF!</f>
        <v>#REF!</v>
      </c>
      <c r="I520" s="159" t="e">
        <f>#REF!</f>
        <v>#REF!</v>
      </c>
      <c r="J520" s="159" t="e">
        <f>#REF!</f>
        <v>#REF!</v>
      </c>
      <c r="K520" s="159" t="e">
        <f>#REF!</f>
        <v>#REF!</v>
      </c>
      <c r="L520" s="159" t="e">
        <f>#REF!</f>
        <v>#REF!</v>
      </c>
      <c r="M520" s="159" t="e">
        <f>#REF!</f>
        <v>#REF!</v>
      </c>
      <c r="N520" s="159" t="e">
        <f>#REF!</f>
        <v>#REF!</v>
      </c>
      <c r="O520" s="159" t="e">
        <f>#REF!</f>
        <v>#REF!</v>
      </c>
      <c r="P520" s="159" t="e">
        <f>#REF!</f>
        <v>#REF!</v>
      </c>
      <c r="Q520" s="159" t="e">
        <f>#REF!</f>
        <v>#REF!</v>
      </c>
      <c r="R520" s="159" t="e">
        <f>#REF!</f>
        <v>#REF!</v>
      </c>
      <c r="S520" s="159" t="e">
        <f>#REF!</f>
        <v>#REF!</v>
      </c>
      <c r="T520" s="159" t="e">
        <f>#REF!</f>
        <v>#REF!</v>
      </c>
      <c r="U520" s="159" t="e">
        <f>#REF!</f>
        <v>#REF!</v>
      </c>
      <c r="V520" s="159" t="e">
        <f>#REF!</f>
        <v>#REF!</v>
      </c>
      <c r="W520" s="159" t="e">
        <f>#REF!</f>
        <v>#REF!</v>
      </c>
      <c r="X520" s="159" t="e">
        <f>#REF!</f>
        <v>#REF!</v>
      </c>
      <c r="Y520" s="159" t="e">
        <f>#REF!</f>
        <v>#REF!</v>
      </c>
    </row>
    <row r="521" spans="1:25">
      <c r="A521" s="147">
        <v>29</v>
      </c>
      <c r="B521" s="159" t="e">
        <f>#REF!</f>
        <v>#REF!</v>
      </c>
      <c r="C521" s="159" t="e">
        <f>#REF!</f>
        <v>#REF!</v>
      </c>
      <c r="D521" s="159" t="e">
        <f>#REF!</f>
        <v>#REF!</v>
      </c>
      <c r="E521" s="159" t="e">
        <f>#REF!</f>
        <v>#REF!</v>
      </c>
      <c r="F521" s="159" t="e">
        <f>#REF!</f>
        <v>#REF!</v>
      </c>
      <c r="G521" s="159" t="e">
        <f>#REF!</f>
        <v>#REF!</v>
      </c>
      <c r="H521" s="159" t="e">
        <f>#REF!</f>
        <v>#REF!</v>
      </c>
      <c r="I521" s="159" t="e">
        <f>#REF!</f>
        <v>#REF!</v>
      </c>
      <c r="J521" s="159" t="e">
        <f>#REF!</f>
        <v>#REF!</v>
      </c>
      <c r="K521" s="159" t="e">
        <f>#REF!</f>
        <v>#REF!</v>
      </c>
      <c r="L521" s="159" t="e">
        <f>#REF!</f>
        <v>#REF!</v>
      </c>
      <c r="M521" s="159" t="e">
        <f>#REF!</f>
        <v>#REF!</v>
      </c>
      <c r="N521" s="159" t="e">
        <f>#REF!</f>
        <v>#REF!</v>
      </c>
      <c r="O521" s="159" t="e">
        <f>#REF!</f>
        <v>#REF!</v>
      </c>
      <c r="P521" s="159" t="e">
        <f>#REF!</f>
        <v>#REF!</v>
      </c>
      <c r="Q521" s="159" t="e">
        <f>#REF!</f>
        <v>#REF!</v>
      </c>
      <c r="R521" s="159" t="e">
        <f>#REF!</f>
        <v>#REF!</v>
      </c>
      <c r="S521" s="159" t="e">
        <f>#REF!</f>
        <v>#REF!</v>
      </c>
      <c r="T521" s="159" t="e">
        <f>#REF!</f>
        <v>#REF!</v>
      </c>
      <c r="U521" s="159" t="e">
        <f>#REF!</f>
        <v>#REF!</v>
      </c>
      <c r="V521" s="159" t="e">
        <f>#REF!</f>
        <v>#REF!</v>
      </c>
      <c r="W521" s="159" t="e">
        <f>#REF!</f>
        <v>#REF!</v>
      </c>
      <c r="X521" s="159" t="e">
        <f>#REF!</f>
        <v>#REF!</v>
      </c>
      <c r="Y521" s="159" t="e">
        <f>#REF!</f>
        <v>#REF!</v>
      </c>
    </row>
    <row r="522" spans="1:25">
      <c r="A522" s="147">
        <v>30</v>
      </c>
      <c r="B522" s="159" t="e">
        <f>#REF!</f>
        <v>#REF!</v>
      </c>
      <c r="C522" s="159" t="e">
        <f>#REF!</f>
        <v>#REF!</v>
      </c>
      <c r="D522" s="159" t="e">
        <f>#REF!</f>
        <v>#REF!</v>
      </c>
      <c r="E522" s="159" t="e">
        <f>#REF!</f>
        <v>#REF!</v>
      </c>
      <c r="F522" s="159" t="e">
        <f>#REF!</f>
        <v>#REF!</v>
      </c>
      <c r="G522" s="159" t="e">
        <f>#REF!</f>
        <v>#REF!</v>
      </c>
      <c r="H522" s="159" t="e">
        <f>#REF!</f>
        <v>#REF!</v>
      </c>
      <c r="I522" s="159" t="e">
        <f>#REF!</f>
        <v>#REF!</v>
      </c>
      <c r="J522" s="159" t="e">
        <f>#REF!</f>
        <v>#REF!</v>
      </c>
      <c r="K522" s="159" t="e">
        <f>#REF!</f>
        <v>#REF!</v>
      </c>
      <c r="L522" s="159" t="e">
        <f>#REF!</f>
        <v>#REF!</v>
      </c>
      <c r="M522" s="159" t="e">
        <f>#REF!</f>
        <v>#REF!</v>
      </c>
      <c r="N522" s="159" t="e">
        <f>#REF!</f>
        <v>#REF!</v>
      </c>
      <c r="O522" s="159" t="e">
        <f>#REF!</f>
        <v>#REF!</v>
      </c>
      <c r="P522" s="159" t="e">
        <f>#REF!</f>
        <v>#REF!</v>
      </c>
      <c r="Q522" s="159" t="e">
        <f>#REF!</f>
        <v>#REF!</v>
      </c>
      <c r="R522" s="159" t="e">
        <f>#REF!</f>
        <v>#REF!</v>
      </c>
      <c r="S522" s="159" t="e">
        <f>#REF!</f>
        <v>#REF!</v>
      </c>
      <c r="T522" s="159" t="e">
        <f>#REF!</f>
        <v>#REF!</v>
      </c>
      <c r="U522" s="159" t="e">
        <f>#REF!</f>
        <v>#REF!</v>
      </c>
      <c r="V522" s="159" t="e">
        <f>#REF!</f>
        <v>#REF!</v>
      </c>
      <c r="W522" s="159" t="e">
        <f>#REF!</f>
        <v>#REF!</v>
      </c>
      <c r="X522" s="159" t="e">
        <f>#REF!</f>
        <v>#REF!</v>
      </c>
      <c r="Y522" s="159" t="e">
        <f>#REF!</f>
        <v>#REF!</v>
      </c>
    </row>
    <row r="523" spans="1:25">
      <c r="A523" s="147">
        <v>31</v>
      </c>
      <c r="B523" s="159" t="e">
        <f>#REF!</f>
        <v>#REF!</v>
      </c>
      <c r="C523" s="159" t="e">
        <f>#REF!</f>
        <v>#REF!</v>
      </c>
      <c r="D523" s="159" t="e">
        <f>#REF!</f>
        <v>#REF!</v>
      </c>
      <c r="E523" s="159" t="e">
        <f>#REF!</f>
        <v>#REF!</v>
      </c>
      <c r="F523" s="159" t="e">
        <f>#REF!</f>
        <v>#REF!</v>
      </c>
      <c r="G523" s="159" t="e">
        <f>#REF!</f>
        <v>#REF!</v>
      </c>
      <c r="H523" s="159" t="e">
        <f>#REF!</f>
        <v>#REF!</v>
      </c>
      <c r="I523" s="159" t="e">
        <f>#REF!</f>
        <v>#REF!</v>
      </c>
      <c r="J523" s="159" t="e">
        <f>#REF!</f>
        <v>#REF!</v>
      </c>
      <c r="K523" s="159" t="e">
        <f>#REF!</f>
        <v>#REF!</v>
      </c>
      <c r="L523" s="159" t="e">
        <f>#REF!</f>
        <v>#REF!</v>
      </c>
      <c r="M523" s="159" t="e">
        <f>#REF!</f>
        <v>#REF!</v>
      </c>
      <c r="N523" s="159" t="e">
        <f>#REF!</f>
        <v>#REF!</v>
      </c>
      <c r="O523" s="159" t="e">
        <f>#REF!</f>
        <v>#REF!</v>
      </c>
      <c r="P523" s="159" t="e">
        <f>#REF!</f>
        <v>#REF!</v>
      </c>
      <c r="Q523" s="159" t="e">
        <f>#REF!</f>
        <v>#REF!</v>
      </c>
      <c r="R523" s="159" t="e">
        <f>#REF!</f>
        <v>#REF!</v>
      </c>
      <c r="S523" s="159" t="e">
        <f>#REF!</f>
        <v>#REF!</v>
      </c>
      <c r="T523" s="159" t="e">
        <f>#REF!</f>
        <v>#REF!</v>
      </c>
      <c r="U523" s="159" t="e">
        <f>#REF!</f>
        <v>#REF!</v>
      </c>
      <c r="V523" s="159" t="e">
        <f>#REF!</f>
        <v>#REF!</v>
      </c>
      <c r="W523" s="159" t="e">
        <f>#REF!</f>
        <v>#REF!</v>
      </c>
      <c r="X523" s="159" t="e">
        <f>#REF!</f>
        <v>#REF!</v>
      </c>
      <c r="Y523" s="159" t="e">
        <f>#REF!</f>
        <v>#REF!</v>
      </c>
    </row>
    <row r="525" spans="1:25" ht="15.75" thickBot="1">
      <c r="B525" s="148" t="s">
        <v>224</v>
      </c>
      <c r="N525" s="162" t="e">
        <f>#REF!</f>
        <v>#REF!</v>
      </c>
    </row>
    <row r="527" spans="1:25">
      <c r="B527" s="148" t="s">
        <v>77</v>
      </c>
    </row>
    <row r="529" spans="1:25">
      <c r="B529" s="483"/>
      <c r="C529" s="483"/>
      <c r="D529" s="483"/>
      <c r="E529" s="483"/>
      <c r="F529" s="483"/>
      <c r="G529" s="483"/>
      <c r="H529" s="483"/>
      <c r="I529" s="483"/>
      <c r="J529" s="483"/>
      <c r="K529" s="483"/>
      <c r="L529" s="483"/>
      <c r="M529" s="483"/>
      <c r="N529" s="483" t="s">
        <v>30</v>
      </c>
      <c r="O529" s="483"/>
      <c r="P529" s="483"/>
      <c r="Q529" s="483"/>
      <c r="R529" s="483"/>
    </row>
    <row r="530" spans="1:25">
      <c r="A530" s="156"/>
      <c r="B530" s="483"/>
      <c r="C530" s="483"/>
      <c r="D530" s="483"/>
      <c r="E530" s="483"/>
      <c r="F530" s="483"/>
      <c r="G530" s="483"/>
      <c r="H530" s="483"/>
      <c r="I530" s="483"/>
      <c r="J530" s="483"/>
      <c r="K530" s="483"/>
      <c r="L530" s="483"/>
      <c r="M530" s="483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51"/>
      <c r="B531" s="484" t="s">
        <v>227</v>
      </c>
      <c r="C531" s="484"/>
      <c r="D531" s="484"/>
      <c r="E531" s="484"/>
      <c r="F531" s="484"/>
      <c r="G531" s="484"/>
      <c r="H531" s="484"/>
      <c r="I531" s="484"/>
      <c r="J531" s="484"/>
      <c r="K531" s="484"/>
      <c r="L531" s="484"/>
      <c r="M531" s="484"/>
      <c r="N531" s="159" t="e">
        <f>#REF!</f>
        <v>#REF!</v>
      </c>
      <c r="O531" s="159" t="e">
        <f>N531</f>
        <v>#REF!</v>
      </c>
      <c r="P531" s="159" t="e">
        <f>#REF!</f>
        <v>#REF!</v>
      </c>
      <c r="Q531" s="159" t="e">
        <f>#REF!</f>
        <v>#REF!</v>
      </c>
      <c r="R531" s="159" t="e">
        <f>#REF!</f>
        <v>#REF!</v>
      </c>
    </row>
    <row r="533" spans="1:25">
      <c r="B533" s="148" t="s">
        <v>92</v>
      </c>
    </row>
    <row r="535" spans="1:25">
      <c r="B535" s="483"/>
      <c r="C535" s="483"/>
      <c r="D535" s="483"/>
      <c r="E535" s="483"/>
      <c r="F535" s="483"/>
      <c r="G535" s="483"/>
      <c r="H535" s="483"/>
      <c r="I535" s="483"/>
      <c r="J535" s="483"/>
      <c r="K535" s="483"/>
      <c r="L535" s="483"/>
      <c r="M535" s="483"/>
      <c r="N535" s="121" t="s">
        <v>312</v>
      </c>
    </row>
    <row r="536" spans="1:25" ht="29.25" customHeight="1">
      <c r="B536" s="489" t="s">
        <v>315</v>
      </c>
      <c r="C536" s="484"/>
      <c r="D536" s="484"/>
      <c r="E536" s="484"/>
      <c r="F536" s="484"/>
      <c r="G536" s="484"/>
      <c r="H536" s="484"/>
      <c r="I536" s="484"/>
      <c r="J536" s="484"/>
      <c r="K536" s="484"/>
      <c r="L536" s="484"/>
      <c r="M536" s="484"/>
      <c r="N536" s="159" t="e">
        <f>#REF!</f>
        <v>#REF!</v>
      </c>
    </row>
    <row r="538" spans="1:25" ht="57" customHeight="1">
      <c r="A538" s="427" t="s">
        <v>228</v>
      </c>
      <c r="B538" s="427"/>
      <c r="C538" s="427"/>
      <c r="D538" s="427"/>
      <c r="E538" s="427"/>
      <c r="F538" s="427"/>
      <c r="G538" s="427"/>
      <c r="H538" s="427"/>
      <c r="I538" s="427"/>
      <c r="J538" s="427"/>
      <c r="K538" s="427"/>
      <c r="L538" s="427"/>
      <c r="M538" s="427"/>
      <c r="N538" s="427"/>
      <c r="O538" s="427"/>
      <c r="P538" s="427"/>
      <c r="Q538" s="427"/>
      <c r="R538" s="427"/>
      <c r="S538" s="427"/>
      <c r="T538" s="427"/>
      <c r="U538" s="427"/>
      <c r="V538" s="427"/>
      <c r="W538" s="427"/>
      <c r="X538" s="427"/>
      <c r="Y538" s="427"/>
    </row>
    <row r="539" spans="1:25">
      <c r="A539" s="148"/>
      <c r="B539" s="149" t="s">
        <v>219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</row>
    <row r="540" spans="1:25">
      <c r="A540" s="473" t="s">
        <v>218</v>
      </c>
      <c r="B540" s="474" t="s">
        <v>95</v>
      </c>
      <c r="C540" s="474"/>
      <c r="D540" s="474"/>
      <c r="E540" s="474"/>
      <c r="F540" s="474"/>
      <c r="G540" s="474"/>
      <c r="H540" s="474"/>
      <c r="I540" s="474"/>
      <c r="J540" s="474"/>
      <c r="K540" s="474"/>
      <c r="L540" s="474"/>
      <c r="M540" s="474"/>
      <c r="N540" s="474"/>
      <c r="O540" s="474"/>
      <c r="P540" s="474"/>
      <c r="Q540" s="474"/>
      <c r="R540" s="474"/>
      <c r="S540" s="474"/>
      <c r="T540" s="474"/>
      <c r="U540" s="474"/>
      <c r="V540" s="474"/>
      <c r="W540" s="474"/>
      <c r="X540" s="474"/>
      <c r="Y540" s="474"/>
    </row>
    <row r="541" spans="1:25">
      <c r="A541" s="473"/>
      <c r="B541" s="161" t="s">
        <v>1</v>
      </c>
      <c r="C541" s="161" t="s">
        <v>2</v>
      </c>
      <c r="D541" s="161" t="s">
        <v>3</v>
      </c>
      <c r="E541" s="161" t="s">
        <v>4</v>
      </c>
      <c r="F541" s="161" t="s">
        <v>5</v>
      </c>
      <c r="G541" s="161" t="s">
        <v>6</v>
      </c>
      <c r="H541" s="161" t="s">
        <v>7</v>
      </c>
      <c r="I541" s="161" t="s">
        <v>8</v>
      </c>
      <c r="J541" s="161" t="s">
        <v>9</v>
      </c>
      <c r="K541" s="161" t="s">
        <v>10</v>
      </c>
      <c r="L541" s="161" t="s">
        <v>11</v>
      </c>
      <c r="M541" s="161" t="s">
        <v>12</v>
      </c>
      <c r="N541" s="161" t="s">
        <v>13</v>
      </c>
      <c r="O541" s="161" t="s">
        <v>14</v>
      </c>
      <c r="P541" s="161" t="s">
        <v>15</v>
      </c>
      <c r="Q541" s="161" t="s">
        <v>16</v>
      </c>
      <c r="R541" s="161" t="s">
        <v>17</v>
      </c>
      <c r="S541" s="161" t="s">
        <v>18</v>
      </c>
      <c r="T541" s="161" t="s">
        <v>19</v>
      </c>
      <c r="U541" s="161" t="s">
        <v>20</v>
      </c>
      <c r="V541" s="161" t="s">
        <v>21</v>
      </c>
      <c r="W541" s="161" t="s">
        <v>22</v>
      </c>
      <c r="X541" s="161" t="s">
        <v>23</v>
      </c>
      <c r="Y541" s="161" t="s">
        <v>24</v>
      </c>
    </row>
    <row r="542" spans="1:25">
      <c r="A542" s="147">
        <v>1</v>
      </c>
      <c r="B542" s="159" t="e">
        <f>#REF!</f>
        <v>#REF!</v>
      </c>
      <c r="C542" s="159" t="e">
        <f>#REF!</f>
        <v>#REF!</v>
      </c>
      <c r="D542" s="159" t="e">
        <f>#REF!</f>
        <v>#REF!</v>
      </c>
      <c r="E542" s="159" t="e">
        <f>#REF!</f>
        <v>#REF!</v>
      </c>
      <c r="F542" s="159" t="e">
        <f>#REF!</f>
        <v>#REF!</v>
      </c>
      <c r="G542" s="159" t="e">
        <f>#REF!</f>
        <v>#REF!</v>
      </c>
      <c r="H542" s="159" t="e">
        <f>#REF!</f>
        <v>#REF!</v>
      </c>
      <c r="I542" s="159" t="e">
        <f>#REF!</f>
        <v>#REF!</v>
      </c>
      <c r="J542" s="159" t="e">
        <f>#REF!</f>
        <v>#REF!</v>
      </c>
      <c r="K542" s="159" t="e">
        <f>#REF!</f>
        <v>#REF!</v>
      </c>
      <c r="L542" s="159" t="e">
        <f>#REF!</f>
        <v>#REF!</v>
      </c>
      <c r="M542" s="159" t="e">
        <f>#REF!</f>
        <v>#REF!</v>
      </c>
      <c r="N542" s="159" t="e">
        <f>#REF!</f>
        <v>#REF!</v>
      </c>
      <c r="O542" s="159" t="e">
        <f>#REF!</f>
        <v>#REF!</v>
      </c>
      <c r="P542" s="159" t="e">
        <f>#REF!</f>
        <v>#REF!</v>
      </c>
      <c r="Q542" s="159" t="e">
        <f>#REF!</f>
        <v>#REF!</v>
      </c>
      <c r="R542" s="159" t="e">
        <f>#REF!</f>
        <v>#REF!</v>
      </c>
      <c r="S542" s="159" t="e">
        <f>#REF!</f>
        <v>#REF!</v>
      </c>
      <c r="T542" s="159" t="e">
        <f>#REF!</f>
        <v>#REF!</v>
      </c>
      <c r="U542" s="159" t="e">
        <f>#REF!</f>
        <v>#REF!</v>
      </c>
      <c r="V542" s="159" t="e">
        <f>#REF!</f>
        <v>#REF!</v>
      </c>
      <c r="W542" s="159" t="e">
        <f>#REF!</f>
        <v>#REF!</v>
      </c>
      <c r="X542" s="159" t="e">
        <f>#REF!</f>
        <v>#REF!</v>
      </c>
      <c r="Y542" s="159" t="e">
        <f>#REF!</f>
        <v>#REF!</v>
      </c>
    </row>
    <row r="543" spans="1:25">
      <c r="A543" s="147">
        <v>2</v>
      </c>
      <c r="B543" s="159" t="e">
        <f>#REF!</f>
        <v>#REF!</v>
      </c>
      <c r="C543" s="159" t="e">
        <f>#REF!</f>
        <v>#REF!</v>
      </c>
      <c r="D543" s="159" t="e">
        <f>#REF!</f>
        <v>#REF!</v>
      </c>
      <c r="E543" s="159" t="e">
        <f>#REF!</f>
        <v>#REF!</v>
      </c>
      <c r="F543" s="159" t="e">
        <f>#REF!</f>
        <v>#REF!</v>
      </c>
      <c r="G543" s="159" t="e">
        <f>#REF!</f>
        <v>#REF!</v>
      </c>
      <c r="H543" s="159" t="e">
        <f>#REF!</f>
        <v>#REF!</v>
      </c>
      <c r="I543" s="159" t="e">
        <f>#REF!</f>
        <v>#REF!</v>
      </c>
      <c r="J543" s="159" t="e">
        <f>#REF!</f>
        <v>#REF!</v>
      </c>
      <c r="K543" s="159" t="e">
        <f>#REF!</f>
        <v>#REF!</v>
      </c>
      <c r="L543" s="159" t="e">
        <f>#REF!</f>
        <v>#REF!</v>
      </c>
      <c r="M543" s="159" t="e">
        <f>#REF!</f>
        <v>#REF!</v>
      </c>
      <c r="N543" s="159" t="e">
        <f>#REF!</f>
        <v>#REF!</v>
      </c>
      <c r="O543" s="159" t="e">
        <f>#REF!</f>
        <v>#REF!</v>
      </c>
      <c r="P543" s="159" t="e">
        <f>#REF!</f>
        <v>#REF!</v>
      </c>
      <c r="Q543" s="159" t="e">
        <f>#REF!</f>
        <v>#REF!</v>
      </c>
      <c r="R543" s="159" t="e">
        <f>#REF!</f>
        <v>#REF!</v>
      </c>
      <c r="S543" s="159" t="e">
        <f>#REF!</f>
        <v>#REF!</v>
      </c>
      <c r="T543" s="159" t="e">
        <f>#REF!</f>
        <v>#REF!</v>
      </c>
      <c r="U543" s="159" t="e">
        <f>#REF!</f>
        <v>#REF!</v>
      </c>
      <c r="V543" s="159" t="e">
        <f>#REF!</f>
        <v>#REF!</v>
      </c>
      <c r="W543" s="159" t="e">
        <f>#REF!</f>
        <v>#REF!</v>
      </c>
      <c r="X543" s="159" t="e">
        <f>#REF!</f>
        <v>#REF!</v>
      </c>
      <c r="Y543" s="159" t="e">
        <f>#REF!</f>
        <v>#REF!</v>
      </c>
    </row>
    <row r="544" spans="1:25">
      <c r="A544" s="147">
        <v>3</v>
      </c>
      <c r="B544" s="159" t="e">
        <f>#REF!</f>
        <v>#REF!</v>
      </c>
      <c r="C544" s="159" t="e">
        <f>#REF!</f>
        <v>#REF!</v>
      </c>
      <c r="D544" s="159" t="e">
        <f>#REF!</f>
        <v>#REF!</v>
      </c>
      <c r="E544" s="159" t="e">
        <f>#REF!</f>
        <v>#REF!</v>
      </c>
      <c r="F544" s="159" t="e">
        <f>#REF!</f>
        <v>#REF!</v>
      </c>
      <c r="G544" s="159" t="e">
        <f>#REF!</f>
        <v>#REF!</v>
      </c>
      <c r="H544" s="159" t="e">
        <f>#REF!</f>
        <v>#REF!</v>
      </c>
      <c r="I544" s="159" t="e">
        <f>#REF!</f>
        <v>#REF!</v>
      </c>
      <c r="J544" s="159" t="e">
        <f>#REF!</f>
        <v>#REF!</v>
      </c>
      <c r="K544" s="159" t="e">
        <f>#REF!</f>
        <v>#REF!</v>
      </c>
      <c r="L544" s="159" t="e">
        <f>#REF!</f>
        <v>#REF!</v>
      </c>
      <c r="M544" s="159" t="e">
        <f>#REF!</f>
        <v>#REF!</v>
      </c>
      <c r="N544" s="159" t="e">
        <f>#REF!</f>
        <v>#REF!</v>
      </c>
      <c r="O544" s="159" t="e">
        <f>#REF!</f>
        <v>#REF!</v>
      </c>
      <c r="P544" s="159" t="e">
        <f>#REF!</f>
        <v>#REF!</v>
      </c>
      <c r="Q544" s="159" t="e">
        <f>#REF!</f>
        <v>#REF!</v>
      </c>
      <c r="R544" s="159" t="e">
        <f>#REF!</f>
        <v>#REF!</v>
      </c>
      <c r="S544" s="159" t="e">
        <f>#REF!</f>
        <v>#REF!</v>
      </c>
      <c r="T544" s="159" t="e">
        <f>#REF!</f>
        <v>#REF!</v>
      </c>
      <c r="U544" s="159" t="e">
        <f>#REF!</f>
        <v>#REF!</v>
      </c>
      <c r="V544" s="159" t="e">
        <f>#REF!</f>
        <v>#REF!</v>
      </c>
      <c r="W544" s="159" t="e">
        <f>#REF!</f>
        <v>#REF!</v>
      </c>
      <c r="X544" s="159" t="e">
        <f>#REF!</f>
        <v>#REF!</v>
      </c>
      <c r="Y544" s="159" t="e">
        <f>#REF!</f>
        <v>#REF!</v>
      </c>
    </row>
    <row r="545" spans="1:25">
      <c r="A545" s="147">
        <v>4</v>
      </c>
      <c r="B545" s="159" t="e">
        <f>#REF!</f>
        <v>#REF!</v>
      </c>
      <c r="C545" s="159" t="e">
        <f>#REF!</f>
        <v>#REF!</v>
      </c>
      <c r="D545" s="159" t="e">
        <f>#REF!</f>
        <v>#REF!</v>
      </c>
      <c r="E545" s="159" t="e">
        <f>#REF!</f>
        <v>#REF!</v>
      </c>
      <c r="F545" s="159" t="e">
        <f>#REF!</f>
        <v>#REF!</v>
      </c>
      <c r="G545" s="159" t="e">
        <f>#REF!</f>
        <v>#REF!</v>
      </c>
      <c r="H545" s="159" t="e">
        <f>#REF!</f>
        <v>#REF!</v>
      </c>
      <c r="I545" s="159" t="e">
        <f>#REF!</f>
        <v>#REF!</v>
      </c>
      <c r="J545" s="159" t="e">
        <f>#REF!</f>
        <v>#REF!</v>
      </c>
      <c r="K545" s="159" t="e">
        <f>#REF!</f>
        <v>#REF!</v>
      </c>
      <c r="L545" s="159" t="e">
        <f>#REF!</f>
        <v>#REF!</v>
      </c>
      <c r="M545" s="159" t="e">
        <f>#REF!</f>
        <v>#REF!</v>
      </c>
      <c r="N545" s="159" t="e">
        <f>#REF!</f>
        <v>#REF!</v>
      </c>
      <c r="O545" s="159" t="e">
        <f>#REF!</f>
        <v>#REF!</v>
      </c>
      <c r="P545" s="159" t="e">
        <f>#REF!</f>
        <v>#REF!</v>
      </c>
      <c r="Q545" s="159" t="e">
        <f>#REF!</f>
        <v>#REF!</v>
      </c>
      <c r="R545" s="159" t="e">
        <f>#REF!</f>
        <v>#REF!</v>
      </c>
      <c r="S545" s="159" t="e">
        <f>#REF!</f>
        <v>#REF!</v>
      </c>
      <c r="T545" s="159" t="e">
        <f>#REF!</f>
        <v>#REF!</v>
      </c>
      <c r="U545" s="159" t="e">
        <f>#REF!</f>
        <v>#REF!</v>
      </c>
      <c r="V545" s="159" t="e">
        <f>#REF!</f>
        <v>#REF!</v>
      </c>
      <c r="W545" s="159" t="e">
        <f>#REF!</f>
        <v>#REF!</v>
      </c>
      <c r="X545" s="159" t="e">
        <f>#REF!</f>
        <v>#REF!</v>
      </c>
      <c r="Y545" s="159" t="e">
        <f>#REF!</f>
        <v>#REF!</v>
      </c>
    </row>
    <row r="546" spans="1:25">
      <c r="A546" s="147">
        <v>5</v>
      </c>
      <c r="B546" s="159" t="e">
        <f>#REF!</f>
        <v>#REF!</v>
      </c>
      <c r="C546" s="159" t="e">
        <f>#REF!</f>
        <v>#REF!</v>
      </c>
      <c r="D546" s="159" t="e">
        <f>#REF!</f>
        <v>#REF!</v>
      </c>
      <c r="E546" s="159" t="e">
        <f>#REF!</f>
        <v>#REF!</v>
      </c>
      <c r="F546" s="159" t="e">
        <f>#REF!</f>
        <v>#REF!</v>
      </c>
      <c r="G546" s="159" t="e">
        <f>#REF!</f>
        <v>#REF!</v>
      </c>
      <c r="H546" s="159" t="e">
        <f>#REF!</f>
        <v>#REF!</v>
      </c>
      <c r="I546" s="159" t="e">
        <f>#REF!</f>
        <v>#REF!</v>
      </c>
      <c r="J546" s="159" t="e">
        <f>#REF!</f>
        <v>#REF!</v>
      </c>
      <c r="K546" s="159" t="e">
        <f>#REF!</f>
        <v>#REF!</v>
      </c>
      <c r="L546" s="159" t="e">
        <f>#REF!</f>
        <v>#REF!</v>
      </c>
      <c r="M546" s="159" t="e">
        <f>#REF!</f>
        <v>#REF!</v>
      </c>
      <c r="N546" s="159" t="e">
        <f>#REF!</f>
        <v>#REF!</v>
      </c>
      <c r="O546" s="159" t="e">
        <f>#REF!</f>
        <v>#REF!</v>
      </c>
      <c r="P546" s="159" t="e">
        <f>#REF!</f>
        <v>#REF!</v>
      </c>
      <c r="Q546" s="159" t="e">
        <f>#REF!</f>
        <v>#REF!</v>
      </c>
      <c r="R546" s="159" t="e">
        <f>#REF!</f>
        <v>#REF!</v>
      </c>
      <c r="S546" s="159" t="e">
        <f>#REF!</f>
        <v>#REF!</v>
      </c>
      <c r="T546" s="159" t="e">
        <f>#REF!</f>
        <v>#REF!</v>
      </c>
      <c r="U546" s="159" t="e">
        <f>#REF!</f>
        <v>#REF!</v>
      </c>
      <c r="V546" s="159" t="e">
        <f>#REF!</f>
        <v>#REF!</v>
      </c>
      <c r="W546" s="159" t="e">
        <f>#REF!</f>
        <v>#REF!</v>
      </c>
      <c r="X546" s="159" t="e">
        <f>#REF!</f>
        <v>#REF!</v>
      </c>
      <c r="Y546" s="159" t="e">
        <f>#REF!</f>
        <v>#REF!</v>
      </c>
    </row>
    <row r="547" spans="1:25">
      <c r="A547" s="147">
        <v>6</v>
      </c>
      <c r="B547" s="159" t="e">
        <f>#REF!</f>
        <v>#REF!</v>
      </c>
      <c r="C547" s="159" t="e">
        <f>#REF!</f>
        <v>#REF!</v>
      </c>
      <c r="D547" s="159" t="e">
        <f>#REF!</f>
        <v>#REF!</v>
      </c>
      <c r="E547" s="159" t="e">
        <f>#REF!</f>
        <v>#REF!</v>
      </c>
      <c r="F547" s="159" t="e">
        <f>#REF!</f>
        <v>#REF!</v>
      </c>
      <c r="G547" s="159" t="e">
        <f>#REF!</f>
        <v>#REF!</v>
      </c>
      <c r="H547" s="159" t="e">
        <f>#REF!</f>
        <v>#REF!</v>
      </c>
      <c r="I547" s="159" t="e">
        <f>#REF!</f>
        <v>#REF!</v>
      </c>
      <c r="J547" s="159" t="e">
        <f>#REF!</f>
        <v>#REF!</v>
      </c>
      <c r="K547" s="159" t="e">
        <f>#REF!</f>
        <v>#REF!</v>
      </c>
      <c r="L547" s="159" t="e">
        <f>#REF!</f>
        <v>#REF!</v>
      </c>
      <c r="M547" s="159" t="e">
        <f>#REF!</f>
        <v>#REF!</v>
      </c>
      <c r="N547" s="159" t="e">
        <f>#REF!</f>
        <v>#REF!</v>
      </c>
      <c r="O547" s="159" t="e">
        <f>#REF!</f>
        <v>#REF!</v>
      </c>
      <c r="P547" s="159" t="e">
        <f>#REF!</f>
        <v>#REF!</v>
      </c>
      <c r="Q547" s="159" t="e">
        <f>#REF!</f>
        <v>#REF!</v>
      </c>
      <c r="R547" s="159" t="e">
        <f>#REF!</f>
        <v>#REF!</v>
      </c>
      <c r="S547" s="159" t="e">
        <f>#REF!</f>
        <v>#REF!</v>
      </c>
      <c r="T547" s="159" t="e">
        <f>#REF!</f>
        <v>#REF!</v>
      </c>
      <c r="U547" s="159" t="e">
        <f>#REF!</f>
        <v>#REF!</v>
      </c>
      <c r="V547" s="159" t="e">
        <f>#REF!</f>
        <v>#REF!</v>
      </c>
      <c r="W547" s="159" t="e">
        <f>#REF!</f>
        <v>#REF!</v>
      </c>
      <c r="X547" s="159" t="e">
        <f>#REF!</f>
        <v>#REF!</v>
      </c>
      <c r="Y547" s="159" t="e">
        <f>#REF!</f>
        <v>#REF!</v>
      </c>
    </row>
    <row r="548" spans="1:25">
      <c r="A548" s="147">
        <v>7</v>
      </c>
      <c r="B548" s="159" t="e">
        <f>#REF!</f>
        <v>#REF!</v>
      </c>
      <c r="C548" s="159" t="e">
        <f>#REF!</f>
        <v>#REF!</v>
      </c>
      <c r="D548" s="159" t="e">
        <f>#REF!</f>
        <v>#REF!</v>
      </c>
      <c r="E548" s="159" t="e">
        <f>#REF!</f>
        <v>#REF!</v>
      </c>
      <c r="F548" s="159" t="e">
        <f>#REF!</f>
        <v>#REF!</v>
      </c>
      <c r="G548" s="159" t="e">
        <f>#REF!</f>
        <v>#REF!</v>
      </c>
      <c r="H548" s="159" t="e">
        <f>#REF!</f>
        <v>#REF!</v>
      </c>
      <c r="I548" s="159" t="e">
        <f>#REF!</f>
        <v>#REF!</v>
      </c>
      <c r="J548" s="159" t="e">
        <f>#REF!</f>
        <v>#REF!</v>
      </c>
      <c r="K548" s="159" t="e">
        <f>#REF!</f>
        <v>#REF!</v>
      </c>
      <c r="L548" s="159" t="e">
        <f>#REF!</f>
        <v>#REF!</v>
      </c>
      <c r="M548" s="159" t="e">
        <f>#REF!</f>
        <v>#REF!</v>
      </c>
      <c r="N548" s="159" t="e">
        <f>#REF!</f>
        <v>#REF!</v>
      </c>
      <c r="O548" s="159" t="e">
        <f>#REF!</f>
        <v>#REF!</v>
      </c>
      <c r="P548" s="159" t="e">
        <f>#REF!</f>
        <v>#REF!</v>
      </c>
      <c r="Q548" s="159" t="e">
        <f>#REF!</f>
        <v>#REF!</v>
      </c>
      <c r="R548" s="159" t="e">
        <f>#REF!</f>
        <v>#REF!</v>
      </c>
      <c r="S548" s="159" t="e">
        <f>#REF!</f>
        <v>#REF!</v>
      </c>
      <c r="T548" s="159" t="e">
        <f>#REF!</f>
        <v>#REF!</v>
      </c>
      <c r="U548" s="159" t="e">
        <f>#REF!</f>
        <v>#REF!</v>
      </c>
      <c r="V548" s="159" t="e">
        <f>#REF!</f>
        <v>#REF!</v>
      </c>
      <c r="W548" s="159" t="e">
        <f>#REF!</f>
        <v>#REF!</v>
      </c>
      <c r="X548" s="159" t="e">
        <f>#REF!</f>
        <v>#REF!</v>
      </c>
      <c r="Y548" s="159" t="e">
        <f>#REF!</f>
        <v>#REF!</v>
      </c>
    </row>
    <row r="549" spans="1:25">
      <c r="A549" s="147">
        <v>8</v>
      </c>
      <c r="B549" s="159" t="e">
        <f>#REF!</f>
        <v>#REF!</v>
      </c>
      <c r="C549" s="159" t="e">
        <f>#REF!</f>
        <v>#REF!</v>
      </c>
      <c r="D549" s="159" t="e">
        <f>#REF!</f>
        <v>#REF!</v>
      </c>
      <c r="E549" s="159" t="e">
        <f>#REF!</f>
        <v>#REF!</v>
      </c>
      <c r="F549" s="159" t="e">
        <f>#REF!</f>
        <v>#REF!</v>
      </c>
      <c r="G549" s="159" t="e">
        <f>#REF!</f>
        <v>#REF!</v>
      </c>
      <c r="H549" s="159" t="e">
        <f>#REF!</f>
        <v>#REF!</v>
      </c>
      <c r="I549" s="159" t="e">
        <f>#REF!</f>
        <v>#REF!</v>
      </c>
      <c r="J549" s="159" t="e">
        <f>#REF!</f>
        <v>#REF!</v>
      </c>
      <c r="K549" s="159" t="e">
        <f>#REF!</f>
        <v>#REF!</v>
      </c>
      <c r="L549" s="159" t="e">
        <f>#REF!</f>
        <v>#REF!</v>
      </c>
      <c r="M549" s="159" t="e">
        <f>#REF!</f>
        <v>#REF!</v>
      </c>
      <c r="N549" s="159" t="e">
        <f>#REF!</f>
        <v>#REF!</v>
      </c>
      <c r="O549" s="159" t="e">
        <f>#REF!</f>
        <v>#REF!</v>
      </c>
      <c r="P549" s="159" t="e">
        <f>#REF!</f>
        <v>#REF!</v>
      </c>
      <c r="Q549" s="159" t="e">
        <f>#REF!</f>
        <v>#REF!</v>
      </c>
      <c r="R549" s="159" t="e">
        <f>#REF!</f>
        <v>#REF!</v>
      </c>
      <c r="S549" s="159" t="e">
        <f>#REF!</f>
        <v>#REF!</v>
      </c>
      <c r="T549" s="159" t="e">
        <f>#REF!</f>
        <v>#REF!</v>
      </c>
      <c r="U549" s="159" t="e">
        <f>#REF!</f>
        <v>#REF!</v>
      </c>
      <c r="V549" s="159" t="e">
        <f>#REF!</f>
        <v>#REF!</v>
      </c>
      <c r="W549" s="159" t="e">
        <f>#REF!</f>
        <v>#REF!</v>
      </c>
      <c r="X549" s="159" t="e">
        <f>#REF!</f>
        <v>#REF!</v>
      </c>
      <c r="Y549" s="159" t="e">
        <f>#REF!</f>
        <v>#REF!</v>
      </c>
    </row>
    <row r="550" spans="1:25">
      <c r="A550" s="147">
        <v>9</v>
      </c>
      <c r="B550" s="159" t="e">
        <f>#REF!</f>
        <v>#REF!</v>
      </c>
      <c r="C550" s="159" t="e">
        <f>#REF!</f>
        <v>#REF!</v>
      </c>
      <c r="D550" s="159" t="e">
        <f>#REF!</f>
        <v>#REF!</v>
      </c>
      <c r="E550" s="159" t="e">
        <f>#REF!</f>
        <v>#REF!</v>
      </c>
      <c r="F550" s="159" t="e">
        <f>#REF!</f>
        <v>#REF!</v>
      </c>
      <c r="G550" s="159" t="e">
        <f>#REF!</f>
        <v>#REF!</v>
      </c>
      <c r="H550" s="159" t="e">
        <f>#REF!</f>
        <v>#REF!</v>
      </c>
      <c r="I550" s="159" t="e">
        <f>#REF!</f>
        <v>#REF!</v>
      </c>
      <c r="J550" s="159" t="e">
        <f>#REF!</f>
        <v>#REF!</v>
      </c>
      <c r="K550" s="159" t="e">
        <f>#REF!</f>
        <v>#REF!</v>
      </c>
      <c r="L550" s="159" t="e">
        <f>#REF!</f>
        <v>#REF!</v>
      </c>
      <c r="M550" s="159" t="e">
        <f>#REF!</f>
        <v>#REF!</v>
      </c>
      <c r="N550" s="159" t="e">
        <f>#REF!</f>
        <v>#REF!</v>
      </c>
      <c r="O550" s="159" t="e">
        <f>#REF!</f>
        <v>#REF!</v>
      </c>
      <c r="P550" s="159" t="e">
        <f>#REF!</f>
        <v>#REF!</v>
      </c>
      <c r="Q550" s="159" t="e">
        <f>#REF!</f>
        <v>#REF!</v>
      </c>
      <c r="R550" s="159" t="e">
        <f>#REF!</f>
        <v>#REF!</v>
      </c>
      <c r="S550" s="159" t="e">
        <f>#REF!</f>
        <v>#REF!</v>
      </c>
      <c r="T550" s="159" t="e">
        <f>#REF!</f>
        <v>#REF!</v>
      </c>
      <c r="U550" s="159" t="e">
        <f>#REF!</f>
        <v>#REF!</v>
      </c>
      <c r="V550" s="159" t="e">
        <f>#REF!</f>
        <v>#REF!</v>
      </c>
      <c r="W550" s="159" t="e">
        <f>#REF!</f>
        <v>#REF!</v>
      </c>
      <c r="X550" s="159" t="e">
        <f>#REF!</f>
        <v>#REF!</v>
      </c>
      <c r="Y550" s="159" t="e">
        <f>#REF!</f>
        <v>#REF!</v>
      </c>
    </row>
    <row r="551" spans="1:25">
      <c r="A551" s="147">
        <v>10</v>
      </c>
      <c r="B551" s="159" t="e">
        <f>#REF!</f>
        <v>#REF!</v>
      </c>
      <c r="C551" s="159" t="e">
        <f>#REF!</f>
        <v>#REF!</v>
      </c>
      <c r="D551" s="159" t="e">
        <f>#REF!</f>
        <v>#REF!</v>
      </c>
      <c r="E551" s="159" t="e">
        <f>#REF!</f>
        <v>#REF!</v>
      </c>
      <c r="F551" s="159" t="e">
        <f>#REF!</f>
        <v>#REF!</v>
      </c>
      <c r="G551" s="159" t="e">
        <f>#REF!</f>
        <v>#REF!</v>
      </c>
      <c r="H551" s="159" t="e">
        <f>#REF!</f>
        <v>#REF!</v>
      </c>
      <c r="I551" s="159" t="e">
        <f>#REF!</f>
        <v>#REF!</v>
      </c>
      <c r="J551" s="159" t="e">
        <f>#REF!</f>
        <v>#REF!</v>
      </c>
      <c r="K551" s="159" t="e">
        <f>#REF!</f>
        <v>#REF!</v>
      </c>
      <c r="L551" s="159" t="e">
        <f>#REF!</f>
        <v>#REF!</v>
      </c>
      <c r="M551" s="159" t="e">
        <f>#REF!</f>
        <v>#REF!</v>
      </c>
      <c r="N551" s="159" t="e">
        <f>#REF!</f>
        <v>#REF!</v>
      </c>
      <c r="O551" s="159" t="e">
        <f>#REF!</f>
        <v>#REF!</v>
      </c>
      <c r="P551" s="159" t="e">
        <f>#REF!</f>
        <v>#REF!</v>
      </c>
      <c r="Q551" s="159" t="e">
        <f>#REF!</f>
        <v>#REF!</v>
      </c>
      <c r="R551" s="159" t="e">
        <f>#REF!</f>
        <v>#REF!</v>
      </c>
      <c r="S551" s="159" t="e">
        <f>#REF!</f>
        <v>#REF!</v>
      </c>
      <c r="T551" s="159" t="e">
        <f>#REF!</f>
        <v>#REF!</v>
      </c>
      <c r="U551" s="159" t="e">
        <f>#REF!</f>
        <v>#REF!</v>
      </c>
      <c r="V551" s="159" t="e">
        <f>#REF!</f>
        <v>#REF!</v>
      </c>
      <c r="W551" s="159" t="e">
        <f>#REF!</f>
        <v>#REF!</v>
      </c>
      <c r="X551" s="159" t="e">
        <f>#REF!</f>
        <v>#REF!</v>
      </c>
      <c r="Y551" s="159" t="e">
        <f>#REF!</f>
        <v>#REF!</v>
      </c>
    </row>
    <row r="552" spans="1:25">
      <c r="A552" s="147">
        <v>11</v>
      </c>
      <c r="B552" s="159" t="e">
        <f>#REF!</f>
        <v>#REF!</v>
      </c>
      <c r="C552" s="159" t="e">
        <f>#REF!</f>
        <v>#REF!</v>
      </c>
      <c r="D552" s="159" t="e">
        <f>#REF!</f>
        <v>#REF!</v>
      </c>
      <c r="E552" s="159" t="e">
        <f>#REF!</f>
        <v>#REF!</v>
      </c>
      <c r="F552" s="159" t="e">
        <f>#REF!</f>
        <v>#REF!</v>
      </c>
      <c r="G552" s="159" t="e">
        <f>#REF!</f>
        <v>#REF!</v>
      </c>
      <c r="H552" s="159" t="e">
        <f>#REF!</f>
        <v>#REF!</v>
      </c>
      <c r="I552" s="159" t="e">
        <f>#REF!</f>
        <v>#REF!</v>
      </c>
      <c r="J552" s="159" t="e">
        <f>#REF!</f>
        <v>#REF!</v>
      </c>
      <c r="K552" s="159" t="e">
        <f>#REF!</f>
        <v>#REF!</v>
      </c>
      <c r="L552" s="159" t="e">
        <f>#REF!</f>
        <v>#REF!</v>
      </c>
      <c r="M552" s="159" t="e">
        <f>#REF!</f>
        <v>#REF!</v>
      </c>
      <c r="N552" s="159" t="e">
        <f>#REF!</f>
        <v>#REF!</v>
      </c>
      <c r="O552" s="159" t="e">
        <f>#REF!</f>
        <v>#REF!</v>
      </c>
      <c r="P552" s="159" t="e">
        <f>#REF!</f>
        <v>#REF!</v>
      </c>
      <c r="Q552" s="159" t="e">
        <f>#REF!</f>
        <v>#REF!</v>
      </c>
      <c r="R552" s="159" t="e">
        <f>#REF!</f>
        <v>#REF!</v>
      </c>
      <c r="S552" s="159" t="e">
        <f>#REF!</f>
        <v>#REF!</v>
      </c>
      <c r="T552" s="159" t="e">
        <f>#REF!</f>
        <v>#REF!</v>
      </c>
      <c r="U552" s="159" t="e">
        <f>#REF!</f>
        <v>#REF!</v>
      </c>
      <c r="V552" s="159" t="e">
        <f>#REF!</f>
        <v>#REF!</v>
      </c>
      <c r="W552" s="159" t="e">
        <f>#REF!</f>
        <v>#REF!</v>
      </c>
      <c r="X552" s="159" t="e">
        <f>#REF!</f>
        <v>#REF!</v>
      </c>
      <c r="Y552" s="159" t="e">
        <f>#REF!</f>
        <v>#REF!</v>
      </c>
    </row>
    <row r="553" spans="1:25">
      <c r="A553" s="147">
        <v>12</v>
      </c>
      <c r="B553" s="159" t="e">
        <f>#REF!</f>
        <v>#REF!</v>
      </c>
      <c r="C553" s="159" t="e">
        <f>#REF!</f>
        <v>#REF!</v>
      </c>
      <c r="D553" s="159" t="e">
        <f>#REF!</f>
        <v>#REF!</v>
      </c>
      <c r="E553" s="159" t="e">
        <f>#REF!</f>
        <v>#REF!</v>
      </c>
      <c r="F553" s="159" t="e">
        <f>#REF!</f>
        <v>#REF!</v>
      </c>
      <c r="G553" s="159" t="e">
        <f>#REF!</f>
        <v>#REF!</v>
      </c>
      <c r="H553" s="159" t="e">
        <f>#REF!</f>
        <v>#REF!</v>
      </c>
      <c r="I553" s="159" t="e">
        <f>#REF!</f>
        <v>#REF!</v>
      </c>
      <c r="J553" s="159" t="e">
        <f>#REF!</f>
        <v>#REF!</v>
      </c>
      <c r="K553" s="159" t="e">
        <f>#REF!</f>
        <v>#REF!</v>
      </c>
      <c r="L553" s="159" t="e">
        <f>#REF!</f>
        <v>#REF!</v>
      </c>
      <c r="M553" s="159" t="e">
        <f>#REF!</f>
        <v>#REF!</v>
      </c>
      <c r="N553" s="159" t="e">
        <f>#REF!</f>
        <v>#REF!</v>
      </c>
      <c r="O553" s="159" t="e">
        <f>#REF!</f>
        <v>#REF!</v>
      </c>
      <c r="P553" s="159" t="e">
        <f>#REF!</f>
        <v>#REF!</v>
      </c>
      <c r="Q553" s="159" t="e">
        <f>#REF!</f>
        <v>#REF!</v>
      </c>
      <c r="R553" s="159" t="e">
        <f>#REF!</f>
        <v>#REF!</v>
      </c>
      <c r="S553" s="159" t="e">
        <f>#REF!</f>
        <v>#REF!</v>
      </c>
      <c r="T553" s="159" t="e">
        <f>#REF!</f>
        <v>#REF!</v>
      </c>
      <c r="U553" s="159" t="e">
        <f>#REF!</f>
        <v>#REF!</v>
      </c>
      <c r="V553" s="159" t="e">
        <f>#REF!</f>
        <v>#REF!</v>
      </c>
      <c r="W553" s="159" t="e">
        <f>#REF!</f>
        <v>#REF!</v>
      </c>
      <c r="X553" s="159" t="e">
        <f>#REF!</f>
        <v>#REF!</v>
      </c>
      <c r="Y553" s="159" t="e">
        <f>#REF!</f>
        <v>#REF!</v>
      </c>
    </row>
    <row r="554" spans="1:25">
      <c r="A554" s="147">
        <v>13</v>
      </c>
      <c r="B554" s="159" t="e">
        <f>#REF!</f>
        <v>#REF!</v>
      </c>
      <c r="C554" s="159" t="e">
        <f>#REF!</f>
        <v>#REF!</v>
      </c>
      <c r="D554" s="159" t="e">
        <f>#REF!</f>
        <v>#REF!</v>
      </c>
      <c r="E554" s="159" t="e">
        <f>#REF!</f>
        <v>#REF!</v>
      </c>
      <c r="F554" s="159" t="e">
        <f>#REF!</f>
        <v>#REF!</v>
      </c>
      <c r="G554" s="159" t="e">
        <f>#REF!</f>
        <v>#REF!</v>
      </c>
      <c r="H554" s="159" t="e">
        <f>#REF!</f>
        <v>#REF!</v>
      </c>
      <c r="I554" s="159" t="e">
        <f>#REF!</f>
        <v>#REF!</v>
      </c>
      <c r="J554" s="159" t="e">
        <f>#REF!</f>
        <v>#REF!</v>
      </c>
      <c r="K554" s="159" t="e">
        <f>#REF!</f>
        <v>#REF!</v>
      </c>
      <c r="L554" s="159" t="e">
        <f>#REF!</f>
        <v>#REF!</v>
      </c>
      <c r="M554" s="159" t="e">
        <f>#REF!</f>
        <v>#REF!</v>
      </c>
      <c r="N554" s="159" t="e">
        <f>#REF!</f>
        <v>#REF!</v>
      </c>
      <c r="O554" s="159" t="e">
        <f>#REF!</f>
        <v>#REF!</v>
      </c>
      <c r="P554" s="159" t="e">
        <f>#REF!</f>
        <v>#REF!</v>
      </c>
      <c r="Q554" s="159" t="e">
        <f>#REF!</f>
        <v>#REF!</v>
      </c>
      <c r="R554" s="159" t="e">
        <f>#REF!</f>
        <v>#REF!</v>
      </c>
      <c r="S554" s="159" t="e">
        <f>#REF!</f>
        <v>#REF!</v>
      </c>
      <c r="T554" s="159" t="e">
        <f>#REF!</f>
        <v>#REF!</v>
      </c>
      <c r="U554" s="159" t="e">
        <f>#REF!</f>
        <v>#REF!</v>
      </c>
      <c r="V554" s="159" t="e">
        <f>#REF!</f>
        <v>#REF!</v>
      </c>
      <c r="W554" s="159" t="e">
        <f>#REF!</f>
        <v>#REF!</v>
      </c>
      <c r="X554" s="159" t="e">
        <f>#REF!</f>
        <v>#REF!</v>
      </c>
      <c r="Y554" s="159" t="e">
        <f>#REF!</f>
        <v>#REF!</v>
      </c>
    </row>
    <row r="555" spans="1:25">
      <c r="A555" s="147">
        <v>14</v>
      </c>
      <c r="B555" s="159" t="e">
        <f>#REF!</f>
        <v>#REF!</v>
      </c>
      <c r="C555" s="159" t="e">
        <f>#REF!</f>
        <v>#REF!</v>
      </c>
      <c r="D555" s="159" t="e">
        <f>#REF!</f>
        <v>#REF!</v>
      </c>
      <c r="E555" s="159" t="e">
        <f>#REF!</f>
        <v>#REF!</v>
      </c>
      <c r="F555" s="159" t="e">
        <f>#REF!</f>
        <v>#REF!</v>
      </c>
      <c r="G555" s="159" t="e">
        <f>#REF!</f>
        <v>#REF!</v>
      </c>
      <c r="H555" s="159" t="e">
        <f>#REF!</f>
        <v>#REF!</v>
      </c>
      <c r="I555" s="159" t="e">
        <f>#REF!</f>
        <v>#REF!</v>
      </c>
      <c r="J555" s="159" t="e">
        <f>#REF!</f>
        <v>#REF!</v>
      </c>
      <c r="K555" s="159" t="e">
        <f>#REF!</f>
        <v>#REF!</v>
      </c>
      <c r="L555" s="159" t="e">
        <f>#REF!</f>
        <v>#REF!</v>
      </c>
      <c r="M555" s="159" t="e">
        <f>#REF!</f>
        <v>#REF!</v>
      </c>
      <c r="N555" s="159" t="e">
        <f>#REF!</f>
        <v>#REF!</v>
      </c>
      <c r="O555" s="159" t="e">
        <f>#REF!</f>
        <v>#REF!</v>
      </c>
      <c r="P555" s="159" t="e">
        <f>#REF!</f>
        <v>#REF!</v>
      </c>
      <c r="Q555" s="159" t="e">
        <f>#REF!</f>
        <v>#REF!</v>
      </c>
      <c r="R555" s="159" t="e">
        <f>#REF!</f>
        <v>#REF!</v>
      </c>
      <c r="S555" s="159" t="e">
        <f>#REF!</f>
        <v>#REF!</v>
      </c>
      <c r="T555" s="159" t="e">
        <f>#REF!</f>
        <v>#REF!</v>
      </c>
      <c r="U555" s="159" t="e">
        <f>#REF!</f>
        <v>#REF!</v>
      </c>
      <c r="V555" s="159" t="e">
        <f>#REF!</f>
        <v>#REF!</v>
      </c>
      <c r="W555" s="159" t="e">
        <f>#REF!</f>
        <v>#REF!</v>
      </c>
      <c r="X555" s="159" t="e">
        <f>#REF!</f>
        <v>#REF!</v>
      </c>
      <c r="Y555" s="159" t="e">
        <f>#REF!</f>
        <v>#REF!</v>
      </c>
    </row>
    <row r="556" spans="1:25">
      <c r="A556" s="147">
        <v>15</v>
      </c>
      <c r="B556" s="159" t="e">
        <f>#REF!</f>
        <v>#REF!</v>
      </c>
      <c r="C556" s="159" t="e">
        <f>#REF!</f>
        <v>#REF!</v>
      </c>
      <c r="D556" s="159" t="e">
        <f>#REF!</f>
        <v>#REF!</v>
      </c>
      <c r="E556" s="159" t="e">
        <f>#REF!</f>
        <v>#REF!</v>
      </c>
      <c r="F556" s="159" t="e">
        <f>#REF!</f>
        <v>#REF!</v>
      </c>
      <c r="G556" s="159" t="e">
        <f>#REF!</f>
        <v>#REF!</v>
      </c>
      <c r="H556" s="159" t="e">
        <f>#REF!</f>
        <v>#REF!</v>
      </c>
      <c r="I556" s="159" t="e">
        <f>#REF!</f>
        <v>#REF!</v>
      </c>
      <c r="J556" s="159" t="e">
        <f>#REF!</f>
        <v>#REF!</v>
      </c>
      <c r="K556" s="159" t="e">
        <f>#REF!</f>
        <v>#REF!</v>
      </c>
      <c r="L556" s="159" t="e">
        <f>#REF!</f>
        <v>#REF!</v>
      </c>
      <c r="M556" s="159" t="e">
        <f>#REF!</f>
        <v>#REF!</v>
      </c>
      <c r="N556" s="159" t="e">
        <f>#REF!</f>
        <v>#REF!</v>
      </c>
      <c r="O556" s="159" t="e">
        <f>#REF!</f>
        <v>#REF!</v>
      </c>
      <c r="P556" s="159" t="e">
        <f>#REF!</f>
        <v>#REF!</v>
      </c>
      <c r="Q556" s="159" t="e">
        <f>#REF!</f>
        <v>#REF!</v>
      </c>
      <c r="R556" s="159" t="e">
        <f>#REF!</f>
        <v>#REF!</v>
      </c>
      <c r="S556" s="159" t="e">
        <f>#REF!</f>
        <v>#REF!</v>
      </c>
      <c r="T556" s="159" t="e">
        <f>#REF!</f>
        <v>#REF!</v>
      </c>
      <c r="U556" s="159" t="e">
        <f>#REF!</f>
        <v>#REF!</v>
      </c>
      <c r="V556" s="159" t="e">
        <f>#REF!</f>
        <v>#REF!</v>
      </c>
      <c r="W556" s="159" t="e">
        <f>#REF!</f>
        <v>#REF!</v>
      </c>
      <c r="X556" s="159" t="e">
        <f>#REF!</f>
        <v>#REF!</v>
      </c>
      <c r="Y556" s="159" t="e">
        <f>#REF!</f>
        <v>#REF!</v>
      </c>
    </row>
    <row r="557" spans="1:25">
      <c r="A557" s="147">
        <v>16</v>
      </c>
      <c r="B557" s="159" t="e">
        <f>#REF!</f>
        <v>#REF!</v>
      </c>
      <c r="C557" s="159" t="e">
        <f>#REF!</f>
        <v>#REF!</v>
      </c>
      <c r="D557" s="159" t="e">
        <f>#REF!</f>
        <v>#REF!</v>
      </c>
      <c r="E557" s="159" t="e">
        <f>#REF!</f>
        <v>#REF!</v>
      </c>
      <c r="F557" s="159" t="e">
        <f>#REF!</f>
        <v>#REF!</v>
      </c>
      <c r="G557" s="159" t="e">
        <f>#REF!</f>
        <v>#REF!</v>
      </c>
      <c r="H557" s="159" t="e">
        <f>#REF!</f>
        <v>#REF!</v>
      </c>
      <c r="I557" s="159" t="e">
        <f>#REF!</f>
        <v>#REF!</v>
      </c>
      <c r="J557" s="159" t="e">
        <f>#REF!</f>
        <v>#REF!</v>
      </c>
      <c r="K557" s="159" t="e">
        <f>#REF!</f>
        <v>#REF!</v>
      </c>
      <c r="L557" s="159" t="e">
        <f>#REF!</f>
        <v>#REF!</v>
      </c>
      <c r="M557" s="159" t="e">
        <f>#REF!</f>
        <v>#REF!</v>
      </c>
      <c r="N557" s="159" t="e">
        <f>#REF!</f>
        <v>#REF!</v>
      </c>
      <c r="O557" s="159" t="e">
        <f>#REF!</f>
        <v>#REF!</v>
      </c>
      <c r="P557" s="159" t="e">
        <f>#REF!</f>
        <v>#REF!</v>
      </c>
      <c r="Q557" s="159" t="e">
        <f>#REF!</f>
        <v>#REF!</v>
      </c>
      <c r="R557" s="159" t="e">
        <f>#REF!</f>
        <v>#REF!</v>
      </c>
      <c r="S557" s="159" t="e">
        <f>#REF!</f>
        <v>#REF!</v>
      </c>
      <c r="T557" s="159" t="e">
        <f>#REF!</f>
        <v>#REF!</v>
      </c>
      <c r="U557" s="159" t="e">
        <f>#REF!</f>
        <v>#REF!</v>
      </c>
      <c r="V557" s="159" t="e">
        <f>#REF!</f>
        <v>#REF!</v>
      </c>
      <c r="W557" s="159" t="e">
        <f>#REF!</f>
        <v>#REF!</v>
      </c>
      <c r="X557" s="159" t="e">
        <f>#REF!</f>
        <v>#REF!</v>
      </c>
      <c r="Y557" s="159" t="e">
        <f>#REF!</f>
        <v>#REF!</v>
      </c>
    </row>
    <row r="558" spans="1:25">
      <c r="A558" s="147">
        <v>17</v>
      </c>
      <c r="B558" s="159" t="e">
        <f>#REF!</f>
        <v>#REF!</v>
      </c>
      <c r="C558" s="159" t="e">
        <f>#REF!</f>
        <v>#REF!</v>
      </c>
      <c r="D558" s="159" t="e">
        <f>#REF!</f>
        <v>#REF!</v>
      </c>
      <c r="E558" s="159" t="e">
        <f>#REF!</f>
        <v>#REF!</v>
      </c>
      <c r="F558" s="159" t="e">
        <f>#REF!</f>
        <v>#REF!</v>
      </c>
      <c r="G558" s="159" t="e">
        <f>#REF!</f>
        <v>#REF!</v>
      </c>
      <c r="H558" s="159" t="e">
        <f>#REF!</f>
        <v>#REF!</v>
      </c>
      <c r="I558" s="159" t="e">
        <f>#REF!</f>
        <v>#REF!</v>
      </c>
      <c r="J558" s="159" t="e">
        <f>#REF!</f>
        <v>#REF!</v>
      </c>
      <c r="K558" s="159" t="e">
        <f>#REF!</f>
        <v>#REF!</v>
      </c>
      <c r="L558" s="159" t="e">
        <f>#REF!</f>
        <v>#REF!</v>
      </c>
      <c r="M558" s="159" t="e">
        <f>#REF!</f>
        <v>#REF!</v>
      </c>
      <c r="N558" s="159" t="e">
        <f>#REF!</f>
        <v>#REF!</v>
      </c>
      <c r="O558" s="159" t="e">
        <f>#REF!</f>
        <v>#REF!</v>
      </c>
      <c r="P558" s="159" t="e">
        <f>#REF!</f>
        <v>#REF!</v>
      </c>
      <c r="Q558" s="159" t="e">
        <f>#REF!</f>
        <v>#REF!</v>
      </c>
      <c r="R558" s="159" t="e">
        <f>#REF!</f>
        <v>#REF!</v>
      </c>
      <c r="S558" s="159" t="e">
        <f>#REF!</f>
        <v>#REF!</v>
      </c>
      <c r="T558" s="159" t="e">
        <f>#REF!</f>
        <v>#REF!</v>
      </c>
      <c r="U558" s="159" t="e">
        <f>#REF!</f>
        <v>#REF!</v>
      </c>
      <c r="V558" s="159" t="e">
        <f>#REF!</f>
        <v>#REF!</v>
      </c>
      <c r="W558" s="159" t="e">
        <f>#REF!</f>
        <v>#REF!</v>
      </c>
      <c r="X558" s="159" t="e">
        <f>#REF!</f>
        <v>#REF!</v>
      </c>
      <c r="Y558" s="159" t="e">
        <f>#REF!</f>
        <v>#REF!</v>
      </c>
    </row>
    <row r="559" spans="1:25">
      <c r="A559" s="147">
        <v>18</v>
      </c>
      <c r="B559" s="159" t="e">
        <f>#REF!</f>
        <v>#REF!</v>
      </c>
      <c r="C559" s="159" t="e">
        <f>#REF!</f>
        <v>#REF!</v>
      </c>
      <c r="D559" s="159" t="e">
        <f>#REF!</f>
        <v>#REF!</v>
      </c>
      <c r="E559" s="159" t="e">
        <f>#REF!</f>
        <v>#REF!</v>
      </c>
      <c r="F559" s="159" t="e">
        <f>#REF!</f>
        <v>#REF!</v>
      </c>
      <c r="G559" s="159" t="e">
        <f>#REF!</f>
        <v>#REF!</v>
      </c>
      <c r="H559" s="159" t="e">
        <f>#REF!</f>
        <v>#REF!</v>
      </c>
      <c r="I559" s="159" t="e">
        <f>#REF!</f>
        <v>#REF!</v>
      </c>
      <c r="J559" s="159" t="e">
        <f>#REF!</f>
        <v>#REF!</v>
      </c>
      <c r="K559" s="159" t="e">
        <f>#REF!</f>
        <v>#REF!</v>
      </c>
      <c r="L559" s="159" t="e">
        <f>#REF!</f>
        <v>#REF!</v>
      </c>
      <c r="M559" s="159" t="e">
        <f>#REF!</f>
        <v>#REF!</v>
      </c>
      <c r="N559" s="159" t="e">
        <f>#REF!</f>
        <v>#REF!</v>
      </c>
      <c r="O559" s="159" t="e">
        <f>#REF!</f>
        <v>#REF!</v>
      </c>
      <c r="P559" s="159" t="e">
        <f>#REF!</f>
        <v>#REF!</v>
      </c>
      <c r="Q559" s="159" t="e">
        <f>#REF!</f>
        <v>#REF!</v>
      </c>
      <c r="R559" s="159" t="e">
        <f>#REF!</f>
        <v>#REF!</v>
      </c>
      <c r="S559" s="159" t="e">
        <f>#REF!</f>
        <v>#REF!</v>
      </c>
      <c r="T559" s="159" t="e">
        <f>#REF!</f>
        <v>#REF!</v>
      </c>
      <c r="U559" s="159" t="e">
        <f>#REF!</f>
        <v>#REF!</v>
      </c>
      <c r="V559" s="159" t="e">
        <f>#REF!</f>
        <v>#REF!</v>
      </c>
      <c r="W559" s="159" t="e">
        <f>#REF!</f>
        <v>#REF!</v>
      </c>
      <c r="X559" s="159" t="e">
        <f>#REF!</f>
        <v>#REF!</v>
      </c>
      <c r="Y559" s="159" t="e">
        <f>#REF!</f>
        <v>#REF!</v>
      </c>
    </row>
    <row r="560" spans="1:25">
      <c r="A560" s="147">
        <v>19</v>
      </c>
      <c r="B560" s="159" t="e">
        <f>#REF!</f>
        <v>#REF!</v>
      </c>
      <c r="C560" s="159" t="e">
        <f>#REF!</f>
        <v>#REF!</v>
      </c>
      <c r="D560" s="159" t="e">
        <f>#REF!</f>
        <v>#REF!</v>
      </c>
      <c r="E560" s="159" t="e">
        <f>#REF!</f>
        <v>#REF!</v>
      </c>
      <c r="F560" s="159" t="e">
        <f>#REF!</f>
        <v>#REF!</v>
      </c>
      <c r="G560" s="159" t="e">
        <f>#REF!</f>
        <v>#REF!</v>
      </c>
      <c r="H560" s="159" t="e">
        <f>#REF!</f>
        <v>#REF!</v>
      </c>
      <c r="I560" s="159" t="e">
        <f>#REF!</f>
        <v>#REF!</v>
      </c>
      <c r="J560" s="159" t="e">
        <f>#REF!</f>
        <v>#REF!</v>
      </c>
      <c r="K560" s="159" t="e">
        <f>#REF!</f>
        <v>#REF!</v>
      </c>
      <c r="L560" s="159" t="e">
        <f>#REF!</f>
        <v>#REF!</v>
      </c>
      <c r="M560" s="159" t="e">
        <f>#REF!</f>
        <v>#REF!</v>
      </c>
      <c r="N560" s="159" t="e">
        <f>#REF!</f>
        <v>#REF!</v>
      </c>
      <c r="O560" s="159" t="e">
        <f>#REF!</f>
        <v>#REF!</v>
      </c>
      <c r="P560" s="159" t="e">
        <f>#REF!</f>
        <v>#REF!</v>
      </c>
      <c r="Q560" s="159" t="e">
        <f>#REF!</f>
        <v>#REF!</v>
      </c>
      <c r="R560" s="159" t="e">
        <f>#REF!</f>
        <v>#REF!</v>
      </c>
      <c r="S560" s="159" t="e">
        <f>#REF!</f>
        <v>#REF!</v>
      </c>
      <c r="T560" s="159" t="e">
        <f>#REF!</f>
        <v>#REF!</v>
      </c>
      <c r="U560" s="159" t="e">
        <f>#REF!</f>
        <v>#REF!</v>
      </c>
      <c r="V560" s="159" t="e">
        <f>#REF!</f>
        <v>#REF!</v>
      </c>
      <c r="W560" s="159" t="e">
        <f>#REF!</f>
        <v>#REF!</v>
      </c>
      <c r="X560" s="159" t="e">
        <f>#REF!</f>
        <v>#REF!</v>
      </c>
      <c r="Y560" s="159" t="e">
        <f>#REF!</f>
        <v>#REF!</v>
      </c>
    </row>
    <row r="561" spans="1:25">
      <c r="A561" s="147">
        <v>20</v>
      </c>
      <c r="B561" s="159" t="e">
        <f>#REF!</f>
        <v>#REF!</v>
      </c>
      <c r="C561" s="159" t="e">
        <f>#REF!</f>
        <v>#REF!</v>
      </c>
      <c r="D561" s="159" t="e">
        <f>#REF!</f>
        <v>#REF!</v>
      </c>
      <c r="E561" s="159" t="e">
        <f>#REF!</f>
        <v>#REF!</v>
      </c>
      <c r="F561" s="159" t="e">
        <f>#REF!</f>
        <v>#REF!</v>
      </c>
      <c r="G561" s="159" t="e">
        <f>#REF!</f>
        <v>#REF!</v>
      </c>
      <c r="H561" s="159" t="e">
        <f>#REF!</f>
        <v>#REF!</v>
      </c>
      <c r="I561" s="159" t="e">
        <f>#REF!</f>
        <v>#REF!</v>
      </c>
      <c r="J561" s="159" t="e">
        <f>#REF!</f>
        <v>#REF!</v>
      </c>
      <c r="K561" s="159" t="e">
        <f>#REF!</f>
        <v>#REF!</v>
      </c>
      <c r="L561" s="159" t="e">
        <f>#REF!</f>
        <v>#REF!</v>
      </c>
      <c r="M561" s="159" t="e">
        <f>#REF!</f>
        <v>#REF!</v>
      </c>
      <c r="N561" s="159" t="e">
        <f>#REF!</f>
        <v>#REF!</v>
      </c>
      <c r="O561" s="159" t="e">
        <f>#REF!</f>
        <v>#REF!</v>
      </c>
      <c r="P561" s="159" t="e">
        <f>#REF!</f>
        <v>#REF!</v>
      </c>
      <c r="Q561" s="159" t="e">
        <f>#REF!</f>
        <v>#REF!</v>
      </c>
      <c r="R561" s="159" t="e">
        <f>#REF!</f>
        <v>#REF!</v>
      </c>
      <c r="S561" s="159" t="e">
        <f>#REF!</f>
        <v>#REF!</v>
      </c>
      <c r="T561" s="159" t="e">
        <f>#REF!</f>
        <v>#REF!</v>
      </c>
      <c r="U561" s="159" t="e">
        <f>#REF!</f>
        <v>#REF!</v>
      </c>
      <c r="V561" s="159" t="e">
        <f>#REF!</f>
        <v>#REF!</v>
      </c>
      <c r="W561" s="159" t="e">
        <f>#REF!</f>
        <v>#REF!</v>
      </c>
      <c r="X561" s="159" t="e">
        <f>#REF!</f>
        <v>#REF!</v>
      </c>
      <c r="Y561" s="159" t="e">
        <f>#REF!</f>
        <v>#REF!</v>
      </c>
    </row>
    <row r="562" spans="1:25">
      <c r="A562" s="147">
        <v>21</v>
      </c>
      <c r="B562" s="159" t="e">
        <f>#REF!</f>
        <v>#REF!</v>
      </c>
      <c r="C562" s="159" t="e">
        <f>#REF!</f>
        <v>#REF!</v>
      </c>
      <c r="D562" s="159" t="e">
        <f>#REF!</f>
        <v>#REF!</v>
      </c>
      <c r="E562" s="159" t="e">
        <f>#REF!</f>
        <v>#REF!</v>
      </c>
      <c r="F562" s="159" t="e">
        <f>#REF!</f>
        <v>#REF!</v>
      </c>
      <c r="G562" s="159" t="e">
        <f>#REF!</f>
        <v>#REF!</v>
      </c>
      <c r="H562" s="159" t="e">
        <f>#REF!</f>
        <v>#REF!</v>
      </c>
      <c r="I562" s="159" t="e">
        <f>#REF!</f>
        <v>#REF!</v>
      </c>
      <c r="J562" s="159" t="e">
        <f>#REF!</f>
        <v>#REF!</v>
      </c>
      <c r="K562" s="159" t="e">
        <f>#REF!</f>
        <v>#REF!</v>
      </c>
      <c r="L562" s="159" t="e">
        <f>#REF!</f>
        <v>#REF!</v>
      </c>
      <c r="M562" s="159" t="e">
        <f>#REF!</f>
        <v>#REF!</v>
      </c>
      <c r="N562" s="159" t="e">
        <f>#REF!</f>
        <v>#REF!</v>
      </c>
      <c r="O562" s="159" t="e">
        <f>#REF!</f>
        <v>#REF!</v>
      </c>
      <c r="P562" s="159" t="e">
        <f>#REF!</f>
        <v>#REF!</v>
      </c>
      <c r="Q562" s="159" t="e">
        <f>#REF!</f>
        <v>#REF!</v>
      </c>
      <c r="R562" s="159" t="e">
        <f>#REF!</f>
        <v>#REF!</v>
      </c>
      <c r="S562" s="159" t="e">
        <f>#REF!</f>
        <v>#REF!</v>
      </c>
      <c r="T562" s="159" t="e">
        <f>#REF!</f>
        <v>#REF!</v>
      </c>
      <c r="U562" s="159" t="e">
        <f>#REF!</f>
        <v>#REF!</v>
      </c>
      <c r="V562" s="159" t="e">
        <f>#REF!</f>
        <v>#REF!</v>
      </c>
      <c r="W562" s="159" t="e">
        <f>#REF!</f>
        <v>#REF!</v>
      </c>
      <c r="X562" s="159" t="e">
        <f>#REF!</f>
        <v>#REF!</v>
      </c>
      <c r="Y562" s="159" t="e">
        <f>#REF!</f>
        <v>#REF!</v>
      </c>
    </row>
    <row r="563" spans="1:25">
      <c r="A563" s="147">
        <v>22</v>
      </c>
      <c r="B563" s="159" t="e">
        <f>#REF!</f>
        <v>#REF!</v>
      </c>
      <c r="C563" s="159" t="e">
        <f>#REF!</f>
        <v>#REF!</v>
      </c>
      <c r="D563" s="159" t="e">
        <f>#REF!</f>
        <v>#REF!</v>
      </c>
      <c r="E563" s="159" t="e">
        <f>#REF!</f>
        <v>#REF!</v>
      </c>
      <c r="F563" s="159" t="e">
        <f>#REF!</f>
        <v>#REF!</v>
      </c>
      <c r="G563" s="159" t="e">
        <f>#REF!</f>
        <v>#REF!</v>
      </c>
      <c r="H563" s="159" t="e">
        <f>#REF!</f>
        <v>#REF!</v>
      </c>
      <c r="I563" s="159" t="e">
        <f>#REF!</f>
        <v>#REF!</v>
      </c>
      <c r="J563" s="159" t="e">
        <f>#REF!</f>
        <v>#REF!</v>
      </c>
      <c r="K563" s="159" t="e">
        <f>#REF!</f>
        <v>#REF!</v>
      </c>
      <c r="L563" s="159" t="e">
        <f>#REF!</f>
        <v>#REF!</v>
      </c>
      <c r="M563" s="159" t="e">
        <f>#REF!</f>
        <v>#REF!</v>
      </c>
      <c r="N563" s="159" t="e">
        <f>#REF!</f>
        <v>#REF!</v>
      </c>
      <c r="O563" s="159" t="e">
        <f>#REF!</f>
        <v>#REF!</v>
      </c>
      <c r="P563" s="159" t="e">
        <f>#REF!</f>
        <v>#REF!</v>
      </c>
      <c r="Q563" s="159" t="e">
        <f>#REF!</f>
        <v>#REF!</v>
      </c>
      <c r="R563" s="159" t="e">
        <f>#REF!</f>
        <v>#REF!</v>
      </c>
      <c r="S563" s="159" t="e">
        <f>#REF!</f>
        <v>#REF!</v>
      </c>
      <c r="T563" s="159" t="e">
        <f>#REF!</f>
        <v>#REF!</v>
      </c>
      <c r="U563" s="159" t="e">
        <f>#REF!</f>
        <v>#REF!</v>
      </c>
      <c r="V563" s="159" t="e">
        <f>#REF!</f>
        <v>#REF!</v>
      </c>
      <c r="W563" s="159" t="e">
        <f>#REF!</f>
        <v>#REF!</v>
      </c>
      <c r="X563" s="159" t="e">
        <f>#REF!</f>
        <v>#REF!</v>
      </c>
      <c r="Y563" s="159" t="e">
        <f>#REF!</f>
        <v>#REF!</v>
      </c>
    </row>
    <row r="564" spans="1:25">
      <c r="A564" s="147">
        <v>23</v>
      </c>
      <c r="B564" s="159" t="e">
        <f>#REF!</f>
        <v>#REF!</v>
      </c>
      <c r="C564" s="159" t="e">
        <f>#REF!</f>
        <v>#REF!</v>
      </c>
      <c r="D564" s="159" t="e">
        <f>#REF!</f>
        <v>#REF!</v>
      </c>
      <c r="E564" s="159" t="e">
        <f>#REF!</f>
        <v>#REF!</v>
      </c>
      <c r="F564" s="159" t="e">
        <f>#REF!</f>
        <v>#REF!</v>
      </c>
      <c r="G564" s="159" t="e">
        <f>#REF!</f>
        <v>#REF!</v>
      </c>
      <c r="H564" s="159" t="e">
        <f>#REF!</f>
        <v>#REF!</v>
      </c>
      <c r="I564" s="159" t="e">
        <f>#REF!</f>
        <v>#REF!</v>
      </c>
      <c r="J564" s="159" t="e">
        <f>#REF!</f>
        <v>#REF!</v>
      </c>
      <c r="K564" s="159" t="e">
        <f>#REF!</f>
        <v>#REF!</v>
      </c>
      <c r="L564" s="159" t="e">
        <f>#REF!</f>
        <v>#REF!</v>
      </c>
      <c r="M564" s="159" t="e">
        <f>#REF!</f>
        <v>#REF!</v>
      </c>
      <c r="N564" s="159" t="e">
        <f>#REF!</f>
        <v>#REF!</v>
      </c>
      <c r="O564" s="159" t="e">
        <f>#REF!</f>
        <v>#REF!</v>
      </c>
      <c r="P564" s="159" t="e">
        <f>#REF!</f>
        <v>#REF!</v>
      </c>
      <c r="Q564" s="159" t="e">
        <f>#REF!</f>
        <v>#REF!</v>
      </c>
      <c r="R564" s="159" t="e">
        <f>#REF!</f>
        <v>#REF!</v>
      </c>
      <c r="S564" s="159" t="e">
        <f>#REF!</f>
        <v>#REF!</v>
      </c>
      <c r="T564" s="159" t="e">
        <f>#REF!</f>
        <v>#REF!</v>
      </c>
      <c r="U564" s="159" t="e">
        <f>#REF!</f>
        <v>#REF!</v>
      </c>
      <c r="V564" s="159" t="e">
        <f>#REF!</f>
        <v>#REF!</v>
      </c>
      <c r="W564" s="159" t="e">
        <f>#REF!</f>
        <v>#REF!</v>
      </c>
      <c r="X564" s="159" t="e">
        <f>#REF!</f>
        <v>#REF!</v>
      </c>
      <c r="Y564" s="159" t="e">
        <f>#REF!</f>
        <v>#REF!</v>
      </c>
    </row>
    <row r="565" spans="1:25">
      <c r="A565" s="147">
        <v>24</v>
      </c>
      <c r="B565" s="159" t="e">
        <f>#REF!</f>
        <v>#REF!</v>
      </c>
      <c r="C565" s="159" t="e">
        <f>#REF!</f>
        <v>#REF!</v>
      </c>
      <c r="D565" s="159" t="e">
        <f>#REF!</f>
        <v>#REF!</v>
      </c>
      <c r="E565" s="159" t="e">
        <f>#REF!</f>
        <v>#REF!</v>
      </c>
      <c r="F565" s="159" t="e">
        <f>#REF!</f>
        <v>#REF!</v>
      </c>
      <c r="G565" s="159" t="e">
        <f>#REF!</f>
        <v>#REF!</v>
      </c>
      <c r="H565" s="159" t="e">
        <f>#REF!</f>
        <v>#REF!</v>
      </c>
      <c r="I565" s="159" t="e">
        <f>#REF!</f>
        <v>#REF!</v>
      </c>
      <c r="J565" s="159" t="e">
        <f>#REF!</f>
        <v>#REF!</v>
      </c>
      <c r="K565" s="159" t="e">
        <f>#REF!</f>
        <v>#REF!</v>
      </c>
      <c r="L565" s="159" t="e">
        <f>#REF!</f>
        <v>#REF!</v>
      </c>
      <c r="M565" s="159" t="e">
        <f>#REF!</f>
        <v>#REF!</v>
      </c>
      <c r="N565" s="159" t="e">
        <f>#REF!</f>
        <v>#REF!</v>
      </c>
      <c r="O565" s="159" t="e">
        <f>#REF!</f>
        <v>#REF!</v>
      </c>
      <c r="P565" s="159" t="e">
        <f>#REF!</f>
        <v>#REF!</v>
      </c>
      <c r="Q565" s="159" t="e">
        <f>#REF!</f>
        <v>#REF!</v>
      </c>
      <c r="R565" s="159" t="e">
        <f>#REF!</f>
        <v>#REF!</v>
      </c>
      <c r="S565" s="159" t="e">
        <f>#REF!</f>
        <v>#REF!</v>
      </c>
      <c r="T565" s="159" t="e">
        <f>#REF!</f>
        <v>#REF!</v>
      </c>
      <c r="U565" s="159" t="e">
        <f>#REF!</f>
        <v>#REF!</v>
      </c>
      <c r="V565" s="159" t="e">
        <f>#REF!</f>
        <v>#REF!</v>
      </c>
      <c r="W565" s="159" t="e">
        <f>#REF!</f>
        <v>#REF!</v>
      </c>
      <c r="X565" s="159" t="e">
        <f>#REF!</f>
        <v>#REF!</v>
      </c>
      <c r="Y565" s="159" t="e">
        <f>#REF!</f>
        <v>#REF!</v>
      </c>
    </row>
    <row r="566" spans="1:25">
      <c r="A566" s="147">
        <v>25</v>
      </c>
      <c r="B566" s="159" t="e">
        <f>#REF!</f>
        <v>#REF!</v>
      </c>
      <c r="C566" s="159" t="e">
        <f>#REF!</f>
        <v>#REF!</v>
      </c>
      <c r="D566" s="159" t="e">
        <f>#REF!</f>
        <v>#REF!</v>
      </c>
      <c r="E566" s="159" t="e">
        <f>#REF!</f>
        <v>#REF!</v>
      </c>
      <c r="F566" s="159" t="e">
        <f>#REF!</f>
        <v>#REF!</v>
      </c>
      <c r="G566" s="159" t="e">
        <f>#REF!</f>
        <v>#REF!</v>
      </c>
      <c r="H566" s="159" t="e">
        <f>#REF!</f>
        <v>#REF!</v>
      </c>
      <c r="I566" s="159" t="e">
        <f>#REF!</f>
        <v>#REF!</v>
      </c>
      <c r="J566" s="159" t="e">
        <f>#REF!</f>
        <v>#REF!</v>
      </c>
      <c r="K566" s="159" t="e">
        <f>#REF!</f>
        <v>#REF!</v>
      </c>
      <c r="L566" s="159" t="e">
        <f>#REF!</f>
        <v>#REF!</v>
      </c>
      <c r="M566" s="159" t="e">
        <f>#REF!</f>
        <v>#REF!</v>
      </c>
      <c r="N566" s="159" t="e">
        <f>#REF!</f>
        <v>#REF!</v>
      </c>
      <c r="O566" s="159" t="e">
        <f>#REF!</f>
        <v>#REF!</v>
      </c>
      <c r="P566" s="159" t="e">
        <f>#REF!</f>
        <v>#REF!</v>
      </c>
      <c r="Q566" s="159" t="e">
        <f>#REF!</f>
        <v>#REF!</v>
      </c>
      <c r="R566" s="159" t="e">
        <f>#REF!</f>
        <v>#REF!</v>
      </c>
      <c r="S566" s="159" t="e">
        <f>#REF!</f>
        <v>#REF!</v>
      </c>
      <c r="T566" s="159" t="e">
        <f>#REF!</f>
        <v>#REF!</v>
      </c>
      <c r="U566" s="159" t="e">
        <f>#REF!</f>
        <v>#REF!</v>
      </c>
      <c r="V566" s="159" t="e">
        <f>#REF!</f>
        <v>#REF!</v>
      </c>
      <c r="W566" s="159" t="e">
        <f>#REF!</f>
        <v>#REF!</v>
      </c>
      <c r="X566" s="159" t="e">
        <f>#REF!</f>
        <v>#REF!</v>
      </c>
      <c r="Y566" s="159" t="e">
        <f>#REF!</f>
        <v>#REF!</v>
      </c>
    </row>
    <row r="567" spans="1:25">
      <c r="A567" s="147">
        <v>26</v>
      </c>
      <c r="B567" s="159" t="e">
        <f>#REF!</f>
        <v>#REF!</v>
      </c>
      <c r="C567" s="159" t="e">
        <f>#REF!</f>
        <v>#REF!</v>
      </c>
      <c r="D567" s="159" t="e">
        <f>#REF!</f>
        <v>#REF!</v>
      </c>
      <c r="E567" s="159" t="e">
        <f>#REF!</f>
        <v>#REF!</v>
      </c>
      <c r="F567" s="159" t="e">
        <f>#REF!</f>
        <v>#REF!</v>
      </c>
      <c r="G567" s="159" t="e">
        <f>#REF!</f>
        <v>#REF!</v>
      </c>
      <c r="H567" s="159" t="e">
        <f>#REF!</f>
        <v>#REF!</v>
      </c>
      <c r="I567" s="159" t="e">
        <f>#REF!</f>
        <v>#REF!</v>
      </c>
      <c r="J567" s="159" t="e">
        <f>#REF!</f>
        <v>#REF!</v>
      </c>
      <c r="K567" s="159" t="e">
        <f>#REF!</f>
        <v>#REF!</v>
      </c>
      <c r="L567" s="159" t="e">
        <f>#REF!</f>
        <v>#REF!</v>
      </c>
      <c r="M567" s="159" t="e">
        <f>#REF!</f>
        <v>#REF!</v>
      </c>
      <c r="N567" s="159" t="e">
        <f>#REF!</f>
        <v>#REF!</v>
      </c>
      <c r="O567" s="159" t="e">
        <f>#REF!</f>
        <v>#REF!</v>
      </c>
      <c r="P567" s="159" t="e">
        <f>#REF!</f>
        <v>#REF!</v>
      </c>
      <c r="Q567" s="159" t="e">
        <f>#REF!</f>
        <v>#REF!</v>
      </c>
      <c r="R567" s="159" t="e">
        <f>#REF!</f>
        <v>#REF!</v>
      </c>
      <c r="S567" s="159" t="e">
        <f>#REF!</f>
        <v>#REF!</v>
      </c>
      <c r="T567" s="159" t="e">
        <f>#REF!</f>
        <v>#REF!</v>
      </c>
      <c r="U567" s="159" t="e">
        <f>#REF!</f>
        <v>#REF!</v>
      </c>
      <c r="V567" s="159" t="e">
        <f>#REF!</f>
        <v>#REF!</v>
      </c>
      <c r="W567" s="159" t="e">
        <f>#REF!</f>
        <v>#REF!</v>
      </c>
      <c r="X567" s="159" t="e">
        <f>#REF!</f>
        <v>#REF!</v>
      </c>
      <c r="Y567" s="159" t="e">
        <f>#REF!</f>
        <v>#REF!</v>
      </c>
    </row>
    <row r="568" spans="1:25">
      <c r="A568" s="147">
        <v>27</v>
      </c>
      <c r="B568" s="159" t="e">
        <f>#REF!</f>
        <v>#REF!</v>
      </c>
      <c r="C568" s="159" t="e">
        <f>#REF!</f>
        <v>#REF!</v>
      </c>
      <c r="D568" s="159" t="e">
        <f>#REF!</f>
        <v>#REF!</v>
      </c>
      <c r="E568" s="159" t="e">
        <f>#REF!</f>
        <v>#REF!</v>
      </c>
      <c r="F568" s="159" t="e">
        <f>#REF!</f>
        <v>#REF!</v>
      </c>
      <c r="G568" s="159" t="e">
        <f>#REF!</f>
        <v>#REF!</v>
      </c>
      <c r="H568" s="159" t="e">
        <f>#REF!</f>
        <v>#REF!</v>
      </c>
      <c r="I568" s="159" t="e">
        <f>#REF!</f>
        <v>#REF!</v>
      </c>
      <c r="J568" s="159" t="e">
        <f>#REF!</f>
        <v>#REF!</v>
      </c>
      <c r="K568" s="159" t="e">
        <f>#REF!</f>
        <v>#REF!</v>
      </c>
      <c r="L568" s="159" t="e">
        <f>#REF!</f>
        <v>#REF!</v>
      </c>
      <c r="M568" s="159" t="e">
        <f>#REF!</f>
        <v>#REF!</v>
      </c>
      <c r="N568" s="159" t="e">
        <f>#REF!</f>
        <v>#REF!</v>
      </c>
      <c r="O568" s="159" t="e">
        <f>#REF!</f>
        <v>#REF!</v>
      </c>
      <c r="P568" s="159" t="e">
        <f>#REF!</f>
        <v>#REF!</v>
      </c>
      <c r="Q568" s="159" t="e">
        <f>#REF!</f>
        <v>#REF!</v>
      </c>
      <c r="R568" s="159" t="e">
        <f>#REF!</f>
        <v>#REF!</v>
      </c>
      <c r="S568" s="159" t="e">
        <f>#REF!</f>
        <v>#REF!</v>
      </c>
      <c r="T568" s="159" t="e">
        <f>#REF!</f>
        <v>#REF!</v>
      </c>
      <c r="U568" s="159" t="e">
        <f>#REF!</f>
        <v>#REF!</v>
      </c>
      <c r="V568" s="159" t="e">
        <f>#REF!</f>
        <v>#REF!</v>
      </c>
      <c r="W568" s="159" t="e">
        <f>#REF!</f>
        <v>#REF!</v>
      </c>
      <c r="X568" s="159" t="e">
        <f>#REF!</f>
        <v>#REF!</v>
      </c>
      <c r="Y568" s="159" t="e">
        <f>#REF!</f>
        <v>#REF!</v>
      </c>
    </row>
    <row r="569" spans="1:25">
      <c r="A569" s="147">
        <v>28</v>
      </c>
      <c r="B569" s="159" t="e">
        <f>#REF!</f>
        <v>#REF!</v>
      </c>
      <c r="C569" s="159" t="e">
        <f>#REF!</f>
        <v>#REF!</v>
      </c>
      <c r="D569" s="159" t="e">
        <f>#REF!</f>
        <v>#REF!</v>
      </c>
      <c r="E569" s="159" t="e">
        <f>#REF!</f>
        <v>#REF!</v>
      </c>
      <c r="F569" s="159" t="e">
        <f>#REF!</f>
        <v>#REF!</v>
      </c>
      <c r="G569" s="159" t="e">
        <f>#REF!</f>
        <v>#REF!</v>
      </c>
      <c r="H569" s="159" t="e">
        <f>#REF!</f>
        <v>#REF!</v>
      </c>
      <c r="I569" s="159" t="e">
        <f>#REF!</f>
        <v>#REF!</v>
      </c>
      <c r="J569" s="159" t="e">
        <f>#REF!</f>
        <v>#REF!</v>
      </c>
      <c r="K569" s="159" t="e">
        <f>#REF!</f>
        <v>#REF!</v>
      </c>
      <c r="L569" s="159" t="e">
        <f>#REF!</f>
        <v>#REF!</v>
      </c>
      <c r="M569" s="159" t="e">
        <f>#REF!</f>
        <v>#REF!</v>
      </c>
      <c r="N569" s="159" t="e">
        <f>#REF!</f>
        <v>#REF!</v>
      </c>
      <c r="O569" s="159" t="e">
        <f>#REF!</f>
        <v>#REF!</v>
      </c>
      <c r="P569" s="159" t="e">
        <f>#REF!</f>
        <v>#REF!</v>
      </c>
      <c r="Q569" s="159" t="e">
        <f>#REF!</f>
        <v>#REF!</v>
      </c>
      <c r="R569" s="159" t="e">
        <f>#REF!</f>
        <v>#REF!</v>
      </c>
      <c r="S569" s="159" t="e">
        <f>#REF!</f>
        <v>#REF!</v>
      </c>
      <c r="T569" s="159" t="e">
        <f>#REF!</f>
        <v>#REF!</v>
      </c>
      <c r="U569" s="159" t="e">
        <f>#REF!</f>
        <v>#REF!</v>
      </c>
      <c r="V569" s="159" t="e">
        <f>#REF!</f>
        <v>#REF!</v>
      </c>
      <c r="W569" s="159" t="e">
        <f>#REF!</f>
        <v>#REF!</v>
      </c>
      <c r="X569" s="159" t="e">
        <f>#REF!</f>
        <v>#REF!</v>
      </c>
      <c r="Y569" s="159" t="e">
        <f>#REF!</f>
        <v>#REF!</v>
      </c>
    </row>
    <row r="570" spans="1:25">
      <c r="A570" s="147">
        <v>29</v>
      </c>
      <c r="B570" s="159" t="e">
        <f>#REF!</f>
        <v>#REF!</v>
      </c>
      <c r="C570" s="159" t="e">
        <f>#REF!</f>
        <v>#REF!</v>
      </c>
      <c r="D570" s="159" t="e">
        <f>#REF!</f>
        <v>#REF!</v>
      </c>
      <c r="E570" s="159" t="e">
        <f>#REF!</f>
        <v>#REF!</v>
      </c>
      <c r="F570" s="159" t="e">
        <f>#REF!</f>
        <v>#REF!</v>
      </c>
      <c r="G570" s="159" t="e">
        <f>#REF!</f>
        <v>#REF!</v>
      </c>
      <c r="H570" s="159" t="e">
        <f>#REF!</f>
        <v>#REF!</v>
      </c>
      <c r="I570" s="159" t="e">
        <f>#REF!</f>
        <v>#REF!</v>
      </c>
      <c r="J570" s="159" t="e">
        <f>#REF!</f>
        <v>#REF!</v>
      </c>
      <c r="K570" s="159" t="e">
        <f>#REF!</f>
        <v>#REF!</v>
      </c>
      <c r="L570" s="159" t="e">
        <f>#REF!</f>
        <v>#REF!</v>
      </c>
      <c r="M570" s="159" t="e">
        <f>#REF!</f>
        <v>#REF!</v>
      </c>
      <c r="N570" s="159" t="e">
        <f>#REF!</f>
        <v>#REF!</v>
      </c>
      <c r="O570" s="159" t="e">
        <f>#REF!</f>
        <v>#REF!</v>
      </c>
      <c r="P570" s="159" t="e">
        <f>#REF!</f>
        <v>#REF!</v>
      </c>
      <c r="Q570" s="159" t="e">
        <f>#REF!</f>
        <v>#REF!</v>
      </c>
      <c r="R570" s="159" t="e">
        <f>#REF!</f>
        <v>#REF!</v>
      </c>
      <c r="S570" s="159" t="e">
        <f>#REF!</f>
        <v>#REF!</v>
      </c>
      <c r="T570" s="159" t="e">
        <f>#REF!</f>
        <v>#REF!</v>
      </c>
      <c r="U570" s="159" t="e">
        <f>#REF!</f>
        <v>#REF!</v>
      </c>
      <c r="V570" s="159" t="e">
        <f>#REF!</f>
        <v>#REF!</v>
      </c>
      <c r="W570" s="159" t="e">
        <f>#REF!</f>
        <v>#REF!</v>
      </c>
      <c r="X570" s="159" t="e">
        <f>#REF!</f>
        <v>#REF!</v>
      </c>
      <c r="Y570" s="159" t="e">
        <f>#REF!</f>
        <v>#REF!</v>
      </c>
    </row>
    <row r="571" spans="1:25">
      <c r="A571" s="147">
        <v>30</v>
      </c>
      <c r="B571" s="159" t="e">
        <f>#REF!</f>
        <v>#REF!</v>
      </c>
      <c r="C571" s="159" t="e">
        <f>#REF!</f>
        <v>#REF!</v>
      </c>
      <c r="D571" s="159" t="e">
        <f>#REF!</f>
        <v>#REF!</v>
      </c>
      <c r="E571" s="159" t="e">
        <f>#REF!</f>
        <v>#REF!</v>
      </c>
      <c r="F571" s="159" t="e">
        <f>#REF!</f>
        <v>#REF!</v>
      </c>
      <c r="G571" s="159" t="e">
        <f>#REF!</f>
        <v>#REF!</v>
      </c>
      <c r="H571" s="159" t="e">
        <f>#REF!</f>
        <v>#REF!</v>
      </c>
      <c r="I571" s="159" t="e">
        <f>#REF!</f>
        <v>#REF!</v>
      </c>
      <c r="J571" s="159" t="e">
        <f>#REF!</f>
        <v>#REF!</v>
      </c>
      <c r="K571" s="159" t="e">
        <f>#REF!</f>
        <v>#REF!</v>
      </c>
      <c r="L571" s="159" t="e">
        <f>#REF!</f>
        <v>#REF!</v>
      </c>
      <c r="M571" s="159" t="e">
        <f>#REF!</f>
        <v>#REF!</v>
      </c>
      <c r="N571" s="159" t="e">
        <f>#REF!</f>
        <v>#REF!</v>
      </c>
      <c r="O571" s="159" t="e">
        <f>#REF!</f>
        <v>#REF!</v>
      </c>
      <c r="P571" s="159" t="e">
        <f>#REF!</f>
        <v>#REF!</v>
      </c>
      <c r="Q571" s="159" t="e">
        <f>#REF!</f>
        <v>#REF!</v>
      </c>
      <c r="R571" s="159" t="e">
        <f>#REF!</f>
        <v>#REF!</v>
      </c>
      <c r="S571" s="159" t="e">
        <f>#REF!</f>
        <v>#REF!</v>
      </c>
      <c r="T571" s="159" t="e">
        <f>#REF!</f>
        <v>#REF!</v>
      </c>
      <c r="U571" s="159" t="e">
        <f>#REF!</f>
        <v>#REF!</v>
      </c>
      <c r="V571" s="159" t="e">
        <f>#REF!</f>
        <v>#REF!</v>
      </c>
      <c r="W571" s="159" t="e">
        <f>#REF!</f>
        <v>#REF!</v>
      </c>
      <c r="X571" s="159" t="e">
        <f>#REF!</f>
        <v>#REF!</v>
      </c>
      <c r="Y571" s="159" t="e">
        <f>#REF!</f>
        <v>#REF!</v>
      </c>
    </row>
    <row r="572" spans="1:25">
      <c r="A572" s="147">
        <v>31</v>
      </c>
      <c r="B572" s="159" t="e">
        <f>#REF!</f>
        <v>#REF!</v>
      </c>
      <c r="C572" s="159" t="e">
        <f>#REF!</f>
        <v>#REF!</v>
      </c>
      <c r="D572" s="159" t="e">
        <f>#REF!</f>
        <v>#REF!</v>
      </c>
      <c r="E572" s="159" t="e">
        <f>#REF!</f>
        <v>#REF!</v>
      </c>
      <c r="F572" s="159" t="e">
        <f>#REF!</f>
        <v>#REF!</v>
      </c>
      <c r="G572" s="159" t="e">
        <f>#REF!</f>
        <v>#REF!</v>
      </c>
      <c r="H572" s="159" t="e">
        <f>#REF!</f>
        <v>#REF!</v>
      </c>
      <c r="I572" s="159" t="e">
        <f>#REF!</f>
        <v>#REF!</v>
      </c>
      <c r="J572" s="159" t="e">
        <f>#REF!</f>
        <v>#REF!</v>
      </c>
      <c r="K572" s="159" t="e">
        <f>#REF!</f>
        <v>#REF!</v>
      </c>
      <c r="L572" s="159" t="e">
        <f>#REF!</f>
        <v>#REF!</v>
      </c>
      <c r="M572" s="159" t="e">
        <f>#REF!</f>
        <v>#REF!</v>
      </c>
      <c r="N572" s="159" t="e">
        <f>#REF!</f>
        <v>#REF!</v>
      </c>
      <c r="O572" s="159" t="e">
        <f>#REF!</f>
        <v>#REF!</v>
      </c>
      <c r="P572" s="159" t="e">
        <f>#REF!</f>
        <v>#REF!</v>
      </c>
      <c r="Q572" s="159" t="e">
        <f>#REF!</f>
        <v>#REF!</v>
      </c>
      <c r="R572" s="159" t="e">
        <f>#REF!</f>
        <v>#REF!</v>
      </c>
      <c r="S572" s="159" t="e">
        <f>#REF!</f>
        <v>#REF!</v>
      </c>
      <c r="T572" s="159" t="e">
        <f>#REF!</f>
        <v>#REF!</v>
      </c>
      <c r="U572" s="159" t="e">
        <f>#REF!</f>
        <v>#REF!</v>
      </c>
      <c r="V572" s="159" t="e">
        <f>#REF!</f>
        <v>#REF!</v>
      </c>
      <c r="W572" s="159" t="e">
        <f>#REF!</f>
        <v>#REF!</v>
      </c>
      <c r="X572" s="159" t="e">
        <f>#REF!</f>
        <v>#REF!</v>
      </c>
      <c r="Y572" s="159" t="e">
        <f>#REF!</f>
        <v>#REF!</v>
      </c>
    </row>
    <row r="574" spans="1:25">
      <c r="A574" s="473" t="s">
        <v>218</v>
      </c>
      <c r="B574" s="474" t="s">
        <v>220</v>
      </c>
      <c r="C574" s="474"/>
      <c r="D574" s="474"/>
      <c r="E574" s="474"/>
      <c r="F574" s="474"/>
      <c r="G574" s="474"/>
      <c r="H574" s="474"/>
      <c r="I574" s="474"/>
      <c r="J574" s="474"/>
      <c r="K574" s="474"/>
      <c r="L574" s="474"/>
      <c r="M574" s="474"/>
      <c r="N574" s="474"/>
      <c r="O574" s="474"/>
      <c r="P574" s="474"/>
      <c r="Q574" s="474"/>
      <c r="R574" s="474"/>
      <c r="S574" s="474"/>
      <c r="T574" s="474"/>
      <c r="U574" s="474"/>
      <c r="V574" s="474"/>
      <c r="W574" s="474"/>
      <c r="X574" s="474"/>
      <c r="Y574" s="474"/>
    </row>
    <row r="575" spans="1:25">
      <c r="A575" s="473"/>
      <c r="B575" s="161" t="s">
        <v>1</v>
      </c>
      <c r="C575" s="161" t="s">
        <v>2</v>
      </c>
      <c r="D575" s="161" t="s">
        <v>3</v>
      </c>
      <c r="E575" s="161" t="s">
        <v>4</v>
      </c>
      <c r="F575" s="161" t="s">
        <v>5</v>
      </c>
      <c r="G575" s="161" t="s">
        <v>6</v>
      </c>
      <c r="H575" s="161" t="s">
        <v>7</v>
      </c>
      <c r="I575" s="161" t="s">
        <v>8</v>
      </c>
      <c r="J575" s="161" t="s">
        <v>9</v>
      </c>
      <c r="K575" s="161" t="s">
        <v>10</v>
      </c>
      <c r="L575" s="161" t="s">
        <v>11</v>
      </c>
      <c r="M575" s="161" t="s">
        <v>12</v>
      </c>
      <c r="N575" s="161" t="s">
        <v>13</v>
      </c>
      <c r="O575" s="161" t="s">
        <v>14</v>
      </c>
      <c r="P575" s="161" t="s">
        <v>15</v>
      </c>
      <c r="Q575" s="161" t="s">
        <v>16</v>
      </c>
      <c r="R575" s="161" t="s">
        <v>17</v>
      </c>
      <c r="S575" s="161" t="s">
        <v>18</v>
      </c>
      <c r="T575" s="161" t="s">
        <v>19</v>
      </c>
      <c r="U575" s="161" t="s">
        <v>20</v>
      </c>
      <c r="V575" s="161" t="s">
        <v>21</v>
      </c>
      <c r="W575" s="161" t="s">
        <v>22</v>
      </c>
      <c r="X575" s="161" t="s">
        <v>23</v>
      </c>
      <c r="Y575" s="161" t="s">
        <v>24</v>
      </c>
    </row>
    <row r="576" spans="1:25">
      <c r="A576" s="147">
        <v>1</v>
      </c>
      <c r="B576" s="159" t="e">
        <f>#REF!</f>
        <v>#REF!</v>
      </c>
      <c r="C576" s="159" t="e">
        <f>#REF!</f>
        <v>#REF!</v>
      </c>
      <c r="D576" s="159" t="e">
        <f>#REF!</f>
        <v>#REF!</v>
      </c>
      <c r="E576" s="159" t="e">
        <f>#REF!</f>
        <v>#REF!</v>
      </c>
      <c r="F576" s="159" t="e">
        <f>#REF!</f>
        <v>#REF!</v>
      </c>
      <c r="G576" s="159" t="e">
        <f>#REF!</f>
        <v>#REF!</v>
      </c>
      <c r="H576" s="159" t="e">
        <f>#REF!</f>
        <v>#REF!</v>
      </c>
      <c r="I576" s="159" t="e">
        <f>#REF!</f>
        <v>#REF!</v>
      </c>
      <c r="J576" s="159" t="e">
        <f>#REF!</f>
        <v>#REF!</v>
      </c>
      <c r="K576" s="159" t="e">
        <f>#REF!</f>
        <v>#REF!</v>
      </c>
      <c r="L576" s="159" t="e">
        <f>#REF!</f>
        <v>#REF!</v>
      </c>
      <c r="M576" s="159" t="e">
        <f>#REF!</f>
        <v>#REF!</v>
      </c>
      <c r="N576" s="159" t="e">
        <f>#REF!</f>
        <v>#REF!</v>
      </c>
      <c r="O576" s="159" t="e">
        <f>#REF!</f>
        <v>#REF!</v>
      </c>
      <c r="P576" s="159" t="e">
        <f>#REF!</f>
        <v>#REF!</v>
      </c>
      <c r="Q576" s="159" t="e">
        <f>#REF!</f>
        <v>#REF!</v>
      </c>
      <c r="R576" s="159" t="e">
        <f>#REF!</f>
        <v>#REF!</v>
      </c>
      <c r="S576" s="159" t="e">
        <f>#REF!</f>
        <v>#REF!</v>
      </c>
      <c r="T576" s="159" t="e">
        <f>#REF!</f>
        <v>#REF!</v>
      </c>
      <c r="U576" s="159" t="e">
        <f>#REF!</f>
        <v>#REF!</v>
      </c>
      <c r="V576" s="159" t="e">
        <f>#REF!</f>
        <v>#REF!</v>
      </c>
      <c r="W576" s="159" t="e">
        <f>#REF!</f>
        <v>#REF!</v>
      </c>
      <c r="X576" s="159" t="e">
        <f>#REF!</f>
        <v>#REF!</v>
      </c>
      <c r="Y576" s="159" t="e">
        <f>#REF!</f>
        <v>#REF!</v>
      </c>
    </row>
    <row r="577" spans="1:25">
      <c r="A577" s="147">
        <v>2</v>
      </c>
      <c r="B577" s="159" t="e">
        <f>#REF!</f>
        <v>#REF!</v>
      </c>
      <c r="C577" s="159" t="e">
        <f>#REF!</f>
        <v>#REF!</v>
      </c>
      <c r="D577" s="159" t="e">
        <f>#REF!</f>
        <v>#REF!</v>
      </c>
      <c r="E577" s="159" t="e">
        <f>#REF!</f>
        <v>#REF!</v>
      </c>
      <c r="F577" s="159" t="e">
        <f>#REF!</f>
        <v>#REF!</v>
      </c>
      <c r="G577" s="159" t="e">
        <f>#REF!</f>
        <v>#REF!</v>
      </c>
      <c r="H577" s="159" t="e">
        <f>#REF!</f>
        <v>#REF!</v>
      </c>
      <c r="I577" s="159" t="e">
        <f>#REF!</f>
        <v>#REF!</v>
      </c>
      <c r="J577" s="159" t="e">
        <f>#REF!</f>
        <v>#REF!</v>
      </c>
      <c r="K577" s="159" t="e">
        <f>#REF!</f>
        <v>#REF!</v>
      </c>
      <c r="L577" s="159" t="e">
        <f>#REF!</f>
        <v>#REF!</v>
      </c>
      <c r="M577" s="159" t="e">
        <f>#REF!</f>
        <v>#REF!</v>
      </c>
      <c r="N577" s="159" t="e">
        <f>#REF!</f>
        <v>#REF!</v>
      </c>
      <c r="O577" s="159" t="e">
        <f>#REF!</f>
        <v>#REF!</v>
      </c>
      <c r="P577" s="159" t="e">
        <f>#REF!</f>
        <v>#REF!</v>
      </c>
      <c r="Q577" s="159" t="e">
        <f>#REF!</f>
        <v>#REF!</v>
      </c>
      <c r="R577" s="159" t="e">
        <f>#REF!</f>
        <v>#REF!</v>
      </c>
      <c r="S577" s="159" t="e">
        <f>#REF!</f>
        <v>#REF!</v>
      </c>
      <c r="T577" s="159" t="e">
        <f>#REF!</f>
        <v>#REF!</v>
      </c>
      <c r="U577" s="159" t="e">
        <f>#REF!</f>
        <v>#REF!</v>
      </c>
      <c r="V577" s="159" t="e">
        <f>#REF!</f>
        <v>#REF!</v>
      </c>
      <c r="W577" s="159" t="e">
        <f>#REF!</f>
        <v>#REF!</v>
      </c>
      <c r="X577" s="159" t="e">
        <f>#REF!</f>
        <v>#REF!</v>
      </c>
      <c r="Y577" s="159" t="e">
        <f>#REF!</f>
        <v>#REF!</v>
      </c>
    </row>
    <row r="578" spans="1:25">
      <c r="A578" s="147">
        <v>3</v>
      </c>
      <c r="B578" s="159" t="e">
        <f>#REF!</f>
        <v>#REF!</v>
      </c>
      <c r="C578" s="159" t="e">
        <f>#REF!</f>
        <v>#REF!</v>
      </c>
      <c r="D578" s="159" t="e">
        <f>#REF!</f>
        <v>#REF!</v>
      </c>
      <c r="E578" s="159" t="e">
        <f>#REF!</f>
        <v>#REF!</v>
      </c>
      <c r="F578" s="159" t="e">
        <f>#REF!</f>
        <v>#REF!</v>
      </c>
      <c r="G578" s="159" t="e">
        <f>#REF!</f>
        <v>#REF!</v>
      </c>
      <c r="H578" s="159" t="e">
        <f>#REF!</f>
        <v>#REF!</v>
      </c>
      <c r="I578" s="159" t="e">
        <f>#REF!</f>
        <v>#REF!</v>
      </c>
      <c r="J578" s="159" t="e">
        <f>#REF!</f>
        <v>#REF!</v>
      </c>
      <c r="K578" s="159" t="e">
        <f>#REF!</f>
        <v>#REF!</v>
      </c>
      <c r="L578" s="159" t="e">
        <f>#REF!</f>
        <v>#REF!</v>
      </c>
      <c r="M578" s="159" t="e">
        <f>#REF!</f>
        <v>#REF!</v>
      </c>
      <c r="N578" s="159" t="e">
        <f>#REF!</f>
        <v>#REF!</v>
      </c>
      <c r="O578" s="159" t="e">
        <f>#REF!</f>
        <v>#REF!</v>
      </c>
      <c r="P578" s="159" t="e">
        <f>#REF!</f>
        <v>#REF!</v>
      </c>
      <c r="Q578" s="159" t="e">
        <f>#REF!</f>
        <v>#REF!</v>
      </c>
      <c r="R578" s="159" t="e">
        <f>#REF!</f>
        <v>#REF!</v>
      </c>
      <c r="S578" s="159" t="e">
        <f>#REF!</f>
        <v>#REF!</v>
      </c>
      <c r="T578" s="159" t="e">
        <f>#REF!</f>
        <v>#REF!</v>
      </c>
      <c r="U578" s="159" t="e">
        <f>#REF!</f>
        <v>#REF!</v>
      </c>
      <c r="V578" s="159" t="e">
        <f>#REF!</f>
        <v>#REF!</v>
      </c>
      <c r="W578" s="159" t="e">
        <f>#REF!</f>
        <v>#REF!</v>
      </c>
      <c r="X578" s="159" t="e">
        <f>#REF!</f>
        <v>#REF!</v>
      </c>
      <c r="Y578" s="159" t="e">
        <f>#REF!</f>
        <v>#REF!</v>
      </c>
    </row>
    <row r="579" spans="1:25">
      <c r="A579" s="147">
        <v>4</v>
      </c>
      <c r="B579" s="159" t="e">
        <f>#REF!</f>
        <v>#REF!</v>
      </c>
      <c r="C579" s="159" t="e">
        <f>#REF!</f>
        <v>#REF!</v>
      </c>
      <c r="D579" s="159" t="e">
        <f>#REF!</f>
        <v>#REF!</v>
      </c>
      <c r="E579" s="159" t="e">
        <f>#REF!</f>
        <v>#REF!</v>
      </c>
      <c r="F579" s="159" t="e">
        <f>#REF!</f>
        <v>#REF!</v>
      </c>
      <c r="G579" s="159" t="e">
        <f>#REF!</f>
        <v>#REF!</v>
      </c>
      <c r="H579" s="159" t="e">
        <f>#REF!</f>
        <v>#REF!</v>
      </c>
      <c r="I579" s="159" t="e">
        <f>#REF!</f>
        <v>#REF!</v>
      </c>
      <c r="J579" s="159" t="e">
        <f>#REF!</f>
        <v>#REF!</v>
      </c>
      <c r="K579" s="159" t="e">
        <f>#REF!</f>
        <v>#REF!</v>
      </c>
      <c r="L579" s="159" t="e">
        <f>#REF!</f>
        <v>#REF!</v>
      </c>
      <c r="M579" s="159" t="e">
        <f>#REF!</f>
        <v>#REF!</v>
      </c>
      <c r="N579" s="159" t="e">
        <f>#REF!</f>
        <v>#REF!</v>
      </c>
      <c r="O579" s="159" t="e">
        <f>#REF!</f>
        <v>#REF!</v>
      </c>
      <c r="P579" s="159" t="e">
        <f>#REF!</f>
        <v>#REF!</v>
      </c>
      <c r="Q579" s="159" t="e">
        <f>#REF!</f>
        <v>#REF!</v>
      </c>
      <c r="R579" s="159" t="e">
        <f>#REF!</f>
        <v>#REF!</v>
      </c>
      <c r="S579" s="159" t="e">
        <f>#REF!</f>
        <v>#REF!</v>
      </c>
      <c r="T579" s="159" t="e">
        <f>#REF!</f>
        <v>#REF!</v>
      </c>
      <c r="U579" s="159" t="e">
        <f>#REF!</f>
        <v>#REF!</v>
      </c>
      <c r="V579" s="159" t="e">
        <f>#REF!</f>
        <v>#REF!</v>
      </c>
      <c r="W579" s="159" t="e">
        <f>#REF!</f>
        <v>#REF!</v>
      </c>
      <c r="X579" s="159" t="e">
        <f>#REF!</f>
        <v>#REF!</v>
      </c>
      <c r="Y579" s="159" t="e">
        <f>#REF!</f>
        <v>#REF!</v>
      </c>
    </row>
    <row r="580" spans="1:25">
      <c r="A580" s="147">
        <v>5</v>
      </c>
      <c r="B580" s="159" t="e">
        <f>#REF!</f>
        <v>#REF!</v>
      </c>
      <c r="C580" s="159" t="e">
        <f>#REF!</f>
        <v>#REF!</v>
      </c>
      <c r="D580" s="159" t="e">
        <f>#REF!</f>
        <v>#REF!</v>
      </c>
      <c r="E580" s="159" t="e">
        <f>#REF!</f>
        <v>#REF!</v>
      </c>
      <c r="F580" s="159" t="e">
        <f>#REF!</f>
        <v>#REF!</v>
      </c>
      <c r="G580" s="159" t="e">
        <f>#REF!</f>
        <v>#REF!</v>
      </c>
      <c r="H580" s="159" t="e">
        <f>#REF!</f>
        <v>#REF!</v>
      </c>
      <c r="I580" s="159" t="e">
        <f>#REF!</f>
        <v>#REF!</v>
      </c>
      <c r="J580" s="159" t="e">
        <f>#REF!</f>
        <v>#REF!</v>
      </c>
      <c r="K580" s="159" t="e">
        <f>#REF!</f>
        <v>#REF!</v>
      </c>
      <c r="L580" s="159" t="e">
        <f>#REF!</f>
        <v>#REF!</v>
      </c>
      <c r="M580" s="159" t="e">
        <f>#REF!</f>
        <v>#REF!</v>
      </c>
      <c r="N580" s="159" t="e">
        <f>#REF!</f>
        <v>#REF!</v>
      </c>
      <c r="O580" s="159" t="e">
        <f>#REF!</f>
        <v>#REF!</v>
      </c>
      <c r="P580" s="159" t="e">
        <f>#REF!</f>
        <v>#REF!</v>
      </c>
      <c r="Q580" s="159" t="e">
        <f>#REF!</f>
        <v>#REF!</v>
      </c>
      <c r="R580" s="159" t="e">
        <f>#REF!</f>
        <v>#REF!</v>
      </c>
      <c r="S580" s="159" t="e">
        <f>#REF!</f>
        <v>#REF!</v>
      </c>
      <c r="T580" s="159" t="e">
        <f>#REF!</f>
        <v>#REF!</v>
      </c>
      <c r="U580" s="159" t="e">
        <f>#REF!</f>
        <v>#REF!</v>
      </c>
      <c r="V580" s="159" t="e">
        <f>#REF!</f>
        <v>#REF!</v>
      </c>
      <c r="W580" s="159" t="e">
        <f>#REF!</f>
        <v>#REF!</v>
      </c>
      <c r="X580" s="159" t="e">
        <f>#REF!</f>
        <v>#REF!</v>
      </c>
      <c r="Y580" s="159" t="e">
        <f>#REF!</f>
        <v>#REF!</v>
      </c>
    </row>
    <row r="581" spans="1:25">
      <c r="A581" s="147">
        <v>6</v>
      </c>
      <c r="B581" s="159" t="e">
        <f>#REF!</f>
        <v>#REF!</v>
      </c>
      <c r="C581" s="159" t="e">
        <f>#REF!</f>
        <v>#REF!</v>
      </c>
      <c r="D581" s="159" t="e">
        <f>#REF!</f>
        <v>#REF!</v>
      </c>
      <c r="E581" s="159" t="e">
        <f>#REF!</f>
        <v>#REF!</v>
      </c>
      <c r="F581" s="159" t="e">
        <f>#REF!</f>
        <v>#REF!</v>
      </c>
      <c r="G581" s="159" t="e">
        <f>#REF!</f>
        <v>#REF!</v>
      </c>
      <c r="H581" s="159" t="e">
        <f>#REF!</f>
        <v>#REF!</v>
      </c>
      <c r="I581" s="159" t="e">
        <f>#REF!</f>
        <v>#REF!</v>
      </c>
      <c r="J581" s="159" t="e">
        <f>#REF!</f>
        <v>#REF!</v>
      </c>
      <c r="K581" s="159" t="e">
        <f>#REF!</f>
        <v>#REF!</v>
      </c>
      <c r="L581" s="159" t="e">
        <f>#REF!</f>
        <v>#REF!</v>
      </c>
      <c r="M581" s="159" t="e">
        <f>#REF!</f>
        <v>#REF!</v>
      </c>
      <c r="N581" s="159" t="e">
        <f>#REF!</f>
        <v>#REF!</v>
      </c>
      <c r="O581" s="159" t="e">
        <f>#REF!</f>
        <v>#REF!</v>
      </c>
      <c r="P581" s="159" t="e">
        <f>#REF!</f>
        <v>#REF!</v>
      </c>
      <c r="Q581" s="159" t="e">
        <f>#REF!</f>
        <v>#REF!</v>
      </c>
      <c r="R581" s="159" t="e">
        <f>#REF!</f>
        <v>#REF!</v>
      </c>
      <c r="S581" s="159" t="e">
        <f>#REF!</f>
        <v>#REF!</v>
      </c>
      <c r="T581" s="159" t="e">
        <f>#REF!</f>
        <v>#REF!</v>
      </c>
      <c r="U581" s="159" t="e">
        <f>#REF!</f>
        <v>#REF!</v>
      </c>
      <c r="V581" s="159" t="e">
        <f>#REF!</f>
        <v>#REF!</v>
      </c>
      <c r="W581" s="159" t="e">
        <f>#REF!</f>
        <v>#REF!</v>
      </c>
      <c r="X581" s="159" t="e">
        <f>#REF!</f>
        <v>#REF!</v>
      </c>
      <c r="Y581" s="159" t="e">
        <f>#REF!</f>
        <v>#REF!</v>
      </c>
    </row>
    <row r="582" spans="1:25">
      <c r="A582" s="147">
        <v>7</v>
      </c>
      <c r="B582" s="159" t="e">
        <f>#REF!</f>
        <v>#REF!</v>
      </c>
      <c r="C582" s="159" t="e">
        <f>#REF!</f>
        <v>#REF!</v>
      </c>
      <c r="D582" s="159" t="e">
        <f>#REF!</f>
        <v>#REF!</v>
      </c>
      <c r="E582" s="159" t="e">
        <f>#REF!</f>
        <v>#REF!</v>
      </c>
      <c r="F582" s="159" t="e">
        <f>#REF!</f>
        <v>#REF!</v>
      </c>
      <c r="G582" s="159" t="e">
        <f>#REF!</f>
        <v>#REF!</v>
      </c>
      <c r="H582" s="159" t="e">
        <f>#REF!</f>
        <v>#REF!</v>
      </c>
      <c r="I582" s="159" t="e">
        <f>#REF!</f>
        <v>#REF!</v>
      </c>
      <c r="J582" s="159" t="e">
        <f>#REF!</f>
        <v>#REF!</v>
      </c>
      <c r="K582" s="159" t="e">
        <f>#REF!</f>
        <v>#REF!</v>
      </c>
      <c r="L582" s="159" t="e">
        <f>#REF!</f>
        <v>#REF!</v>
      </c>
      <c r="M582" s="159" t="e">
        <f>#REF!</f>
        <v>#REF!</v>
      </c>
      <c r="N582" s="159" t="e">
        <f>#REF!</f>
        <v>#REF!</v>
      </c>
      <c r="O582" s="159" t="e">
        <f>#REF!</f>
        <v>#REF!</v>
      </c>
      <c r="P582" s="159" t="e">
        <f>#REF!</f>
        <v>#REF!</v>
      </c>
      <c r="Q582" s="159" t="e">
        <f>#REF!</f>
        <v>#REF!</v>
      </c>
      <c r="R582" s="159" t="e">
        <f>#REF!</f>
        <v>#REF!</v>
      </c>
      <c r="S582" s="159" t="e">
        <f>#REF!</f>
        <v>#REF!</v>
      </c>
      <c r="T582" s="159" t="e">
        <f>#REF!</f>
        <v>#REF!</v>
      </c>
      <c r="U582" s="159" t="e">
        <f>#REF!</f>
        <v>#REF!</v>
      </c>
      <c r="V582" s="159" t="e">
        <f>#REF!</f>
        <v>#REF!</v>
      </c>
      <c r="W582" s="159" t="e">
        <f>#REF!</f>
        <v>#REF!</v>
      </c>
      <c r="X582" s="159" t="e">
        <f>#REF!</f>
        <v>#REF!</v>
      </c>
      <c r="Y582" s="159" t="e">
        <f>#REF!</f>
        <v>#REF!</v>
      </c>
    </row>
    <row r="583" spans="1:25">
      <c r="A583" s="147">
        <v>8</v>
      </c>
      <c r="B583" s="159" t="e">
        <f>#REF!</f>
        <v>#REF!</v>
      </c>
      <c r="C583" s="159" t="e">
        <f>#REF!</f>
        <v>#REF!</v>
      </c>
      <c r="D583" s="159" t="e">
        <f>#REF!</f>
        <v>#REF!</v>
      </c>
      <c r="E583" s="159" t="e">
        <f>#REF!</f>
        <v>#REF!</v>
      </c>
      <c r="F583" s="159" t="e">
        <f>#REF!</f>
        <v>#REF!</v>
      </c>
      <c r="G583" s="159" t="e">
        <f>#REF!</f>
        <v>#REF!</v>
      </c>
      <c r="H583" s="159" t="e">
        <f>#REF!</f>
        <v>#REF!</v>
      </c>
      <c r="I583" s="159" t="e">
        <f>#REF!</f>
        <v>#REF!</v>
      </c>
      <c r="J583" s="159" t="e">
        <f>#REF!</f>
        <v>#REF!</v>
      </c>
      <c r="K583" s="159" t="e">
        <f>#REF!</f>
        <v>#REF!</v>
      </c>
      <c r="L583" s="159" t="e">
        <f>#REF!</f>
        <v>#REF!</v>
      </c>
      <c r="M583" s="159" t="e">
        <f>#REF!</f>
        <v>#REF!</v>
      </c>
      <c r="N583" s="159" t="e">
        <f>#REF!</f>
        <v>#REF!</v>
      </c>
      <c r="O583" s="159" t="e">
        <f>#REF!</f>
        <v>#REF!</v>
      </c>
      <c r="P583" s="159" t="e">
        <f>#REF!</f>
        <v>#REF!</v>
      </c>
      <c r="Q583" s="159" t="e">
        <f>#REF!</f>
        <v>#REF!</v>
      </c>
      <c r="R583" s="159" t="e">
        <f>#REF!</f>
        <v>#REF!</v>
      </c>
      <c r="S583" s="159" t="e">
        <f>#REF!</f>
        <v>#REF!</v>
      </c>
      <c r="T583" s="159" t="e">
        <f>#REF!</f>
        <v>#REF!</v>
      </c>
      <c r="U583" s="159" t="e">
        <f>#REF!</f>
        <v>#REF!</v>
      </c>
      <c r="V583" s="159" t="e">
        <f>#REF!</f>
        <v>#REF!</v>
      </c>
      <c r="W583" s="159" t="e">
        <f>#REF!</f>
        <v>#REF!</v>
      </c>
      <c r="X583" s="159" t="e">
        <f>#REF!</f>
        <v>#REF!</v>
      </c>
      <c r="Y583" s="159" t="e">
        <f>#REF!</f>
        <v>#REF!</v>
      </c>
    </row>
    <row r="584" spans="1:25">
      <c r="A584" s="147">
        <v>9</v>
      </c>
      <c r="B584" s="159" t="e">
        <f>#REF!</f>
        <v>#REF!</v>
      </c>
      <c r="C584" s="159" t="e">
        <f>#REF!</f>
        <v>#REF!</v>
      </c>
      <c r="D584" s="159" t="e">
        <f>#REF!</f>
        <v>#REF!</v>
      </c>
      <c r="E584" s="159" t="e">
        <f>#REF!</f>
        <v>#REF!</v>
      </c>
      <c r="F584" s="159" t="e">
        <f>#REF!</f>
        <v>#REF!</v>
      </c>
      <c r="G584" s="159" t="e">
        <f>#REF!</f>
        <v>#REF!</v>
      </c>
      <c r="H584" s="159" t="e">
        <f>#REF!</f>
        <v>#REF!</v>
      </c>
      <c r="I584" s="159" t="e">
        <f>#REF!</f>
        <v>#REF!</v>
      </c>
      <c r="J584" s="159" t="e">
        <f>#REF!</f>
        <v>#REF!</v>
      </c>
      <c r="K584" s="159" t="e">
        <f>#REF!</f>
        <v>#REF!</v>
      </c>
      <c r="L584" s="159" t="e">
        <f>#REF!</f>
        <v>#REF!</v>
      </c>
      <c r="M584" s="159" t="e">
        <f>#REF!</f>
        <v>#REF!</v>
      </c>
      <c r="N584" s="159" t="e">
        <f>#REF!</f>
        <v>#REF!</v>
      </c>
      <c r="O584" s="159" t="e">
        <f>#REF!</f>
        <v>#REF!</v>
      </c>
      <c r="P584" s="159" t="e">
        <f>#REF!</f>
        <v>#REF!</v>
      </c>
      <c r="Q584" s="159" t="e">
        <f>#REF!</f>
        <v>#REF!</v>
      </c>
      <c r="R584" s="159" t="e">
        <f>#REF!</f>
        <v>#REF!</v>
      </c>
      <c r="S584" s="159" t="e">
        <f>#REF!</f>
        <v>#REF!</v>
      </c>
      <c r="T584" s="159" t="e">
        <f>#REF!</f>
        <v>#REF!</v>
      </c>
      <c r="U584" s="159" t="e">
        <f>#REF!</f>
        <v>#REF!</v>
      </c>
      <c r="V584" s="159" t="e">
        <f>#REF!</f>
        <v>#REF!</v>
      </c>
      <c r="W584" s="159" t="e">
        <f>#REF!</f>
        <v>#REF!</v>
      </c>
      <c r="X584" s="159" t="e">
        <f>#REF!</f>
        <v>#REF!</v>
      </c>
      <c r="Y584" s="159" t="e">
        <f>#REF!</f>
        <v>#REF!</v>
      </c>
    </row>
    <row r="585" spans="1:25">
      <c r="A585" s="147">
        <v>10</v>
      </c>
      <c r="B585" s="159" t="e">
        <f>#REF!</f>
        <v>#REF!</v>
      </c>
      <c r="C585" s="159" t="e">
        <f>#REF!</f>
        <v>#REF!</v>
      </c>
      <c r="D585" s="159" t="e">
        <f>#REF!</f>
        <v>#REF!</v>
      </c>
      <c r="E585" s="159" t="e">
        <f>#REF!</f>
        <v>#REF!</v>
      </c>
      <c r="F585" s="159" t="e">
        <f>#REF!</f>
        <v>#REF!</v>
      </c>
      <c r="G585" s="159" t="e">
        <f>#REF!</f>
        <v>#REF!</v>
      </c>
      <c r="H585" s="159" t="e">
        <f>#REF!</f>
        <v>#REF!</v>
      </c>
      <c r="I585" s="159" t="e">
        <f>#REF!</f>
        <v>#REF!</v>
      </c>
      <c r="J585" s="159" t="e">
        <f>#REF!</f>
        <v>#REF!</v>
      </c>
      <c r="K585" s="159" t="e">
        <f>#REF!</f>
        <v>#REF!</v>
      </c>
      <c r="L585" s="159" t="e">
        <f>#REF!</f>
        <v>#REF!</v>
      </c>
      <c r="M585" s="159" t="e">
        <f>#REF!</f>
        <v>#REF!</v>
      </c>
      <c r="N585" s="159" t="e">
        <f>#REF!</f>
        <v>#REF!</v>
      </c>
      <c r="O585" s="159" t="e">
        <f>#REF!</f>
        <v>#REF!</v>
      </c>
      <c r="P585" s="159" t="e">
        <f>#REF!</f>
        <v>#REF!</v>
      </c>
      <c r="Q585" s="159" t="e">
        <f>#REF!</f>
        <v>#REF!</v>
      </c>
      <c r="R585" s="159" t="e">
        <f>#REF!</f>
        <v>#REF!</v>
      </c>
      <c r="S585" s="159" t="e">
        <f>#REF!</f>
        <v>#REF!</v>
      </c>
      <c r="T585" s="159" t="e">
        <f>#REF!</f>
        <v>#REF!</v>
      </c>
      <c r="U585" s="159" t="e">
        <f>#REF!</f>
        <v>#REF!</v>
      </c>
      <c r="V585" s="159" t="e">
        <f>#REF!</f>
        <v>#REF!</v>
      </c>
      <c r="W585" s="159" t="e">
        <f>#REF!</f>
        <v>#REF!</v>
      </c>
      <c r="X585" s="159" t="e">
        <f>#REF!</f>
        <v>#REF!</v>
      </c>
      <c r="Y585" s="159" t="e">
        <f>#REF!</f>
        <v>#REF!</v>
      </c>
    </row>
    <row r="586" spans="1:25">
      <c r="A586" s="147">
        <v>11</v>
      </c>
      <c r="B586" s="159" t="e">
        <f>#REF!</f>
        <v>#REF!</v>
      </c>
      <c r="C586" s="159" t="e">
        <f>#REF!</f>
        <v>#REF!</v>
      </c>
      <c r="D586" s="159" t="e">
        <f>#REF!</f>
        <v>#REF!</v>
      </c>
      <c r="E586" s="159" t="e">
        <f>#REF!</f>
        <v>#REF!</v>
      </c>
      <c r="F586" s="159" t="e">
        <f>#REF!</f>
        <v>#REF!</v>
      </c>
      <c r="G586" s="159" t="e">
        <f>#REF!</f>
        <v>#REF!</v>
      </c>
      <c r="H586" s="159" t="e">
        <f>#REF!</f>
        <v>#REF!</v>
      </c>
      <c r="I586" s="159" t="e">
        <f>#REF!</f>
        <v>#REF!</v>
      </c>
      <c r="J586" s="159" t="e">
        <f>#REF!</f>
        <v>#REF!</v>
      </c>
      <c r="K586" s="159" t="e">
        <f>#REF!</f>
        <v>#REF!</v>
      </c>
      <c r="L586" s="159" t="e">
        <f>#REF!</f>
        <v>#REF!</v>
      </c>
      <c r="M586" s="159" t="e">
        <f>#REF!</f>
        <v>#REF!</v>
      </c>
      <c r="N586" s="159" t="e">
        <f>#REF!</f>
        <v>#REF!</v>
      </c>
      <c r="O586" s="159" t="e">
        <f>#REF!</f>
        <v>#REF!</v>
      </c>
      <c r="P586" s="159" t="e">
        <f>#REF!</f>
        <v>#REF!</v>
      </c>
      <c r="Q586" s="159" t="e">
        <f>#REF!</f>
        <v>#REF!</v>
      </c>
      <c r="R586" s="159" t="e">
        <f>#REF!</f>
        <v>#REF!</v>
      </c>
      <c r="S586" s="159" t="e">
        <f>#REF!</f>
        <v>#REF!</v>
      </c>
      <c r="T586" s="159" t="e">
        <f>#REF!</f>
        <v>#REF!</v>
      </c>
      <c r="U586" s="159" t="e">
        <f>#REF!</f>
        <v>#REF!</v>
      </c>
      <c r="V586" s="159" t="e">
        <f>#REF!</f>
        <v>#REF!</v>
      </c>
      <c r="W586" s="159" t="e">
        <f>#REF!</f>
        <v>#REF!</v>
      </c>
      <c r="X586" s="159" t="e">
        <f>#REF!</f>
        <v>#REF!</v>
      </c>
      <c r="Y586" s="159" t="e">
        <f>#REF!</f>
        <v>#REF!</v>
      </c>
    </row>
    <row r="587" spans="1:25">
      <c r="A587" s="147">
        <v>12</v>
      </c>
      <c r="B587" s="159" t="e">
        <f>#REF!</f>
        <v>#REF!</v>
      </c>
      <c r="C587" s="159" t="e">
        <f>#REF!</f>
        <v>#REF!</v>
      </c>
      <c r="D587" s="159" t="e">
        <f>#REF!</f>
        <v>#REF!</v>
      </c>
      <c r="E587" s="159" t="e">
        <f>#REF!</f>
        <v>#REF!</v>
      </c>
      <c r="F587" s="159" t="e">
        <f>#REF!</f>
        <v>#REF!</v>
      </c>
      <c r="G587" s="159" t="e">
        <f>#REF!</f>
        <v>#REF!</v>
      </c>
      <c r="H587" s="159" t="e">
        <f>#REF!</f>
        <v>#REF!</v>
      </c>
      <c r="I587" s="159" t="e">
        <f>#REF!</f>
        <v>#REF!</v>
      </c>
      <c r="J587" s="159" t="e">
        <f>#REF!</f>
        <v>#REF!</v>
      </c>
      <c r="K587" s="159" t="e">
        <f>#REF!</f>
        <v>#REF!</v>
      </c>
      <c r="L587" s="159" t="e">
        <f>#REF!</f>
        <v>#REF!</v>
      </c>
      <c r="M587" s="159" t="e">
        <f>#REF!</f>
        <v>#REF!</v>
      </c>
      <c r="N587" s="159" t="e">
        <f>#REF!</f>
        <v>#REF!</v>
      </c>
      <c r="O587" s="159" t="e">
        <f>#REF!</f>
        <v>#REF!</v>
      </c>
      <c r="P587" s="159" t="e">
        <f>#REF!</f>
        <v>#REF!</v>
      </c>
      <c r="Q587" s="159" t="e">
        <f>#REF!</f>
        <v>#REF!</v>
      </c>
      <c r="R587" s="159" t="e">
        <f>#REF!</f>
        <v>#REF!</v>
      </c>
      <c r="S587" s="159" t="e">
        <f>#REF!</f>
        <v>#REF!</v>
      </c>
      <c r="T587" s="159" t="e">
        <f>#REF!</f>
        <v>#REF!</v>
      </c>
      <c r="U587" s="159" t="e">
        <f>#REF!</f>
        <v>#REF!</v>
      </c>
      <c r="V587" s="159" t="e">
        <f>#REF!</f>
        <v>#REF!</v>
      </c>
      <c r="W587" s="159" t="e">
        <f>#REF!</f>
        <v>#REF!</v>
      </c>
      <c r="X587" s="159" t="e">
        <f>#REF!</f>
        <v>#REF!</v>
      </c>
      <c r="Y587" s="159" t="e">
        <f>#REF!</f>
        <v>#REF!</v>
      </c>
    </row>
    <row r="588" spans="1:25">
      <c r="A588" s="147">
        <v>13</v>
      </c>
      <c r="B588" s="159" t="e">
        <f>#REF!</f>
        <v>#REF!</v>
      </c>
      <c r="C588" s="159" t="e">
        <f>#REF!</f>
        <v>#REF!</v>
      </c>
      <c r="D588" s="159" t="e">
        <f>#REF!</f>
        <v>#REF!</v>
      </c>
      <c r="E588" s="159" t="e">
        <f>#REF!</f>
        <v>#REF!</v>
      </c>
      <c r="F588" s="159" t="e">
        <f>#REF!</f>
        <v>#REF!</v>
      </c>
      <c r="G588" s="159" t="e">
        <f>#REF!</f>
        <v>#REF!</v>
      </c>
      <c r="H588" s="159" t="e">
        <f>#REF!</f>
        <v>#REF!</v>
      </c>
      <c r="I588" s="159" t="e">
        <f>#REF!</f>
        <v>#REF!</v>
      </c>
      <c r="J588" s="159" t="e">
        <f>#REF!</f>
        <v>#REF!</v>
      </c>
      <c r="K588" s="159" t="e">
        <f>#REF!</f>
        <v>#REF!</v>
      </c>
      <c r="L588" s="159" t="e">
        <f>#REF!</f>
        <v>#REF!</v>
      </c>
      <c r="M588" s="159" t="e">
        <f>#REF!</f>
        <v>#REF!</v>
      </c>
      <c r="N588" s="159" t="e">
        <f>#REF!</f>
        <v>#REF!</v>
      </c>
      <c r="O588" s="159" t="e">
        <f>#REF!</f>
        <v>#REF!</v>
      </c>
      <c r="P588" s="159" t="e">
        <f>#REF!</f>
        <v>#REF!</v>
      </c>
      <c r="Q588" s="159" t="e">
        <f>#REF!</f>
        <v>#REF!</v>
      </c>
      <c r="R588" s="159" t="e">
        <f>#REF!</f>
        <v>#REF!</v>
      </c>
      <c r="S588" s="159" t="e">
        <f>#REF!</f>
        <v>#REF!</v>
      </c>
      <c r="T588" s="159" t="e">
        <f>#REF!</f>
        <v>#REF!</v>
      </c>
      <c r="U588" s="159" t="e">
        <f>#REF!</f>
        <v>#REF!</v>
      </c>
      <c r="V588" s="159" t="e">
        <f>#REF!</f>
        <v>#REF!</v>
      </c>
      <c r="W588" s="159" t="e">
        <f>#REF!</f>
        <v>#REF!</v>
      </c>
      <c r="X588" s="159" t="e">
        <f>#REF!</f>
        <v>#REF!</v>
      </c>
      <c r="Y588" s="159" t="e">
        <f>#REF!</f>
        <v>#REF!</v>
      </c>
    </row>
    <row r="589" spans="1:25">
      <c r="A589" s="147">
        <v>14</v>
      </c>
      <c r="B589" s="159" t="e">
        <f>#REF!</f>
        <v>#REF!</v>
      </c>
      <c r="C589" s="159" t="e">
        <f>#REF!</f>
        <v>#REF!</v>
      </c>
      <c r="D589" s="159" t="e">
        <f>#REF!</f>
        <v>#REF!</v>
      </c>
      <c r="E589" s="159" t="e">
        <f>#REF!</f>
        <v>#REF!</v>
      </c>
      <c r="F589" s="159" t="e">
        <f>#REF!</f>
        <v>#REF!</v>
      </c>
      <c r="G589" s="159" t="e">
        <f>#REF!</f>
        <v>#REF!</v>
      </c>
      <c r="H589" s="159" t="e">
        <f>#REF!</f>
        <v>#REF!</v>
      </c>
      <c r="I589" s="159" t="e">
        <f>#REF!</f>
        <v>#REF!</v>
      </c>
      <c r="J589" s="159" t="e">
        <f>#REF!</f>
        <v>#REF!</v>
      </c>
      <c r="K589" s="159" t="e">
        <f>#REF!</f>
        <v>#REF!</v>
      </c>
      <c r="L589" s="159" t="e">
        <f>#REF!</f>
        <v>#REF!</v>
      </c>
      <c r="M589" s="159" t="e">
        <f>#REF!</f>
        <v>#REF!</v>
      </c>
      <c r="N589" s="159" t="e">
        <f>#REF!</f>
        <v>#REF!</v>
      </c>
      <c r="O589" s="159" t="e">
        <f>#REF!</f>
        <v>#REF!</v>
      </c>
      <c r="P589" s="159" t="e">
        <f>#REF!</f>
        <v>#REF!</v>
      </c>
      <c r="Q589" s="159" t="e">
        <f>#REF!</f>
        <v>#REF!</v>
      </c>
      <c r="R589" s="159" t="e">
        <f>#REF!</f>
        <v>#REF!</v>
      </c>
      <c r="S589" s="159" t="e">
        <f>#REF!</f>
        <v>#REF!</v>
      </c>
      <c r="T589" s="159" t="e">
        <f>#REF!</f>
        <v>#REF!</v>
      </c>
      <c r="U589" s="159" t="e">
        <f>#REF!</f>
        <v>#REF!</v>
      </c>
      <c r="V589" s="159" t="e">
        <f>#REF!</f>
        <v>#REF!</v>
      </c>
      <c r="W589" s="159" t="e">
        <f>#REF!</f>
        <v>#REF!</v>
      </c>
      <c r="X589" s="159" t="e">
        <f>#REF!</f>
        <v>#REF!</v>
      </c>
      <c r="Y589" s="159" t="e">
        <f>#REF!</f>
        <v>#REF!</v>
      </c>
    </row>
    <row r="590" spans="1:25">
      <c r="A590" s="147">
        <v>15</v>
      </c>
      <c r="B590" s="159" t="e">
        <f>#REF!</f>
        <v>#REF!</v>
      </c>
      <c r="C590" s="159" t="e">
        <f>#REF!</f>
        <v>#REF!</v>
      </c>
      <c r="D590" s="159" t="e">
        <f>#REF!</f>
        <v>#REF!</v>
      </c>
      <c r="E590" s="159" t="e">
        <f>#REF!</f>
        <v>#REF!</v>
      </c>
      <c r="F590" s="159" t="e">
        <f>#REF!</f>
        <v>#REF!</v>
      </c>
      <c r="G590" s="159" t="e">
        <f>#REF!</f>
        <v>#REF!</v>
      </c>
      <c r="H590" s="159" t="e">
        <f>#REF!</f>
        <v>#REF!</v>
      </c>
      <c r="I590" s="159" t="e">
        <f>#REF!</f>
        <v>#REF!</v>
      </c>
      <c r="J590" s="159" t="e">
        <f>#REF!</f>
        <v>#REF!</v>
      </c>
      <c r="K590" s="159" t="e">
        <f>#REF!</f>
        <v>#REF!</v>
      </c>
      <c r="L590" s="159" t="e">
        <f>#REF!</f>
        <v>#REF!</v>
      </c>
      <c r="M590" s="159" t="e">
        <f>#REF!</f>
        <v>#REF!</v>
      </c>
      <c r="N590" s="159" t="e">
        <f>#REF!</f>
        <v>#REF!</v>
      </c>
      <c r="O590" s="159" t="e">
        <f>#REF!</f>
        <v>#REF!</v>
      </c>
      <c r="P590" s="159" t="e">
        <f>#REF!</f>
        <v>#REF!</v>
      </c>
      <c r="Q590" s="159" t="e">
        <f>#REF!</f>
        <v>#REF!</v>
      </c>
      <c r="R590" s="159" t="e">
        <f>#REF!</f>
        <v>#REF!</v>
      </c>
      <c r="S590" s="159" t="e">
        <f>#REF!</f>
        <v>#REF!</v>
      </c>
      <c r="T590" s="159" t="e">
        <f>#REF!</f>
        <v>#REF!</v>
      </c>
      <c r="U590" s="159" t="e">
        <f>#REF!</f>
        <v>#REF!</v>
      </c>
      <c r="V590" s="159" t="e">
        <f>#REF!</f>
        <v>#REF!</v>
      </c>
      <c r="W590" s="159" t="e">
        <f>#REF!</f>
        <v>#REF!</v>
      </c>
      <c r="X590" s="159" t="e">
        <f>#REF!</f>
        <v>#REF!</v>
      </c>
      <c r="Y590" s="159" t="e">
        <f>#REF!</f>
        <v>#REF!</v>
      </c>
    </row>
    <row r="591" spans="1:25">
      <c r="A591" s="147">
        <v>16</v>
      </c>
      <c r="B591" s="159" t="e">
        <f>#REF!</f>
        <v>#REF!</v>
      </c>
      <c r="C591" s="159" t="e">
        <f>#REF!</f>
        <v>#REF!</v>
      </c>
      <c r="D591" s="159" t="e">
        <f>#REF!</f>
        <v>#REF!</v>
      </c>
      <c r="E591" s="159" t="e">
        <f>#REF!</f>
        <v>#REF!</v>
      </c>
      <c r="F591" s="159" t="e">
        <f>#REF!</f>
        <v>#REF!</v>
      </c>
      <c r="G591" s="159" t="e">
        <f>#REF!</f>
        <v>#REF!</v>
      </c>
      <c r="H591" s="159" t="e">
        <f>#REF!</f>
        <v>#REF!</v>
      </c>
      <c r="I591" s="159" t="e">
        <f>#REF!</f>
        <v>#REF!</v>
      </c>
      <c r="J591" s="159" t="e">
        <f>#REF!</f>
        <v>#REF!</v>
      </c>
      <c r="K591" s="159" t="e">
        <f>#REF!</f>
        <v>#REF!</v>
      </c>
      <c r="L591" s="159" t="e">
        <f>#REF!</f>
        <v>#REF!</v>
      </c>
      <c r="M591" s="159" t="e">
        <f>#REF!</f>
        <v>#REF!</v>
      </c>
      <c r="N591" s="159" t="e">
        <f>#REF!</f>
        <v>#REF!</v>
      </c>
      <c r="O591" s="159" t="e">
        <f>#REF!</f>
        <v>#REF!</v>
      </c>
      <c r="P591" s="159" t="e">
        <f>#REF!</f>
        <v>#REF!</v>
      </c>
      <c r="Q591" s="159" t="e">
        <f>#REF!</f>
        <v>#REF!</v>
      </c>
      <c r="R591" s="159" t="e">
        <f>#REF!</f>
        <v>#REF!</v>
      </c>
      <c r="S591" s="159" t="e">
        <f>#REF!</f>
        <v>#REF!</v>
      </c>
      <c r="T591" s="159" t="e">
        <f>#REF!</f>
        <v>#REF!</v>
      </c>
      <c r="U591" s="159" t="e">
        <f>#REF!</f>
        <v>#REF!</v>
      </c>
      <c r="V591" s="159" t="e">
        <f>#REF!</f>
        <v>#REF!</v>
      </c>
      <c r="W591" s="159" t="e">
        <f>#REF!</f>
        <v>#REF!</v>
      </c>
      <c r="X591" s="159" t="e">
        <f>#REF!</f>
        <v>#REF!</v>
      </c>
      <c r="Y591" s="159" t="e">
        <f>#REF!</f>
        <v>#REF!</v>
      </c>
    </row>
    <row r="592" spans="1:25">
      <c r="A592" s="147">
        <v>17</v>
      </c>
      <c r="B592" s="159" t="e">
        <f>#REF!</f>
        <v>#REF!</v>
      </c>
      <c r="C592" s="159" t="e">
        <f>#REF!</f>
        <v>#REF!</v>
      </c>
      <c r="D592" s="159" t="e">
        <f>#REF!</f>
        <v>#REF!</v>
      </c>
      <c r="E592" s="159" t="e">
        <f>#REF!</f>
        <v>#REF!</v>
      </c>
      <c r="F592" s="159" t="e">
        <f>#REF!</f>
        <v>#REF!</v>
      </c>
      <c r="G592" s="159" t="e">
        <f>#REF!</f>
        <v>#REF!</v>
      </c>
      <c r="H592" s="159" t="e">
        <f>#REF!</f>
        <v>#REF!</v>
      </c>
      <c r="I592" s="159" t="e">
        <f>#REF!</f>
        <v>#REF!</v>
      </c>
      <c r="J592" s="159" t="e">
        <f>#REF!</f>
        <v>#REF!</v>
      </c>
      <c r="K592" s="159" t="e">
        <f>#REF!</f>
        <v>#REF!</v>
      </c>
      <c r="L592" s="159" t="e">
        <f>#REF!</f>
        <v>#REF!</v>
      </c>
      <c r="M592" s="159" t="e">
        <f>#REF!</f>
        <v>#REF!</v>
      </c>
      <c r="N592" s="159" t="e">
        <f>#REF!</f>
        <v>#REF!</v>
      </c>
      <c r="O592" s="159" t="e">
        <f>#REF!</f>
        <v>#REF!</v>
      </c>
      <c r="P592" s="159" t="e">
        <f>#REF!</f>
        <v>#REF!</v>
      </c>
      <c r="Q592" s="159" t="e">
        <f>#REF!</f>
        <v>#REF!</v>
      </c>
      <c r="R592" s="159" t="e">
        <f>#REF!</f>
        <v>#REF!</v>
      </c>
      <c r="S592" s="159" t="e">
        <f>#REF!</f>
        <v>#REF!</v>
      </c>
      <c r="T592" s="159" t="e">
        <f>#REF!</f>
        <v>#REF!</v>
      </c>
      <c r="U592" s="159" t="e">
        <f>#REF!</f>
        <v>#REF!</v>
      </c>
      <c r="V592" s="159" t="e">
        <f>#REF!</f>
        <v>#REF!</v>
      </c>
      <c r="W592" s="159" t="e">
        <f>#REF!</f>
        <v>#REF!</v>
      </c>
      <c r="X592" s="159" t="e">
        <f>#REF!</f>
        <v>#REF!</v>
      </c>
      <c r="Y592" s="159" t="e">
        <f>#REF!</f>
        <v>#REF!</v>
      </c>
    </row>
    <row r="593" spans="1:25">
      <c r="A593" s="147">
        <v>18</v>
      </c>
      <c r="B593" s="159" t="e">
        <f>#REF!</f>
        <v>#REF!</v>
      </c>
      <c r="C593" s="159" t="e">
        <f>#REF!</f>
        <v>#REF!</v>
      </c>
      <c r="D593" s="159" t="e">
        <f>#REF!</f>
        <v>#REF!</v>
      </c>
      <c r="E593" s="159" t="e">
        <f>#REF!</f>
        <v>#REF!</v>
      </c>
      <c r="F593" s="159" t="e">
        <f>#REF!</f>
        <v>#REF!</v>
      </c>
      <c r="G593" s="159" t="e">
        <f>#REF!</f>
        <v>#REF!</v>
      </c>
      <c r="H593" s="159" t="e">
        <f>#REF!</f>
        <v>#REF!</v>
      </c>
      <c r="I593" s="159" t="e">
        <f>#REF!</f>
        <v>#REF!</v>
      </c>
      <c r="J593" s="159" t="e">
        <f>#REF!</f>
        <v>#REF!</v>
      </c>
      <c r="K593" s="159" t="e">
        <f>#REF!</f>
        <v>#REF!</v>
      </c>
      <c r="L593" s="159" t="e">
        <f>#REF!</f>
        <v>#REF!</v>
      </c>
      <c r="M593" s="159" t="e">
        <f>#REF!</f>
        <v>#REF!</v>
      </c>
      <c r="N593" s="159" t="e">
        <f>#REF!</f>
        <v>#REF!</v>
      </c>
      <c r="O593" s="159" t="e">
        <f>#REF!</f>
        <v>#REF!</v>
      </c>
      <c r="P593" s="159" t="e">
        <f>#REF!</f>
        <v>#REF!</v>
      </c>
      <c r="Q593" s="159" t="e">
        <f>#REF!</f>
        <v>#REF!</v>
      </c>
      <c r="R593" s="159" t="e">
        <f>#REF!</f>
        <v>#REF!</v>
      </c>
      <c r="S593" s="159" t="e">
        <f>#REF!</f>
        <v>#REF!</v>
      </c>
      <c r="T593" s="159" t="e">
        <f>#REF!</f>
        <v>#REF!</v>
      </c>
      <c r="U593" s="159" t="e">
        <f>#REF!</f>
        <v>#REF!</v>
      </c>
      <c r="V593" s="159" t="e">
        <f>#REF!</f>
        <v>#REF!</v>
      </c>
      <c r="W593" s="159" t="e">
        <f>#REF!</f>
        <v>#REF!</v>
      </c>
      <c r="X593" s="159" t="e">
        <f>#REF!</f>
        <v>#REF!</v>
      </c>
      <c r="Y593" s="159" t="e">
        <f>#REF!</f>
        <v>#REF!</v>
      </c>
    </row>
    <row r="594" spans="1:25">
      <c r="A594" s="147">
        <v>19</v>
      </c>
      <c r="B594" s="159" t="e">
        <f>#REF!</f>
        <v>#REF!</v>
      </c>
      <c r="C594" s="159" t="e">
        <f>#REF!</f>
        <v>#REF!</v>
      </c>
      <c r="D594" s="159" t="e">
        <f>#REF!</f>
        <v>#REF!</v>
      </c>
      <c r="E594" s="159" t="e">
        <f>#REF!</f>
        <v>#REF!</v>
      </c>
      <c r="F594" s="159" t="e">
        <f>#REF!</f>
        <v>#REF!</v>
      </c>
      <c r="G594" s="159" t="e">
        <f>#REF!</f>
        <v>#REF!</v>
      </c>
      <c r="H594" s="159" t="e">
        <f>#REF!</f>
        <v>#REF!</v>
      </c>
      <c r="I594" s="159" t="e">
        <f>#REF!</f>
        <v>#REF!</v>
      </c>
      <c r="J594" s="159" t="e">
        <f>#REF!</f>
        <v>#REF!</v>
      </c>
      <c r="K594" s="159" t="e">
        <f>#REF!</f>
        <v>#REF!</v>
      </c>
      <c r="L594" s="159" t="e">
        <f>#REF!</f>
        <v>#REF!</v>
      </c>
      <c r="M594" s="159" t="e">
        <f>#REF!</f>
        <v>#REF!</v>
      </c>
      <c r="N594" s="159" t="e">
        <f>#REF!</f>
        <v>#REF!</v>
      </c>
      <c r="O594" s="159" t="e">
        <f>#REF!</f>
        <v>#REF!</v>
      </c>
      <c r="P594" s="159" t="e">
        <f>#REF!</f>
        <v>#REF!</v>
      </c>
      <c r="Q594" s="159" t="e">
        <f>#REF!</f>
        <v>#REF!</v>
      </c>
      <c r="R594" s="159" t="e">
        <f>#REF!</f>
        <v>#REF!</v>
      </c>
      <c r="S594" s="159" t="e">
        <f>#REF!</f>
        <v>#REF!</v>
      </c>
      <c r="T594" s="159" t="e">
        <f>#REF!</f>
        <v>#REF!</v>
      </c>
      <c r="U594" s="159" t="e">
        <f>#REF!</f>
        <v>#REF!</v>
      </c>
      <c r="V594" s="159" t="e">
        <f>#REF!</f>
        <v>#REF!</v>
      </c>
      <c r="W594" s="159" t="e">
        <f>#REF!</f>
        <v>#REF!</v>
      </c>
      <c r="X594" s="159" t="e">
        <f>#REF!</f>
        <v>#REF!</v>
      </c>
      <c r="Y594" s="159" t="e">
        <f>#REF!</f>
        <v>#REF!</v>
      </c>
    </row>
    <row r="595" spans="1:25">
      <c r="A595" s="147">
        <v>20</v>
      </c>
      <c r="B595" s="159" t="e">
        <f>#REF!</f>
        <v>#REF!</v>
      </c>
      <c r="C595" s="159" t="e">
        <f>#REF!</f>
        <v>#REF!</v>
      </c>
      <c r="D595" s="159" t="e">
        <f>#REF!</f>
        <v>#REF!</v>
      </c>
      <c r="E595" s="159" t="e">
        <f>#REF!</f>
        <v>#REF!</v>
      </c>
      <c r="F595" s="159" t="e">
        <f>#REF!</f>
        <v>#REF!</v>
      </c>
      <c r="G595" s="159" t="e">
        <f>#REF!</f>
        <v>#REF!</v>
      </c>
      <c r="H595" s="159" t="e">
        <f>#REF!</f>
        <v>#REF!</v>
      </c>
      <c r="I595" s="159" t="e">
        <f>#REF!</f>
        <v>#REF!</v>
      </c>
      <c r="J595" s="159" t="e">
        <f>#REF!</f>
        <v>#REF!</v>
      </c>
      <c r="K595" s="159" t="e">
        <f>#REF!</f>
        <v>#REF!</v>
      </c>
      <c r="L595" s="159" t="e">
        <f>#REF!</f>
        <v>#REF!</v>
      </c>
      <c r="M595" s="159" t="e">
        <f>#REF!</f>
        <v>#REF!</v>
      </c>
      <c r="N595" s="159" t="e">
        <f>#REF!</f>
        <v>#REF!</v>
      </c>
      <c r="O595" s="159" t="e">
        <f>#REF!</f>
        <v>#REF!</v>
      </c>
      <c r="P595" s="159" t="e">
        <f>#REF!</f>
        <v>#REF!</v>
      </c>
      <c r="Q595" s="159" t="e">
        <f>#REF!</f>
        <v>#REF!</v>
      </c>
      <c r="R595" s="159" t="e">
        <f>#REF!</f>
        <v>#REF!</v>
      </c>
      <c r="S595" s="159" t="e">
        <f>#REF!</f>
        <v>#REF!</v>
      </c>
      <c r="T595" s="159" t="e">
        <f>#REF!</f>
        <v>#REF!</v>
      </c>
      <c r="U595" s="159" t="e">
        <f>#REF!</f>
        <v>#REF!</v>
      </c>
      <c r="V595" s="159" t="e">
        <f>#REF!</f>
        <v>#REF!</v>
      </c>
      <c r="W595" s="159" t="e">
        <f>#REF!</f>
        <v>#REF!</v>
      </c>
      <c r="X595" s="159" t="e">
        <f>#REF!</f>
        <v>#REF!</v>
      </c>
      <c r="Y595" s="159" t="e">
        <f>#REF!</f>
        <v>#REF!</v>
      </c>
    </row>
    <row r="596" spans="1:25">
      <c r="A596" s="147">
        <v>21</v>
      </c>
      <c r="B596" s="159" t="e">
        <f>#REF!</f>
        <v>#REF!</v>
      </c>
      <c r="C596" s="159" t="e">
        <f>#REF!</f>
        <v>#REF!</v>
      </c>
      <c r="D596" s="159" t="e">
        <f>#REF!</f>
        <v>#REF!</v>
      </c>
      <c r="E596" s="159" t="e">
        <f>#REF!</f>
        <v>#REF!</v>
      </c>
      <c r="F596" s="159" t="e">
        <f>#REF!</f>
        <v>#REF!</v>
      </c>
      <c r="G596" s="159" t="e">
        <f>#REF!</f>
        <v>#REF!</v>
      </c>
      <c r="H596" s="159" t="e">
        <f>#REF!</f>
        <v>#REF!</v>
      </c>
      <c r="I596" s="159" t="e">
        <f>#REF!</f>
        <v>#REF!</v>
      </c>
      <c r="J596" s="159" t="e">
        <f>#REF!</f>
        <v>#REF!</v>
      </c>
      <c r="K596" s="159" t="e">
        <f>#REF!</f>
        <v>#REF!</v>
      </c>
      <c r="L596" s="159" t="e">
        <f>#REF!</f>
        <v>#REF!</v>
      </c>
      <c r="M596" s="159" t="e">
        <f>#REF!</f>
        <v>#REF!</v>
      </c>
      <c r="N596" s="159" t="e">
        <f>#REF!</f>
        <v>#REF!</v>
      </c>
      <c r="O596" s="159" t="e">
        <f>#REF!</f>
        <v>#REF!</v>
      </c>
      <c r="P596" s="159" t="e">
        <f>#REF!</f>
        <v>#REF!</v>
      </c>
      <c r="Q596" s="159" t="e">
        <f>#REF!</f>
        <v>#REF!</v>
      </c>
      <c r="R596" s="159" t="e">
        <f>#REF!</f>
        <v>#REF!</v>
      </c>
      <c r="S596" s="159" t="e">
        <f>#REF!</f>
        <v>#REF!</v>
      </c>
      <c r="T596" s="159" t="e">
        <f>#REF!</f>
        <v>#REF!</v>
      </c>
      <c r="U596" s="159" t="e">
        <f>#REF!</f>
        <v>#REF!</v>
      </c>
      <c r="V596" s="159" t="e">
        <f>#REF!</f>
        <v>#REF!</v>
      </c>
      <c r="W596" s="159" t="e">
        <f>#REF!</f>
        <v>#REF!</v>
      </c>
      <c r="X596" s="159" t="e">
        <f>#REF!</f>
        <v>#REF!</v>
      </c>
      <c r="Y596" s="159" t="e">
        <f>#REF!</f>
        <v>#REF!</v>
      </c>
    </row>
    <row r="597" spans="1:25">
      <c r="A597" s="147">
        <v>22</v>
      </c>
      <c r="B597" s="159" t="e">
        <f>#REF!</f>
        <v>#REF!</v>
      </c>
      <c r="C597" s="159" t="e">
        <f>#REF!</f>
        <v>#REF!</v>
      </c>
      <c r="D597" s="159" t="e">
        <f>#REF!</f>
        <v>#REF!</v>
      </c>
      <c r="E597" s="159" t="e">
        <f>#REF!</f>
        <v>#REF!</v>
      </c>
      <c r="F597" s="159" t="e">
        <f>#REF!</f>
        <v>#REF!</v>
      </c>
      <c r="G597" s="159" t="e">
        <f>#REF!</f>
        <v>#REF!</v>
      </c>
      <c r="H597" s="159" t="e">
        <f>#REF!</f>
        <v>#REF!</v>
      </c>
      <c r="I597" s="159" t="e">
        <f>#REF!</f>
        <v>#REF!</v>
      </c>
      <c r="J597" s="159" t="e">
        <f>#REF!</f>
        <v>#REF!</v>
      </c>
      <c r="K597" s="159" t="e">
        <f>#REF!</f>
        <v>#REF!</v>
      </c>
      <c r="L597" s="159" t="e">
        <f>#REF!</f>
        <v>#REF!</v>
      </c>
      <c r="M597" s="159" t="e">
        <f>#REF!</f>
        <v>#REF!</v>
      </c>
      <c r="N597" s="159" t="e">
        <f>#REF!</f>
        <v>#REF!</v>
      </c>
      <c r="O597" s="159" t="e">
        <f>#REF!</f>
        <v>#REF!</v>
      </c>
      <c r="P597" s="159" t="e">
        <f>#REF!</f>
        <v>#REF!</v>
      </c>
      <c r="Q597" s="159" t="e">
        <f>#REF!</f>
        <v>#REF!</v>
      </c>
      <c r="R597" s="159" t="e">
        <f>#REF!</f>
        <v>#REF!</v>
      </c>
      <c r="S597" s="159" t="e">
        <f>#REF!</f>
        <v>#REF!</v>
      </c>
      <c r="T597" s="159" t="e">
        <f>#REF!</f>
        <v>#REF!</v>
      </c>
      <c r="U597" s="159" t="e">
        <f>#REF!</f>
        <v>#REF!</v>
      </c>
      <c r="V597" s="159" t="e">
        <f>#REF!</f>
        <v>#REF!</v>
      </c>
      <c r="W597" s="159" t="e">
        <f>#REF!</f>
        <v>#REF!</v>
      </c>
      <c r="X597" s="159" t="e">
        <f>#REF!</f>
        <v>#REF!</v>
      </c>
      <c r="Y597" s="159" t="e">
        <f>#REF!</f>
        <v>#REF!</v>
      </c>
    </row>
    <row r="598" spans="1:25">
      <c r="A598" s="147">
        <v>23</v>
      </c>
      <c r="B598" s="159" t="e">
        <f>#REF!</f>
        <v>#REF!</v>
      </c>
      <c r="C598" s="159" t="e">
        <f>#REF!</f>
        <v>#REF!</v>
      </c>
      <c r="D598" s="159" t="e">
        <f>#REF!</f>
        <v>#REF!</v>
      </c>
      <c r="E598" s="159" t="e">
        <f>#REF!</f>
        <v>#REF!</v>
      </c>
      <c r="F598" s="159" t="e">
        <f>#REF!</f>
        <v>#REF!</v>
      </c>
      <c r="G598" s="159" t="e">
        <f>#REF!</f>
        <v>#REF!</v>
      </c>
      <c r="H598" s="159" t="e">
        <f>#REF!</f>
        <v>#REF!</v>
      </c>
      <c r="I598" s="159" t="e">
        <f>#REF!</f>
        <v>#REF!</v>
      </c>
      <c r="J598" s="159" t="e">
        <f>#REF!</f>
        <v>#REF!</v>
      </c>
      <c r="K598" s="159" t="e">
        <f>#REF!</f>
        <v>#REF!</v>
      </c>
      <c r="L598" s="159" t="e">
        <f>#REF!</f>
        <v>#REF!</v>
      </c>
      <c r="M598" s="159" t="e">
        <f>#REF!</f>
        <v>#REF!</v>
      </c>
      <c r="N598" s="159" t="e">
        <f>#REF!</f>
        <v>#REF!</v>
      </c>
      <c r="O598" s="159" t="e">
        <f>#REF!</f>
        <v>#REF!</v>
      </c>
      <c r="P598" s="159" t="e">
        <f>#REF!</f>
        <v>#REF!</v>
      </c>
      <c r="Q598" s="159" t="e">
        <f>#REF!</f>
        <v>#REF!</v>
      </c>
      <c r="R598" s="159" t="e">
        <f>#REF!</f>
        <v>#REF!</v>
      </c>
      <c r="S598" s="159" t="e">
        <f>#REF!</f>
        <v>#REF!</v>
      </c>
      <c r="T598" s="159" t="e">
        <f>#REF!</f>
        <v>#REF!</v>
      </c>
      <c r="U598" s="159" t="e">
        <f>#REF!</f>
        <v>#REF!</v>
      </c>
      <c r="V598" s="159" t="e">
        <f>#REF!</f>
        <v>#REF!</v>
      </c>
      <c r="W598" s="159" t="e">
        <f>#REF!</f>
        <v>#REF!</v>
      </c>
      <c r="X598" s="159" t="e">
        <f>#REF!</f>
        <v>#REF!</v>
      </c>
      <c r="Y598" s="159" t="e">
        <f>#REF!</f>
        <v>#REF!</v>
      </c>
    </row>
    <row r="599" spans="1:25">
      <c r="A599" s="147">
        <v>24</v>
      </c>
      <c r="B599" s="159" t="e">
        <f>#REF!</f>
        <v>#REF!</v>
      </c>
      <c r="C599" s="159" t="e">
        <f>#REF!</f>
        <v>#REF!</v>
      </c>
      <c r="D599" s="159" t="e">
        <f>#REF!</f>
        <v>#REF!</v>
      </c>
      <c r="E599" s="159" t="e">
        <f>#REF!</f>
        <v>#REF!</v>
      </c>
      <c r="F599" s="159" t="e">
        <f>#REF!</f>
        <v>#REF!</v>
      </c>
      <c r="G599" s="159" t="e">
        <f>#REF!</f>
        <v>#REF!</v>
      </c>
      <c r="H599" s="159" t="e">
        <f>#REF!</f>
        <v>#REF!</v>
      </c>
      <c r="I599" s="159" t="e">
        <f>#REF!</f>
        <v>#REF!</v>
      </c>
      <c r="J599" s="159" t="e">
        <f>#REF!</f>
        <v>#REF!</v>
      </c>
      <c r="K599" s="159" t="e">
        <f>#REF!</f>
        <v>#REF!</v>
      </c>
      <c r="L599" s="159" t="e">
        <f>#REF!</f>
        <v>#REF!</v>
      </c>
      <c r="M599" s="159" t="e">
        <f>#REF!</f>
        <v>#REF!</v>
      </c>
      <c r="N599" s="159" t="e">
        <f>#REF!</f>
        <v>#REF!</v>
      </c>
      <c r="O599" s="159" t="e">
        <f>#REF!</f>
        <v>#REF!</v>
      </c>
      <c r="P599" s="159" t="e">
        <f>#REF!</f>
        <v>#REF!</v>
      </c>
      <c r="Q599" s="159" t="e">
        <f>#REF!</f>
        <v>#REF!</v>
      </c>
      <c r="R599" s="159" t="e">
        <f>#REF!</f>
        <v>#REF!</v>
      </c>
      <c r="S599" s="159" t="e">
        <f>#REF!</f>
        <v>#REF!</v>
      </c>
      <c r="T599" s="159" t="e">
        <f>#REF!</f>
        <v>#REF!</v>
      </c>
      <c r="U599" s="159" t="e">
        <f>#REF!</f>
        <v>#REF!</v>
      </c>
      <c r="V599" s="159" t="e">
        <f>#REF!</f>
        <v>#REF!</v>
      </c>
      <c r="W599" s="159" t="e">
        <f>#REF!</f>
        <v>#REF!</v>
      </c>
      <c r="X599" s="159" t="e">
        <f>#REF!</f>
        <v>#REF!</v>
      </c>
      <c r="Y599" s="159" t="e">
        <f>#REF!</f>
        <v>#REF!</v>
      </c>
    </row>
    <row r="600" spans="1:25">
      <c r="A600" s="147">
        <v>25</v>
      </c>
      <c r="B600" s="159" t="e">
        <f>#REF!</f>
        <v>#REF!</v>
      </c>
      <c r="C600" s="159" t="e">
        <f>#REF!</f>
        <v>#REF!</v>
      </c>
      <c r="D600" s="159" t="e">
        <f>#REF!</f>
        <v>#REF!</v>
      </c>
      <c r="E600" s="159" t="e">
        <f>#REF!</f>
        <v>#REF!</v>
      </c>
      <c r="F600" s="159" t="e">
        <f>#REF!</f>
        <v>#REF!</v>
      </c>
      <c r="G600" s="159" t="e">
        <f>#REF!</f>
        <v>#REF!</v>
      </c>
      <c r="H600" s="159" t="e">
        <f>#REF!</f>
        <v>#REF!</v>
      </c>
      <c r="I600" s="159" t="e">
        <f>#REF!</f>
        <v>#REF!</v>
      </c>
      <c r="J600" s="159" t="e">
        <f>#REF!</f>
        <v>#REF!</v>
      </c>
      <c r="K600" s="159" t="e">
        <f>#REF!</f>
        <v>#REF!</v>
      </c>
      <c r="L600" s="159" t="e">
        <f>#REF!</f>
        <v>#REF!</v>
      </c>
      <c r="M600" s="159" t="e">
        <f>#REF!</f>
        <v>#REF!</v>
      </c>
      <c r="N600" s="159" t="e">
        <f>#REF!</f>
        <v>#REF!</v>
      </c>
      <c r="O600" s="159" t="e">
        <f>#REF!</f>
        <v>#REF!</v>
      </c>
      <c r="P600" s="159" t="e">
        <f>#REF!</f>
        <v>#REF!</v>
      </c>
      <c r="Q600" s="159" t="e">
        <f>#REF!</f>
        <v>#REF!</v>
      </c>
      <c r="R600" s="159" t="e">
        <f>#REF!</f>
        <v>#REF!</v>
      </c>
      <c r="S600" s="159" t="e">
        <f>#REF!</f>
        <v>#REF!</v>
      </c>
      <c r="T600" s="159" t="e">
        <f>#REF!</f>
        <v>#REF!</v>
      </c>
      <c r="U600" s="159" t="e">
        <f>#REF!</f>
        <v>#REF!</v>
      </c>
      <c r="V600" s="159" t="e">
        <f>#REF!</f>
        <v>#REF!</v>
      </c>
      <c r="W600" s="159" t="e">
        <f>#REF!</f>
        <v>#REF!</v>
      </c>
      <c r="X600" s="159" t="e">
        <f>#REF!</f>
        <v>#REF!</v>
      </c>
      <c r="Y600" s="159" t="e">
        <f>#REF!</f>
        <v>#REF!</v>
      </c>
    </row>
    <row r="601" spans="1:25">
      <c r="A601" s="147">
        <v>26</v>
      </c>
      <c r="B601" s="159" t="e">
        <f>#REF!</f>
        <v>#REF!</v>
      </c>
      <c r="C601" s="159" t="e">
        <f>#REF!</f>
        <v>#REF!</v>
      </c>
      <c r="D601" s="159" t="e">
        <f>#REF!</f>
        <v>#REF!</v>
      </c>
      <c r="E601" s="159" t="e">
        <f>#REF!</f>
        <v>#REF!</v>
      </c>
      <c r="F601" s="159" t="e">
        <f>#REF!</f>
        <v>#REF!</v>
      </c>
      <c r="G601" s="159" t="e">
        <f>#REF!</f>
        <v>#REF!</v>
      </c>
      <c r="H601" s="159" t="e">
        <f>#REF!</f>
        <v>#REF!</v>
      </c>
      <c r="I601" s="159" t="e">
        <f>#REF!</f>
        <v>#REF!</v>
      </c>
      <c r="J601" s="159" t="e">
        <f>#REF!</f>
        <v>#REF!</v>
      </c>
      <c r="K601" s="159" t="e">
        <f>#REF!</f>
        <v>#REF!</v>
      </c>
      <c r="L601" s="159" t="e">
        <f>#REF!</f>
        <v>#REF!</v>
      </c>
      <c r="M601" s="159" t="e">
        <f>#REF!</f>
        <v>#REF!</v>
      </c>
      <c r="N601" s="159" t="e">
        <f>#REF!</f>
        <v>#REF!</v>
      </c>
      <c r="O601" s="159" t="e">
        <f>#REF!</f>
        <v>#REF!</v>
      </c>
      <c r="P601" s="159" t="e">
        <f>#REF!</f>
        <v>#REF!</v>
      </c>
      <c r="Q601" s="159" t="e">
        <f>#REF!</f>
        <v>#REF!</v>
      </c>
      <c r="R601" s="159" t="e">
        <f>#REF!</f>
        <v>#REF!</v>
      </c>
      <c r="S601" s="159" t="e">
        <f>#REF!</f>
        <v>#REF!</v>
      </c>
      <c r="T601" s="159" t="e">
        <f>#REF!</f>
        <v>#REF!</v>
      </c>
      <c r="U601" s="159" t="e">
        <f>#REF!</f>
        <v>#REF!</v>
      </c>
      <c r="V601" s="159" t="e">
        <f>#REF!</f>
        <v>#REF!</v>
      </c>
      <c r="W601" s="159" t="e">
        <f>#REF!</f>
        <v>#REF!</v>
      </c>
      <c r="X601" s="159" t="e">
        <f>#REF!</f>
        <v>#REF!</v>
      </c>
      <c r="Y601" s="159" t="e">
        <f>#REF!</f>
        <v>#REF!</v>
      </c>
    </row>
    <row r="602" spans="1:25">
      <c r="A602" s="147">
        <v>27</v>
      </c>
      <c r="B602" s="159" t="e">
        <f>#REF!</f>
        <v>#REF!</v>
      </c>
      <c r="C602" s="159" t="e">
        <f>#REF!</f>
        <v>#REF!</v>
      </c>
      <c r="D602" s="159" t="e">
        <f>#REF!</f>
        <v>#REF!</v>
      </c>
      <c r="E602" s="159" t="e">
        <f>#REF!</f>
        <v>#REF!</v>
      </c>
      <c r="F602" s="159" t="e">
        <f>#REF!</f>
        <v>#REF!</v>
      </c>
      <c r="G602" s="159" t="e">
        <f>#REF!</f>
        <v>#REF!</v>
      </c>
      <c r="H602" s="159" t="e">
        <f>#REF!</f>
        <v>#REF!</v>
      </c>
      <c r="I602" s="159" t="e">
        <f>#REF!</f>
        <v>#REF!</v>
      </c>
      <c r="J602" s="159" t="e">
        <f>#REF!</f>
        <v>#REF!</v>
      </c>
      <c r="K602" s="159" t="e">
        <f>#REF!</f>
        <v>#REF!</v>
      </c>
      <c r="L602" s="159" t="e">
        <f>#REF!</f>
        <v>#REF!</v>
      </c>
      <c r="M602" s="159" t="e">
        <f>#REF!</f>
        <v>#REF!</v>
      </c>
      <c r="N602" s="159" t="e">
        <f>#REF!</f>
        <v>#REF!</v>
      </c>
      <c r="O602" s="159" t="e">
        <f>#REF!</f>
        <v>#REF!</v>
      </c>
      <c r="P602" s="159" t="e">
        <f>#REF!</f>
        <v>#REF!</v>
      </c>
      <c r="Q602" s="159" t="e">
        <f>#REF!</f>
        <v>#REF!</v>
      </c>
      <c r="R602" s="159" t="e">
        <f>#REF!</f>
        <v>#REF!</v>
      </c>
      <c r="S602" s="159" t="e">
        <f>#REF!</f>
        <v>#REF!</v>
      </c>
      <c r="T602" s="159" t="e">
        <f>#REF!</f>
        <v>#REF!</v>
      </c>
      <c r="U602" s="159" t="e">
        <f>#REF!</f>
        <v>#REF!</v>
      </c>
      <c r="V602" s="159" t="e">
        <f>#REF!</f>
        <v>#REF!</v>
      </c>
      <c r="W602" s="159" t="e">
        <f>#REF!</f>
        <v>#REF!</v>
      </c>
      <c r="X602" s="159" t="e">
        <f>#REF!</f>
        <v>#REF!</v>
      </c>
      <c r="Y602" s="159" t="e">
        <f>#REF!</f>
        <v>#REF!</v>
      </c>
    </row>
    <row r="603" spans="1:25">
      <c r="A603" s="147">
        <v>28</v>
      </c>
      <c r="B603" s="159" t="e">
        <f>#REF!</f>
        <v>#REF!</v>
      </c>
      <c r="C603" s="159" t="e">
        <f>#REF!</f>
        <v>#REF!</v>
      </c>
      <c r="D603" s="159" t="e">
        <f>#REF!</f>
        <v>#REF!</v>
      </c>
      <c r="E603" s="159" t="e">
        <f>#REF!</f>
        <v>#REF!</v>
      </c>
      <c r="F603" s="159" t="e">
        <f>#REF!</f>
        <v>#REF!</v>
      </c>
      <c r="G603" s="159" t="e">
        <f>#REF!</f>
        <v>#REF!</v>
      </c>
      <c r="H603" s="159" t="e">
        <f>#REF!</f>
        <v>#REF!</v>
      </c>
      <c r="I603" s="159" t="e">
        <f>#REF!</f>
        <v>#REF!</v>
      </c>
      <c r="J603" s="159" t="e">
        <f>#REF!</f>
        <v>#REF!</v>
      </c>
      <c r="K603" s="159" t="e">
        <f>#REF!</f>
        <v>#REF!</v>
      </c>
      <c r="L603" s="159" t="e">
        <f>#REF!</f>
        <v>#REF!</v>
      </c>
      <c r="M603" s="159" t="e">
        <f>#REF!</f>
        <v>#REF!</v>
      </c>
      <c r="N603" s="159" t="e">
        <f>#REF!</f>
        <v>#REF!</v>
      </c>
      <c r="O603" s="159" t="e">
        <f>#REF!</f>
        <v>#REF!</v>
      </c>
      <c r="P603" s="159" t="e">
        <f>#REF!</f>
        <v>#REF!</v>
      </c>
      <c r="Q603" s="159" t="e">
        <f>#REF!</f>
        <v>#REF!</v>
      </c>
      <c r="R603" s="159" t="e">
        <f>#REF!</f>
        <v>#REF!</v>
      </c>
      <c r="S603" s="159" t="e">
        <f>#REF!</f>
        <v>#REF!</v>
      </c>
      <c r="T603" s="159" t="e">
        <f>#REF!</f>
        <v>#REF!</v>
      </c>
      <c r="U603" s="159" t="e">
        <f>#REF!</f>
        <v>#REF!</v>
      </c>
      <c r="V603" s="159" t="e">
        <f>#REF!</f>
        <v>#REF!</v>
      </c>
      <c r="W603" s="159" t="e">
        <f>#REF!</f>
        <v>#REF!</v>
      </c>
      <c r="X603" s="159" t="e">
        <f>#REF!</f>
        <v>#REF!</v>
      </c>
      <c r="Y603" s="159" t="e">
        <f>#REF!</f>
        <v>#REF!</v>
      </c>
    </row>
    <row r="604" spans="1:25">
      <c r="A604" s="147">
        <v>29</v>
      </c>
      <c r="B604" s="159" t="e">
        <f>#REF!</f>
        <v>#REF!</v>
      </c>
      <c r="C604" s="159" t="e">
        <f>#REF!</f>
        <v>#REF!</v>
      </c>
      <c r="D604" s="159" t="e">
        <f>#REF!</f>
        <v>#REF!</v>
      </c>
      <c r="E604" s="159" t="e">
        <f>#REF!</f>
        <v>#REF!</v>
      </c>
      <c r="F604" s="159" t="e">
        <f>#REF!</f>
        <v>#REF!</v>
      </c>
      <c r="G604" s="159" t="e">
        <f>#REF!</f>
        <v>#REF!</v>
      </c>
      <c r="H604" s="159" t="e">
        <f>#REF!</f>
        <v>#REF!</v>
      </c>
      <c r="I604" s="159" t="e">
        <f>#REF!</f>
        <v>#REF!</v>
      </c>
      <c r="J604" s="159" t="e">
        <f>#REF!</f>
        <v>#REF!</v>
      </c>
      <c r="K604" s="159" t="e">
        <f>#REF!</f>
        <v>#REF!</v>
      </c>
      <c r="L604" s="159" t="e">
        <f>#REF!</f>
        <v>#REF!</v>
      </c>
      <c r="M604" s="159" t="e">
        <f>#REF!</f>
        <v>#REF!</v>
      </c>
      <c r="N604" s="159" t="e">
        <f>#REF!</f>
        <v>#REF!</v>
      </c>
      <c r="O604" s="159" t="e">
        <f>#REF!</f>
        <v>#REF!</v>
      </c>
      <c r="P604" s="159" t="e">
        <f>#REF!</f>
        <v>#REF!</v>
      </c>
      <c r="Q604" s="159" t="e">
        <f>#REF!</f>
        <v>#REF!</v>
      </c>
      <c r="R604" s="159" t="e">
        <f>#REF!</f>
        <v>#REF!</v>
      </c>
      <c r="S604" s="159" t="e">
        <f>#REF!</f>
        <v>#REF!</v>
      </c>
      <c r="T604" s="159" t="e">
        <f>#REF!</f>
        <v>#REF!</v>
      </c>
      <c r="U604" s="159" t="e">
        <f>#REF!</f>
        <v>#REF!</v>
      </c>
      <c r="V604" s="159" t="e">
        <f>#REF!</f>
        <v>#REF!</v>
      </c>
      <c r="W604" s="159" t="e">
        <f>#REF!</f>
        <v>#REF!</v>
      </c>
      <c r="X604" s="159" t="e">
        <f>#REF!</f>
        <v>#REF!</v>
      </c>
      <c r="Y604" s="159" t="e">
        <f>#REF!</f>
        <v>#REF!</v>
      </c>
    </row>
    <row r="605" spans="1:25">
      <c r="A605" s="147">
        <v>30</v>
      </c>
      <c r="B605" s="159" t="e">
        <f>#REF!</f>
        <v>#REF!</v>
      </c>
      <c r="C605" s="159" t="e">
        <f>#REF!</f>
        <v>#REF!</v>
      </c>
      <c r="D605" s="159" t="e">
        <f>#REF!</f>
        <v>#REF!</v>
      </c>
      <c r="E605" s="159" t="e">
        <f>#REF!</f>
        <v>#REF!</v>
      </c>
      <c r="F605" s="159" t="e">
        <f>#REF!</f>
        <v>#REF!</v>
      </c>
      <c r="G605" s="159" t="e">
        <f>#REF!</f>
        <v>#REF!</v>
      </c>
      <c r="H605" s="159" t="e">
        <f>#REF!</f>
        <v>#REF!</v>
      </c>
      <c r="I605" s="159" t="e">
        <f>#REF!</f>
        <v>#REF!</v>
      </c>
      <c r="J605" s="159" t="e">
        <f>#REF!</f>
        <v>#REF!</v>
      </c>
      <c r="K605" s="159" t="e">
        <f>#REF!</f>
        <v>#REF!</v>
      </c>
      <c r="L605" s="159" t="e">
        <f>#REF!</f>
        <v>#REF!</v>
      </c>
      <c r="M605" s="159" t="e">
        <f>#REF!</f>
        <v>#REF!</v>
      </c>
      <c r="N605" s="159" t="e">
        <f>#REF!</f>
        <v>#REF!</v>
      </c>
      <c r="O605" s="159" t="e">
        <f>#REF!</f>
        <v>#REF!</v>
      </c>
      <c r="P605" s="159" t="e">
        <f>#REF!</f>
        <v>#REF!</v>
      </c>
      <c r="Q605" s="159" t="e">
        <f>#REF!</f>
        <v>#REF!</v>
      </c>
      <c r="R605" s="159" t="e">
        <f>#REF!</f>
        <v>#REF!</v>
      </c>
      <c r="S605" s="159" t="e">
        <f>#REF!</f>
        <v>#REF!</v>
      </c>
      <c r="T605" s="159" t="e">
        <f>#REF!</f>
        <v>#REF!</v>
      </c>
      <c r="U605" s="159" t="e">
        <f>#REF!</f>
        <v>#REF!</v>
      </c>
      <c r="V605" s="159" t="e">
        <f>#REF!</f>
        <v>#REF!</v>
      </c>
      <c r="W605" s="159" t="e">
        <f>#REF!</f>
        <v>#REF!</v>
      </c>
      <c r="X605" s="159" t="e">
        <f>#REF!</f>
        <v>#REF!</v>
      </c>
      <c r="Y605" s="159" t="e">
        <f>#REF!</f>
        <v>#REF!</v>
      </c>
    </row>
    <row r="606" spans="1:25">
      <c r="A606" s="147">
        <v>31</v>
      </c>
      <c r="B606" s="159" t="e">
        <f>#REF!</f>
        <v>#REF!</v>
      </c>
      <c r="C606" s="159" t="e">
        <f>#REF!</f>
        <v>#REF!</v>
      </c>
      <c r="D606" s="159" t="e">
        <f>#REF!</f>
        <v>#REF!</v>
      </c>
      <c r="E606" s="159" t="e">
        <f>#REF!</f>
        <v>#REF!</v>
      </c>
      <c r="F606" s="159" t="e">
        <f>#REF!</f>
        <v>#REF!</v>
      </c>
      <c r="G606" s="159" t="e">
        <f>#REF!</f>
        <v>#REF!</v>
      </c>
      <c r="H606" s="159" t="e">
        <f>#REF!</f>
        <v>#REF!</v>
      </c>
      <c r="I606" s="159" t="e">
        <f>#REF!</f>
        <v>#REF!</v>
      </c>
      <c r="J606" s="159" t="e">
        <f>#REF!</f>
        <v>#REF!</v>
      </c>
      <c r="K606" s="159" t="e">
        <f>#REF!</f>
        <v>#REF!</v>
      </c>
      <c r="L606" s="159" t="e">
        <f>#REF!</f>
        <v>#REF!</v>
      </c>
      <c r="M606" s="159" t="e">
        <f>#REF!</f>
        <v>#REF!</v>
      </c>
      <c r="N606" s="159" t="e">
        <f>#REF!</f>
        <v>#REF!</v>
      </c>
      <c r="O606" s="159" t="e">
        <f>#REF!</f>
        <v>#REF!</v>
      </c>
      <c r="P606" s="159" t="e">
        <f>#REF!</f>
        <v>#REF!</v>
      </c>
      <c r="Q606" s="159" t="e">
        <f>#REF!</f>
        <v>#REF!</v>
      </c>
      <c r="R606" s="159" t="e">
        <f>#REF!</f>
        <v>#REF!</v>
      </c>
      <c r="S606" s="159" t="e">
        <f>#REF!</f>
        <v>#REF!</v>
      </c>
      <c r="T606" s="159" t="e">
        <f>#REF!</f>
        <v>#REF!</v>
      </c>
      <c r="U606" s="159" t="e">
        <f>#REF!</f>
        <v>#REF!</v>
      </c>
      <c r="V606" s="159" t="e">
        <f>#REF!</f>
        <v>#REF!</v>
      </c>
      <c r="W606" s="159" t="e">
        <f>#REF!</f>
        <v>#REF!</v>
      </c>
      <c r="X606" s="159" t="e">
        <f>#REF!</f>
        <v>#REF!</v>
      </c>
      <c r="Y606" s="159" t="e">
        <f>#REF!</f>
        <v>#REF!</v>
      </c>
    </row>
    <row r="608" spans="1:25">
      <c r="A608" s="473" t="s">
        <v>218</v>
      </c>
      <c r="B608" s="474" t="s">
        <v>221</v>
      </c>
      <c r="C608" s="474"/>
      <c r="D608" s="474"/>
      <c r="E608" s="474"/>
      <c r="F608" s="474"/>
      <c r="G608" s="474"/>
      <c r="H608" s="474"/>
      <c r="I608" s="474"/>
      <c r="J608" s="474"/>
      <c r="K608" s="474"/>
      <c r="L608" s="474"/>
      <c r="M608" s="474"/>
      <c r="N608" s="474"/>
      <c r="O608" s="474"/>
      <c r="P608" s="474"/>
      <c r="Q608" s="474"/>
      <c r="R608" s="474"/>
      <c r="S608" s="474"/>
      <c r="T608" s="474"/>
      <c r="U608" s="474"/>
      <c r="V608" s="474"/>
      <c r="W608" s="474"/>
      <c r="X608" s="474"/>
      <c r="Y608" s="474"/>
    </row>
    <row r="609" spans="1:25">
      <c r="A609" s="473"/>
      <c r="B609" s="161" t="s">
        <v>1</v>
      </c>
      <c r="C609" s="161" t="s">
        <v>2</v>
      </c>
      <c r="D609" s="161" t="s">
        <v>3</v>
      </c>
      <c r="E609" s="161" t="s">
        <v>4</v>
      </c>
      <c r="F609" s="161" t="s">
        <v>5</v>
      </c>
      <c r="G609" s="161" t="s">
        <v>6</v>
      </c>
      <c r="H609" s="161" t="s">
        <v>7</v>
      </c>
      <c r="I609" s="161" t="s">
        <v>8</v>
      </c>
      <c r="J609" s="161" t="s">
        <v>9</v>
      </c>
      <c r="K609" s="161" t="s">
        <v>10</v>
      </c>
      <c r="L609" s="161" t="s">
        <v>11</v>
      </c>
      <c r="M609" s="161" t="s">
        <v>12</v>
      </c>
      <c r="N609" s="161" t="s">
        <v>13</v>
      </c>
      <c r="O609" s="161" t="s">
        <v>14</v>
      </c>
      <c r="P609" s="161" t="s">
        <v>15</v>
      </c>
      <c r="Q609" s="161" t="s">
        <v>16</v>
      </c>
      <c r="R609" s="161" t="s">
        <v>17</v>
      </c>
      <c r="S609" s="161" t="s">
        <v>18</v>
      </c>
      <c r="T609" s="161" t="s">
        <v>19</v>
      </c>
      <c r="U609" s="161" t="s">
        <v>20</v>
      </c>
      <c r="V609" s="161" t="s">
        <v>21</v>
      </c>
      <c r="W609" s="161" t="s">
        <v>22</v>
      </c>
      <c r="X609" s="161" t="s">
        <v>23</v>
      </c>
      <c r="Y609" s="161" t="s">
        <v>24</v>
      </c>
    </row>
    <row r="610" spans="1:25">
      <c r="A610" s="147">
        <v>1</v>
      </c>
      <c r="B610" s="159" t="e">
        <f>#REF!</f>
        <v>#REF!</v>
      </c>
      <c r="C610" s="159" t="e">
        <f>#REF!</f>
        <v>#REF!</v>
      </c>
      <c r="D610" s="159" t="e">
        <f>#REF!</f>
        <v>#REF!</v>
      </c>
      <c r="E610" s="159" t="e">
        <f>#REF!</f>
        <v>#REF!</v>
      </c>
      <c r="F610" s="159" t="e">
        <f>#REF!</f>
        <v>#REF!</v>
      </c>
      <c r="G610" s="159" t="e">
        <f>#REF!</f>
        <v>#REF!</v>
      </c>
      <c r="H610" s="159" t="e">
        <f>#REF!</f>
        <v>#REF!</v>
      </c>
      <c r="I610" s="159" t="e">
        <f>#REF!</f>
        <v>#REF!</v>
      </c>
      <c r="J610" s="159" t="e">
        <f>#REF!</f>
        <v>#REF!</v>
      </c>
      <c r="K610" s="159" t="e">
        <f>#REF!</f>
        <v>#REF!</v>
      </c>
      <c r="L610" s="159" t="e">
        <f>#REF!</f>
        <v>#REF!</v>
      </c>
      <c r="M610" s="159" t="e">
        <f>#REF!</f>
        <v>#REF!</v>
      </c>
      <c r="N610" s="159" t="e">
        <f>#REF!</f>
        <v>#REF!</v>
      </c>
      <c r="O610" s="159" t="e">
        <f>#REF!</f>
        <v>#REF!</v>
      </c>
      <c r="P610" s="159" t="e">
        <f>#REF!</f>
        <v>#REF!</v>
      </c>
      <c r="Q610" s="159" t="e">
        <f>#REF!</f>
        <v>#REF!</v>
      </c>
      <c r="R610" s="159" t="e">
        <f>#REF!</f>
        <v>#REF!</v>
      </c>
      <c r="S610" s="159" t="e">
        <f>#REF!</f>
        <v>#REF!</v>
      </c>
      <c r="T610" s="159" t="e">
        <f>#REF!</f>
        <v>#REF!</v>
      </c>
      <c r="U610" s="159" t="e">
        <f>#REF!</f>
        <v>#REF!</v>
      </c>
      <c r="V610" s="159" t="e">
        <f>#REF!</f>
        <v>#REF!</v>
      </c>
      <c r="W610" s="159" t="e">
        <f>#REF!</f>
        <v>#REF!</v>
      </c>
      <c r="X610" s="159" t="e">
        <f>#REF!</f>
        <v>#REF!</v>
      </c>
      <c r="Y610" s="159" t="e">
        <f>#REF!</f>
        <v>#REF!</v>
      </c>
    </row>
    <row r="611" spans="1:25">
      <c r="A611" s="147">
        <v>2</v>
      </c>
      <c r="B611" s="159" t="e">
        <f>#REF!</f>
        <v>#REF!</v>
      </c>
      <c r="C611" s="159" t="e">
        <f>#REF!</f>
        <v>#REF!</v>
      </c>
      <c r="D611" s="159" t="e">
        <f>#REF!</f>
        <v>#REF!</v>
      </c>
      <c r="E611" s="159" t="e">
        <f>#REF!</f>
        <v>#REF!</v>
      </c>
      <c r="F611" s="159" t="e">
        <f>#REF!</f>
        <v>#REF!</v>
      </c>
      <c r="G611" s="159" t="e">
        <f>#REF!</f>
        <v>#REF!</v>
      </c>
      <c r="H611" s="159" t="e">
        <f>#REF!</f>
        <v>#REF!</v>
      </c>
      <c r="I611" s="159" t="e">
        <f>#REF!</f>
        <v>#REF!</v>
      </c>
      <c r="J611" s="159" t="e">
        <f>#REF!</f>
        <v>#REF!</v>
      </c>
      <c r="K611" s="159" t="e">
        <f>#REF!</f>
        <v>#REF!</v>
      </c>
      <c r="L611" s="159" t="e">
        <f>#REF!</f>
        <v>#REF!</v>
      </c>
      <c r="M611" s="159" t="e">
        <f>#REF!</f>
        <v>#REF!</v>
      </c>
      <c r="N611" s="159" t="e">
        <f>#REF!</f>
        <v>#REF!</v>
      </c>
      <c r="O611" s="159" t="e">
        <f>#REF!</f>
        <v>#REF!</v>
      </c>
      <c r="P611" s="159" t="e">
        <f>#REF!</f>
        <v>#REF!</v>
      </c>
      <c r="Q611" s="159" t="e">
        <f>#REF!</f>
        <v>#REF!</v>
      </c>
      <c r="R611" s="159" t="e">
        <f>#REF!</f>
        <v>#REF!</v>
      </c>
      <c r="S611" s="159" t="e">
        <f>#REF!</f>
        <v>#REF!</v>
      </c>
      <c r="T611" s="159" t="e">
        <f>#REF!</f>
        <v>#REF!</v>
      </c>
      <c r="U611" s="159" t="e">
        <f>#REF!</f>
        <v>#REF!</v>
      </c>
      <c r="V611" s="159" t="e">
        <f>#REF!</f>
        <v>#REF!</v>
      </c>
      <c r="W611" s="159" t="e">
        <f>#REF!</f>
        <v>#REF!</v>
      </c>
      <c r="X611" s="159" t="e">
        <f>#REF!</f>
        <v>#REF!</v>
      </c>
      <c r="Y611" s="159" t="e">
        <f>#REF!</f>
        <v>#REF!</v>
      </c>
    </row>
    <row r="612" spans="1:25">
      <c r="A612" s="147">
        <v>3</v>
      </c>
      <c r="B612" s="159" t="e">
        <f>#REF!</f>
        <v>#REF!</v>
      </c>
      <c r="C612" s="159" t="e">
        <f>#REF!</f>
        <v>#REF!</v>
      </c>
      <c r="D612" s="159" t="e">
        <f>#REF!</f>
        <v>#REF!</v>
      </c>
      <c r="E612" s="159" t="e">
        <f>#REF!</f>
        <v>#REF!</v>
      </c>
      <c r="F612" s="159" t="e">
        <f>#REF!</f>
        <v>#REF!</v>
      </c>
      <c r="G612" s="159" t="e">
        <f>#REF!</f>
        <v>#REF!</v>
      </c>
      <c r="H612" s="159" t="e">
        <f>#REF!</f>
        <v>#REF!</v>
      </c>
      <c r="I612" s="159" t="e">
        <f>#REF!</f>
        <v>#REF!</v>
      </c>
      <c r="J612" s="159" t="e">
        <f>#REF!</f>
        <v>#REF!</v>
      </c>
      <c r="K612" s="159" t="e">
        <f>#REF!</f>
        <v>#REF!</v>
      </c>
      <c r="L612" s="159" t="e">
        <f>#REF!</f>
        <v>#REF!</v>
      </c>
      <c r="M612" s="159" t="e">
        <f>#REF!</f>
        <v>#REF!</v>
      </c>
      <c r="N612" s="159" t="e">
        <f>#REF!</f>
        <v>#REF!</v>
      </c>
      <c r="O612" s="159" t="e">
        <f>#REF!</f>
        <v>#REF!</v>
      </c>
      <c r="P612" s="159" t="e">
        <f>#REF!</f>
        <v>#REF!</v>
      </c>
      <c r="Q612" s="159" t="e">
        <f>#REF!</f>
        <v>#REF!</v>
      </c>
      <c r="R612" s="159" t="e">
        <f>#REF!</f>
        <v>#REF!</v>
      </c>
      <c r="S612" s="159" t="e">
        <f>#REF!</f>
        <v>#REF!</v>
      </c>
      <c r="T612" s="159" t="e">
        <f>#REF!</f>
        <v>#REF!</v>
      </c>
      <c r="U612" s="159" t="e">
        <f>#REF!</f>
        <v>#REF!</v>
      </c>
      <c r="V612" s="159" t="e">
        <f>#REF!</f>
        <v>#REF!</v>
      </c>
      <c r="W612" s="159" t="e">
        <f>#REF!</f>
        <v>#REF!</v>
      </c>
      <c r="X612" s="159" t="e">
        <f>#REF!</f>
        <v>#REF!</v>
      </c>
      <c r="Y612" s="159" t="e">
        <f>#REF!</f>
        <v>#REF!</v>
      </c>
    </row>
    <row r="613" spans="1:25">
      <c r="A613" s="147">
        <v>4</v>
      </c>
      <c r="B613" s="159" t="e">
        <f>#REF!</f>
        <v>#REF!</v>
      </c>
      <c r="C613" s="159" t="e">
        <f>#REF!</f>
        <v>#REF!</v>
      </c>
      <c r="D613" s="159" t="e">
        <f>#REF!</f>
        <v>#REF!</v>
      </c>
      <c r="E613" s="159" t="e">
        <f>#REF!</f>
        <v>#REF!</v>
      </c>
      <c r="F613" s="159" t="e">
        <f>#REF!</f>
        <v>#REF!</v>
      </c>
      <c r="G613" s="159" t="e">
        <f>#REF!</f>
        <v>#REF!</v>
      </c>
      <c r="H613" s="159" t="e">
        <f>#REF!</f>
        <v>#REF!</v>
      </c>
      <c r="I613" s="159" t="e">
        <f>#REF!</f>
        <v>#REF!</v>
      </c>
      <c r="J613" s="159" t="e">
        <f>#REF!</f>
        <v>#REF!</v>
      </c>
      <c r="K613" s="159" t="e">
        <f>#REF!</f>
        <v>#REF!</v>
      </c>
      <c r="L613" s="159" t="e">
        <f>#REF!</f>
        <v>#REF!</v>
      </c>
      <c r="M613" s="159" t="e">
        <f>#REF!</f>
        <v>#REF!</v>
      </c>
      <c r="N613" s="159" t="e">
        <f>#REF!</f>
        <v>#REF!</v>
      </c>
      <c r="O613" s="159" t="e">
        <f>#REF!</f>
        <v>#REF!</v>
      </c>
      <c r="P613" s="159" t="e">
        <f>#REF!</f>
        <v>#REF!</v>
      </c>
      <c r="Q613" s="159" t="e">
        <f>#REF!</f>
        <v>#REF!</v>
      </c>
      <c r="R613" s="159" t="e">
        <f>#REF!</f>
        <v>#REF!</v>
      </c>
      <c r="S613" s="159" t="e">
        <f>#REF!</f>
        <v>#REF!</v>
      </c>
      <c r="T613" s="159" t="e">
        <f>#REF!</f>
        <v>#REF!</v>
      </c>
      <c r="U613" s="159" t="e">
        <f>#REF!</f>
        <v>#REF!</v>
      </c>
      <c r="V613" s="159" t="e">
        <f>#REF!</f>
        <v>#REF!</v>
      </c>
      <c r="W613" s="159" t="e">
        <f>#REF!</f>
        <v>#REF!</v>
      </c>
      <c r="X613" s="159" t="e">
        <f>#REF!</f>
        <v>#REF!</v>
      </c>
      <c r="Y613" s="159" t="e">
        <f>#REF!</f>
        <v>#REF!</v>
      </c>
    </row>
    <row r="614" spans="1:25">
      <c r="A614" s="147">
        <v>5</v>
      </c>
      <c r="B614" s="159" t="e">
        <f>#REF!</f>
        <v>#REF!</v>
      </c>
      <c r="C614" s="159" t="e">
        <f>#REF!</f>
        <v>#REF!</v>
      </c>
      <c r="D614" s="159" t="e">
        <f>#REF!</f>
        <v>#REF!</v>
      </c>
      <c r="E614" s="159" t="e">
        <f>#REF!</f>
        <v>#REF!</v>
      </c>
      <c r="F614" s="159" t="e">
        <f>#REF!</f>
        <v>#REF!</v>
      </c>
      <c r="G614" s="159" t="e">
        <f>#REF!</f>
        <v>#REF!</v>
      </c>
      <c r="H614" s="159" t="e">
        <f>#REF!</f>
        <v>#REF!</v>
      </c>
      <c r="I614" s="159" t="e">
        <f>#REF!</f>
        <v>#REF!</v>
      </c>
      <c r="J614" s="159" t="e">
        <f>#REF!</f>
        <v>#REF!</v>
      </c>
      <c r="K614" s="159" t="e">
        <f>#REF!</f>
        <v>#REF!</v>
      </c>
      <c r="L614" s="159" t="e">
        <f>#REF!</f>
        <v>#REF!</v>
      </c>
      <c r="M614" s="159" t="e">
        <f>#REF!</f>
        <v>#REF!</v>
      </c>
      <c r="N614" s="159" t="e">
        <f>#REF!</f>
        <v>#REF!</v>
      </c>
      <c r="O614" s="159" t="e">
        <f>#REF!</f>
        <v>#REF!</v>
      </c>
      <c r="P614" s="159" t="e">
        <f>#REF!</f>
        <v>#REF!</v>
      </c>
      <c r="Q614" s="159" t="e">
        <f>#REF!</f>
        <v>#REF!</v>
      </c>
      <c r="R614" s="159" t="e">
        <f>#REF!</f>
        <v>#REF!</v>
      </c>
      <c r="S614" s="159" t="e">
        <f>#REF!</f>
        <v>#REF!</v>
      </c>
      <c r="T614" s="159" t="e">
        <f>#REF!</f>
        <v>#REF!</v>
      </c>
      <c r="U614" s="159" t="e">
        <f>#REF!</f>
        <v>#REF!</v>
      </c>
      <c r="V614" s="159" t="e">
        <f>#REF!</f>
        <v>#REF!</v>
      </c>
      <c r="W614" s="159" t="e">
        <f>#REF!</f>
        <v>#REF!</v>
      </c>
      <c r="X614" s="159" t="e">
        <f>#REF!</f>
        <v>#REF!</v>
      </c>
      <c r="Y614" s="159" t="e">
        <f>#REF!</f>
        <v>#REF!</v>
      </c>
    </row>
    <row r="615" spans="1:25">
      <c r="A615" s="147">
        <v>6</v>
      </c>
      <c r="B615" s="159" t="e">
        <f>#REF!</f>
        <v>#REF!</v>
      </c>
      <c r="C615" s="159" t="e">
        <f>#REF!</f>
        <v>#REF!</v>
      </c>
      <c r="D615" s="159" t="e">
        <f>#REF!</f>
        <v>#REF!</v>
      </c>
      <c r="E615" s="159" t="e">
        <f>#REF!</f>
        <v>#REF!</v>
      </c>
      <c r="F615" s="159" t="e">
        <f>#REF!</f>
        <v>#REF!</v>
      </c>
      <c r="G615" s="159" t="e">
        <f>#REF!</f>
        <v>#REF!</v>
      </c>
      <c r="H615" s="159" t="e">
        <f>#REF!</f>
        <v>#REF!</v>
      </c>
      <c r="I615" s="159" t="e">
        <f>#REF!</f>
        <v>#REF!</v>
      </c>
      <c r="J615" s="159" t="e">
        <f>#REF!</f>
        <v>#REF!</v>
      </c>
      <c r="K615" s="159" t="e">
        <f>#REF!</f>
        <v>#REF!</v>
      </c>
      <c r="L615" s="159" t="e">
        <f>#REF!</f>
        <v>#REF!</v>
      </c>
      <c r="M615" s="159" t="e">
        <f>#REF!</f>
        <v>#REF!</v>
      </c>
      <c r="N615" s="159" t="e">
        <f>#REF!</f>
        <v>#REF!</v>
      </c>
      <c r="O615" s="159" t="e">
        <f>#REF!</f>
        <v>#REF!</v>
      </c>
      <c r="P615" s="159" t="e">
        <f>#REF!</f>
        <v>#REF!</v>
      </c>
      <c r="Q615" s="159" t="e">
        <f>#REF!</f>
        <v>#REF!</v>
      </c>
      <c r="R615" s="159" t="e">
        <f>#REF!</f>
        <v>#REF!</v>
      </c>
      <c r="S615" s="159" t="e">
        <f>#REF!</f>
        <v>#REF!</v>
      </c>
      <c r="T615" s="159" t="e">
        <f>#REF!</f>
        <v>#REF!</v>
      </c>
      <c r="U615" s="159" t="e">
        <f>#REF!</f>
        <v>#REF!</v>
      </c>
      <c r="V615" s="159" t="e">
        <f>#REF!</f>
        <v>#REF!</v>
      </c>
      <c r="W615" s="159" t="e">
        <f>#REF!</f>
        <v>#REF!</v>
      </c>
      <c r="X615" s="159" t="e">
        <f>#REF!</f>
        <v>#REF!</v>
      </c>
      <c r="Y615" s="159" t="e">
        <f>#REF!</f>
        <v>#REF!</v>
      </c>
    </row>
    <row r="616" spans="1:25">
      <c r="A616" s="147">
        <v>7</v>
      </c>
      <c r="B616" s="159" t="e">
        <f>#REF!</f>
        <v>#REF!</v>
      </c>
      <c r="C616" s="159" t="e">
        <f>#REF!</f>
        <v>#REF!</v>
      </c>
      <c r="D616" s="159" t="e">
        <f>#REF!</f>
        <v>#REF!</v>
      </c>
      <c r="E616" s="159" t="e">
        <f>#REF!</f>
        <v>#REF!</v>
      </c>
      <c r="F616" s="159" t="e">
        <f>#REF!</f>
        <v>#REF!</v>
      </c>
      <c r="G616" s="159" t="e">
        <f>#REF!</f>
        <v>#REF!</v>
      </c>
      <c r="H616" s="159" t="e">
        <f>#REF!</f>
        <v>#REF!</v>
      </c>
      <c r="I616" s="159" t="e">
        <f>#REF!</f>
        <v>#REF!</v>
      </c>
      <c r="J616" s="159" t="e">
        <f>#REF!</f>
        <v>#REF!</v>
      </c>
      <c r="K616" s="159" t="e">
        <f>#REF!</f>
        <v>#REF!</v>
      </c>
      <c r="L616" s="159" t="e">
        <f>#REF!</f>
        <v>#REF!</v>
      </c>
      <c r="M616" s="159" t="e">
        <f>#REF!</f>
        <v>#REF!</v>
      </c>
      <c r="N616" s="159" t="e">
        <f>#REF!</f>
        <v>#REF!</v>
      </c>
      <c r="O616" s="159" t="e">
        <f>#REF!</f>
        <v>#REF!</v>
      </c>
      <c r="P616" s="159" t="e">
        <f>#REF!</f>
        <v>#REF!</v>
      </c>
      <c r="Q616" s="159" t="e">
        <f>#REF!</f>
        <v>#REF!</v>
      </c>
      <c r="R616" s="159" t="e">
        <f>#REF!</f>
        <v>#REF!</v>
      </c>
      <c r="S616" s="159" t="e">
        <f>#REF!</f>
        <v>#REF!</v>
      </c>
      <c r="T616" s="159" t="e">
        <f>#REF!</f>
        <v>#REF!</v>
      </c>
      <c r="U616" s="159" t="e">
        <f>#REF!</f>
        <v>#REF!</v>
      </c>
      <c r="V616" s="159" t="e">
        <f>#REF!</f>
        <v>#REF!</v>
      </c>
      <c r="W616" s="159" t="e">
        <f>#REF!</f>
        <v>#REF!</v>
      </c>
      <c r="X616" s="159" t="e">
        <f>#REF!</f>
        <v>#REF!</v>
      </c>
      <c r="Y616" s="159" t="e">
        <f>#REF!</f>
        <v>#REF!</v>
      </c>
    </row>
    <row r="617" spans="1:25">
      <c r="A617" s="147">
        <v>8</v>
      </c>
      <c r="B617" s="159" t="e">
        <f>#REF!</f>
        <v>#REF!</v>
      </c>
      <c r="C617" s="159" t="e">
        <f>#REF!</f>
        <v>#REF!</v>
      </c>
      <c r="D617" s="159" t="e">
        <f>#REF!</f>
        <v>#REF!</v>
      </c>
      <c r="E617" s="159" t="e">
        <f>#REF!</f>
        <v>#REF!</v>
      </c>
      <c r="F617" s="159" t="e">
        <f>#REF!</f>
        <v>#REF!</v>
      </c>
      <c r="G617" s="159" t="e">
        <f>#REF!</f>
        <v>#REF!</v>
      </c>
      <c r="H617" s="159" t="e">
        <f>#REF!</f>
        <v>#REF!</v>
      </c>
      <c r="I617" s="159" t="e">
        <f>#REF!</f>
        <v>#REF!</v>
      </c>
      <c r="J617" s="159" t="e">
        <f>#REF!</f>
        <v>#REF!</v>
      </c>
      <c r="K617" s="159" t="e">
        <f>#REF!</f>
        <v>#REF!</v>
      </c>
      <c r="L617" s="159" t="e">
        <f>#REF!</f>
        <v>#REF!</v>
      </c>
      <c r="M617" s="159" t="e">
        <f>#REF!</f>
        <v>#REF!</v>
      </c>
      <c r="N617" s="159" t="e">
        <f>#REF!</f>
        <v>#REF!</v>
      </c>
      <c r="O617" s="159" t="e">
        <f>#REF!</f>
        <v>#REF!</v>
      </c>
      <c r="P617" s="159" t="e">
        <f>#REF!</f>
        <v>#REF!</v>
      </c>
      <c r="Q617" s="159" t="e">
        <f>#REF!</f>
        <v>#REF!</v>
      </c>
      <c r="R617" s="159" t="e">
        <f>#REF!</f>
        <v>#REF!</v>
      </c>
      <c r="S617" s="159" t="e">
        <f>#REF!</f>
        <v>#REF!</v>
      </c>
      <c r="T617" s="159" t="e">
        <f>#REF!</f>
        <v>#REF!</v>
      </c>
      <c r="U617" s="159" t="e">
        <f>#REF!</f>
        <v>#REF!</v>
      </c>
      <c r="V617" s="159" t="e">
        <f>#REF!</f>
        <v>#REF!</v>
      </c>
      <c r="W617" s="159" t="e">
        <f>#REF!</f>
        <v>#REF!</v>
      </c>
      <c r="X617" s="159" t="e">
        <f>#REF!</f>
        <v>#REF!</v>
      </c>
      <c r="Y617" s="159" t="e">
        <f>#REF!</f>
        <v>#REF!</v>
      </c>
    </row>
    <row r="618" spans="1:25">
      <c r="A618" s="147">
        <v>9</v>
      </c>
      <c r="B618" s="159" t="e">
        <f>#REF!</f>
        <v>#REF!</v>
      </c>
      <c r="C618" s="159" t="e">
        <f>#REF!</f>
        <v>#REF!</v>
      </c>
      <c r="D618" s="159" t="e">
        <f>#REF!</f>
        <v>#REF!</v>
      </c>
      <c r="E618" s="159" t="e">
        <f>#REF!</f>
        <v>#REF!</v>
      </c>
      <c r="F618" s="159" t="e">
        <f>#REF!</f>
        <v>#REF!</v>
      </c>
      <c r="G618" s="159" t="e">
        <f>#REF!</f>
        <v>#REF!</v>
      </c>
      <c r="H618" s="159" t="e">
        <f>#REF!</f>
        <v>#REF!</v>
      </c>
      <c r="I618" s="159" t="e">
        <f>#REF!</f>
        <v>#REF!</v>
      </c>
      <c r="J618" s="159" t="e">
        <f>#REF!</f>
        <v>#REF!</v>
      </c>
      <c r="K618" s="159" t="e">
        <f>#REF!</f>
        <v>#REF!</v>
      </c>
      <c r="L618" s="159" t="e">
        <f>#REF!</f>
        <v>#REF!</v>
      </c>
      <c r="M618" s="159" t="e">
        <f>#REF!</f>
        <v>#REF!</v>
      </c>
      <c r="N618" s="159" t="e">
        <f>#REF!</f>
        <v>#REF!</v>
      </c>
      <c r="O618" s="159" t="e">
        <f>#REF!</f>
        <v>#REF!</v>
      </c>
      <c r="P618" s="159" t="e">
        <f>#REF!</f>
        <v>#REF!</v>
      </c>
      <c r="Q618" s="159" t="e">
        <f>#REF!</f>
        <v>#REF!</v>
      </c>
      <c r="R618" s="159" t="e">
        <f>#REF!</f>
        <v>#REF!</v>
      </c>
      <c r="S618" s="159" t="e">
        <f>#REF!</f>
        <v>#REF!</v>
      </c>
      <c r="T618" s="159" t="e">
        <f>#REF!</f>
        <v>#REF!</v>
      </c>
      <c r="U618" s="159" t="e">
        <f>#REF!</f>
        <v>#REF!</v>
      </c>
      <c r="V618" s="159" t="e">
        <f>#REF!</f>
        <v>#REF!</v>
      </c>
      <c r="W618" s="159" t="e">
        <f>#REF!</f>
        <v>#REF!</v>
      </c>
      <c r="X618" s="159" t="e">
        <f>#REF!</f>
        <v>#REF!</v>
      </c>
      <c r="Y618" s="159" t="e">
        <f>#REF!</f>
        <v>#REF!</v>
      </c>
    </row>
    <row r="619" spans="1:25">
      <c r="A619" s="147">
        <v>10</v>
      </c>
      <c r="B619" s="159" t="e">
        <f>#REF!</f>
        <v>#REF!</v>
      </c>
      <c r="C619" s="159" t="e">
        <f>#REF!</f>
        <v>#REF!</v>
      </c>
      <c r="D619" s="159" t="e">
        <f>#REF!</f>
        <v>#REF!</v>
      </c>
      <c r="E619" s="159" t="e">
        <f>#REF!</f>
        <v>#REF!</v>
      </c>
      <c r="F619" s="159" t="e">
        <f>#REF!</f>
        <v>#REF!</v>
      </c>
      <c r="G619" s="159" t="e">
        <f>#REF!</f>
        <v>#REF!</v>
      </c>
      <c r="H619" s="159" t="e">
        <f>#REF!</f>
        <v>#REF!</v>
      </c>
      <c r="I619" s="159" t="e">
        <f>#REF!</f>
        <v>#REF!</v>
      </c>
      <c r="J619" s="159" t="e">
        <f>#REF!</f>
        <v>#REF!</v>
      </c>
      <c r="K619" s="159" t="e">
        <f>#REF!</f>
        <v>#REF!</v>
      </c>
      <c r="L619" s="159" t="e">
        <f>#REF!</f>
        <v>#REF!</v>
      </c>
      <c r="M619" s="159" t="e">
        <f>#REF!</f>
        <v>#REF!</v>
      </c>
      <c r="N619" s="159" t="e">
        <f>#REF!</f>
        <v>#REF!</v>
      </c>
      <c r="O619" s="159" t="e">
        <f>#REF!</f>
        <v>#REF!</v>
      </c>
      <c r="P619" s="159" t="e">
        <f>#REF!</f>
        <v>#REF!</v>
      </c>
      <c r="Q619" s="159" t="e">
        <f>#REF!</f>
        <v>#REF!</v>
      </c>
      <c r="R619" s="159" t="e">
        <f>#REF!</f>
        <v>#REF!</v>
      </c>
      <c r="S619" s="159" t="e">
        <f>#REF!</f>
        <v>#REF!</v>
      </c>
      <c r="T619" s="159" t="e">
        <f>#REF!</f>
        <v>#REF!</v>
      </c>
      <c r="U619" s="159" t="e">
        <f>#REF!</f>
        <v>#REF!</v>
      </c>
      <c r="V619" s="159" t="e">
        <f>#REF!</f>
        <v>#REF!</v>
      </c>
      <c r="W619" s="159" t="e">
        <f>#REF!</f>
        <v>#REF!</v>
      </c>
      <c r="X619" s="159" t="e">
        <f>#REF!</f>
        <v>#REF!</v>
      </c>
      <c r="Y619" s="159" t="e">
        <f>#REF!</f>
        <v>#REF!</v>
      </c>
    </row>
    <row r="620" spans="1:25">
      <c r="A620" s="147">
        <v>11</v>
      </c>
      <c r="B620" s="159" t="e">
        <f>#REF!</f>
        <v>#REF!</v>
      </c>
      <c r="C620" s="159" t="e">
        <f>#REF!</f>
        <v>#REF!</v>
      </c>
      <c r="D620" s="159" t="e">
        <f>#REF!</f>
        <v>#REF!</v>
      </c>
      <c r="E620" s="159" t="e">
        <f>#REF!</f>
        <v>#REF!</v>
      </c>
      <c r="F620" s="159" t="e">
        <f>#REF!</f>
        <v>#REF!</v>
      </c>
      <c r="G620" s="159" t="e">
        <f>#REF!</f>
        <v>#REF!</v>
      </c>
      <c r="H620" s="159" t="e">
        <f>#REF!</f>
        <v>#REF!</v>
      </c>
      <c r="I620" s="159" t="e">
        <f>#REF!</f>
        <v>#REF!</v>
      </c>
      <c r="J620" s="159" t="e">
        <f>#REF!</f>
        <v>#REF!</v>
      </c>
      <c r="K620" s="159" t="e">
        <f>#REF!</f>
        <v>#REF!</v>
      </c>
      <c r="L620" s="159" t="e">
        <f>#REF!</f>
        <v>#REF!</v>
      </c>
      <c r="M620" s="159" t="e">
        <f>#REF!</f>
        <v>#REF!</v>
      </c>
      <c r="N620" s="159" t="e">
        <f>#REF!</f>
        <v>#REF!</v>
      </c>
      <c r="O620" s="159" t="e">
        <f>#REF!</f>
        <v>#REF!</v>
      </c>
      <c r="P620" s="159" t="e">
        <f>#REF!</f>
        <v>#REF!</v>
      </c>
      <c r="Q620" s="159" t="e">
        <f>#REF!</f>
        <v>#REF!</v>
      </c>
      <c r="R620" s="159" t="e">
        <f>#REF!</f>
        <v>#REF!</v>
      </c>
      <c r="S620" s="159" t="e">
        <f>#REF!</f>
        <v>#REF!</v>
      </c>
      <c r="T620" s="159" t="e">
        <f>#REF!</f>
        <v>#REF!</v>
      </c>
      <c r="U620" s="159" t="e">
        <f>#REF!</f>
        <v>#REF!</v>
      </c>
      <c r="V620" s="159" t="e">
        <f>#REF!</f>
        <v>#REF!</v>
      </c>
      <c r="W620" s="159" t="e">
        <f>#REF!</f>
        <v>#REF!</v>
      </c>
      <c r="X620" s="159" t="e">
        <f>#REF!</f>
        <v>#REF!</v>
      </c>
      <c r="Y620" s="159" t="e">
        <f>#REF!</f>
        <v>#REF!</v>
      </c>
    </row>
    <row r="621" spans="1:25">
      <c r="A621" s="147">
        <v>12</v>
      </c>
      <c r="B621" s="159" t="e">
        <f>#REF!</f>
        <v>#REF!</v>
      </c>
      <c r="C621" s="159" t="e">
        <f>#REF!</f>
        <v>#REF!</v>
      </c>
      <c r="D621" s="159" t="e">
        <f>#REF!</f>
        <v>#REF!</v>
      </c>
      <c r="E621" s="159" t="e">
        <f>#REF!</f>
        <v>#REF!</v>
      </c>
      <c r="F621" s="159" t="e">
        <f>#REF!</f>
        <v>#REF!</v>
      </c>
      <c r="G621" s="159" t="e">
        <f>#REF!</f>
        <v>#REF!</v>
      </c>
      <c r="H621" s="159" t="e">
        <f>#REF!</f>
        <v>#REF!</v>
      </c>
      <c r="I621" s="159" t="e">
        <f>#REF!</f>
        <v>#REF!</v>
      </c>
      <c r="J621" s="159" t="e">
        <f>#REF!</f>
        <v>#REF!</v>
      </c>
      <c r="K621" s="159" t="e">
        <f>#REF!</f>
        <v>#REF!</v>
      </c>
      <c r="L621" s="159" t="e">
        <f>#REF!</f>
        <v>#REF!</v>
      </c>
      <c r="M621" s="159" t="e">
        <f>#REF!</f>
        <v>#REF!</v>
      </c>
      <c r="N621" s="159" t="e">
        <f>#REF!</f>
        <v>#REF!</v>
      </c>
      <c r="O621" s="159" t="e">
        <f>#REF!</f>
        <v>#REF!</v>
      </c>
      <c r="P621" s="159" t="e">
        <f>#REF!</f>
        <v>#REF!</v>
      </c>
      <c r="Q621" s="159" t="e">
        <f>#REF!</f>
        <v>#REF!</v>
      </c>
      <c r="R621" s="159" t="e">
        <f>#REF!</f>
        <v>#REF!</v>
      </c>
      <c r="S621" s="159" t="e">
        <f>#REF!</f>
        <v>#REF!</v>
      </c>
      <c r="T621" s="159" t="e">
        <f>#REF!</f>
        <v>#REF!</v>
      </c>
      <c r="U621" s="159" t="e">
        <f>#REF!</f>
        <v>#REF!</v>
      </c>
      <c r="V621" s="159" t="e">
        <f>#REF!</f>
        <v>#REF!</v>
      </c>
      <c r="W621" s="159" t="e">
        <f>#REF!</f>
        <v>#REF!</v>
      </c>
      <c r="X621" s="159" t="e">
        <f>#REF!</f>
        <v>#REF!</v>
      </c>
      <c r="Y621" s="159" t="e">
        <f>#REF!</f>
        <v>#REF!</v>
      </c>
    </row>
    <row r="622" spans="1:25">
      <c r="A622" s="147">
        <v>13</v>
      </c>
      <c r="B622" s="159" t="e">
        <f>#REF!</f>
        <v>#REF!</v>
      </c>
      <c r="C622" s="159" t="e">
        <f>#REF!</f>
        <v>#REF!</v>
      </c>
      <c r="D622" s="159" t="e">
        <f>#REF!</f>
        <v>#REF!</v>
      </c>
      <c r="E622" s="159" t="e">
        <f>#REF!</f>
        <v>#REF!</v>
      </c>
      <c r="F622" s="159" t="e">
        <f>#REF!</f>
        <v>#REF!</v>
      </c>
      <c r="G622" s="159" t="e">
        <f>#REF!</f>
        <v>#REF!</v>
      </c>
      <c r="H622" s="159" t="e">
        <f>#REF!</f>
        <v>#REF!</v>
      </c>
      <c r="I622" s="159" t="e">
        <f>#REF!</f>
        <v>#REF!</v>
      </c>
      <c r="J622" s="159" t="e">
        <f>#REF!</f>
        <v>#REF!</v>
      </c>
      <c r="K622" s="159" t="e">
        <f>#REF!</f>
        <v>#REF!</v>
      </c>
      <c r="L622" s="159" t="e">
        <f>#REF!</f>
        <v>#REF!</v>
      </c>
      <c r="M622" s="159" t="e">
        <f>#REF!</f>
        <v>#REF!</v>
      </c>
      <c r="N622" s="159" t="e">
        <f>#REF!</f>
        <v>#REF!</v>
      </c>
      <c r="O622" s="159" t="e">
        <f>#REF!</f>
        <v>#REF!</v>
      </c>
      <c r="P622" s="159" t="e">
        <f>#REF!</f>
        <v>#REF!</v>
      </c>
      <c r="Q622" s="159" t="e">
        <f>#REF!</f>
        <v>#REF!</v>
      </c>
      <c r="R622" s="159" t="e">
        <f>#REF!</f>
        <v>#REF!</v>
      </c>
      <c r="S622" s="159" t="e">
        <f>#REF!</f>
        <v>#REF!</v>
      </c>
      <c r="T622" s="159" t="e">
        <f>#REF!</f>
        <v>#REF!</v>
      </c>
      <c r="U622" s="159" t="e">
        <f>#REF!</f>
        <v>#REF!</v>
      </c>
      <c r="V622" s="159" t="e">
        <f>#REF!</f>
        <v>#REF!</v>
      </c>
      <c r="W622" s="159" t="e">
        <f>#REF!</f>
        <v>#REF!</v>
      </c>
      <c r="X622" s="159" t="e">
        <f>#REF!</f>
        <v>#REF!</v>
      </c>
      <c r="Y622" s="159" t="e">
        <f>#REF!</f>
        <v>#REF!</v>
      </c>
    </row>
    <row r="623" spans="1:25">
      <c r="A623" s="147">
        <v>14</v>
      </c>
      <c r="B623" s="159" t="e">
        <f>#REF!</f>
        <v>#REF!</v>
      </c>
      <c r="C623" s="159" t="e">
        <f>#REF!</f>
        <v>#REF!</v>
      </c>
      <c r="D623" s="159" t="e">
        <f>#REF!</f>
        <v>#REF!</v>
      </c>
      <c r="E623" s="159" t="e">
        <f>#REF!</f>
        <v>#REF!</v>
      </c>
      <c r="F623" s="159" t="e">
        <f>#REF!</f>
        <v>#REF!</v>
      </c>
      <c r="G623" s="159" t="e">
        <f>#REF!</f>
        <v>#REF!</v>
      </c>
      <c r="H623" s="159" t="e">
        <f>#REF!</f>
        <v>#REF!</v>
      </c>
      <c r="I623" s="159" t="e">
        <f>#REF!</f>
        <v>#REF!</v>
      </c>
      <c r="J623" s="159" t="e">
        <f>#REF!</f>
        <v>#REF!</v>
      </c>
      <c r="K623" s="159" t="e">
        <f>#REF!</f>
        <v>#REF!</v>
      </c>
      <c r="L623" s="159" t="e">
        <f>#REF!</f>
        <v>#REF!</v>
      </c>
      <c r="M623" s="159" t="e">
        <f>#REF!</f>
        <v>#REF!</v>
      </c>
      <c r="N623" s="159" t="e">
        <f>#REF!</f>
        <v>#REF!</v>
      </c>
      <c r="O623" s="159" t="e">
        <f>#REF!</f>
        <v>#REF!</v>
      </c>
      <c r="P623" s="159" t="e">
        <f>#REF!</f>
        <v>#REF!</v>
      </c>
      <c r="Q623" s="159" t="e">
        <f>#REF!</f>
        <v>#REF!</v>
      </c>
      <c r="R623" s="159" t="e">
        <f>#REF!</f>
        <v>#REF!</v>
      </c>
      <c r="S623" s="159" t="e">
        <f>#REF!</f>
        <v>#REF!</v>
      </c>
      <c r="T623" s="159" t="e">
        <f>#REF!</f>
        <v>#REF!</v>
      </c>
      <c r="U623" s="159" t="e">
        <f>#REF!</f>
        <v>#REF!</v>
      </c>
      <c r="V623" s="159" t="e">
        <f>#REF!</f>
        <v>#REF!</v>
      </c>
      <c r="W623" s="159" t="e">
        <f>#REF!</f>
        <v>#REF!</v>
      </c>
      <c r="X623" s="159" t="e">
        <f>#REF!</f>
        <v>#REF!</v>
      </c>
      <c r="Y623" s="159" t="e">
        <f>#REF!</f>
        <v>#REF!</v>
      </c>
    </row>
    <row r="624" spans="1:25">
      <c r="A624" s="147">
        <v>15</v>
      </c>
      <c r="B624" s="159" t="e">
        <f>#REF!</f>
        <v>#REF!</v>
      </c>
      <c r="C624" s="159" t="e">
        <f>#REF!</f>
        <v>#REF!</v>
      </c>
      <c r="D624" s="159" t="e">
        <f>#REF!</f>
        <v>#REF!</v>
      </c>
      <c r="E624" s="159" t="e">
        <f>#REF!</f>
        <v>#REF!</v>
      </c>
      <c r="F624" s="159" t="e">
        <f>#REF!</f>
        <v>#REF!</v>
      </c>
      <c r="G624" s="159" t="e">
        <f>#REF!</f>
        <v>#REF!</v>
      </c>
      <c r="H624" s="159" t="e">
        <f>#REF!</f>
        <v>#REF!</v>
      </c>
      <c r="I624" s="159" t="e">
        <f>#REF!</f>
        <v>#REF!</v>
      </c>
      <c r="J624" s="159" t="e">
        <f>#REF!</f>
        <v>#REF!</v>
      </c>
      <c r="K624" s="159" t="e">
        <f>#REF!</f>
        <v>#REF!</v>
      </c>
      <c r="L624" s="159" t="e">
        <f>#REF!</f>
        <v>#REF!</v>
      </c>
      <c r="M624" s="159" t="e">
        <f>#REF!</f>
        <v>#REF!</v>
      </c>
      <c r="N624" s="159" t="e">
        <f>#REF!</f>
        <v>#REF!</v>
      </c>
      <c r="O624" s="159" t="e">
        <f>#REF!</f>
        <v>#REF!</v>
      </c>
      <c r="P624" s="159" t="e">
        <f>#REF!</f>
        <v>#REF!</v>
      </c>
      <c r="Q624" s="159" t="e">
        <f>#REF!</f>
        <v>#REF!</v>
      </c>
      <c r="R624" s="159" t="e">
        <f>#REF!</f>
        <v>#REF!</v>
      </c>
      <c r="S624" s="159" t="e">
        <f>#REF!</f>
        <v>#REF!</v>
      </c>
      <c r="T624" s="159" t="e">
        <f>#REF!</f>
        <v>#REF!</v>
      </c>
      <c r="U624" s="159" t="e">
        <f>#REF!</f>
        <v>#REF!</v>
      </c>
      <c r="V624" s="159" t="e">
        <f>#REF!</f>
        <v>#REF!</v>
      </c>
      <c r="W624" s="159" t="e">
        <f>#REF!</f>
        <v>#REF!</v>
      </c>
      <c r="X624" s="159" t="e">
        <f>#REF!</f>
        <v>#REF!</v>
      </c>
      <c r="Y624" s="159" t="e">
        <f>#REF!</f>
        <v>#REF!</v>
      </c>
    </row>
    <row r="625" spans="1:25">
      <c r="A625" s="147">
        <v>16</v>
      </c>
      <c r="B625" s="159" t="e">
        <f>#REF!</f>
        <v>#REF!</v>
      </c>
      <c r="C625" s="159" t="e">
        <f>#REF!</f>
        <v>#REF!</v>
      </c>
      <c r="D625" s="159" t="e">
        <f>#REF!</f>
        <v>#REF!</v>
      </c>
      <c r="E625" s="159" t="e">
        <f>#REF!</f>
        <v>#REF!</v>
      </c>
      <c r="F625" s="159" t="e">
        <f>#REF!</f>
        <v>#REF!</v>
      </c>
      <c r="G625" s="159" t="e">
        <f>#REF!</f>
        <v>#REF!</v>
      </c>
      <c r="H625" s="159" t="e">
        <f>#REF!</f>
        <v>#REF!</v>
      </c>
      <c r="I625" s="159" t="e">
        <f>#REF!</f>
        <v>#REF!</v>
      </c>
      <c r="J625" s="159" t="e">
        <f>#REF!</f>
        <v>#REF!</v>
      </c>
      <c r="K625" s="159" t="e">
        <f>#REF!</f>
        <v>#REF!</v>
      </c>
      <c r="L625" s="159" t="e">
        <f>#REF!</f>
        <v>#REF!</v>
      </c>
      <c r="M625" s="159" t="e">
        <f>#REF!</f>
        <v>#REF!</v>
      </c>
      <c r="N625" s="159" t="e">
        <f>#REF!</f>
        <v>#REF!</v>
      </c>
      <c r="O625" s="159" t="e">
        <f>#REF!</f>
        <v>#REF!</v>
      </c>
      <c r="P625" s="159" t="e">
        <f>#REF!</f>
        <v>#REF!</v>
      </c>
      <c r="Q625" s="159" t="e">
        <f>#REF!</f>
        <v>#REF!</v>
      </c>
      <c r="R625" s="159" t="e">
        <f>#REF!</f>
        <v>#REF!</v>
      </c>
      <c r="S625" s="159" t="e">
        <f>#REF!</f>
        <v>#REF!</v>
      </c>
      <c r="T625" s="159" t="e">
        <f>#REF!</f>
        <v>#REF!</v>
      </c>
      <c r="U625" s="159" t="e">
        <f>#REF!</f>
        <v>#REF!</v>
      </c>
      <c r="V625" s="159" t="e">
        <f>#REF!</f>
        <v>#REF!</v>
      </c>
      <c r="W625" s="159" t="e">
        <f>#REF!</f>
        <v>#REF!</v>
      </c>
      <c r="X625" s="159" t="e">
        <f>#REF!</f>
        <v>#REF!</v>
      </c>
      <c r="Y625" s="159" t="e">
        <f>#REF!</f>
        <v>#REF!</v>
      </c>
    </row>
    <row r="626" spans="1:25">
      <c r="A626" s="147">
        <v>17</v>
      </c>
      <c r="B626" s="159" t="e">
        <f>#REF!</f>
        <v>#REF!</v>
      </c>
      <c r="C626" s="159" t="e">
        <f>#REF!</f>
        <v>#REF!</v>
      </c>
      <c r="D626" s="159" t="e">
        <f>#REF!</f>
        <v>#REF!</v>
      </c>
      <c r="E626" s="159" t="e">
        <f>#REF!</f>
        <v>#REF!</v>
      </c>
      <c r="F626" s="159" t="e">
        <f>#REF!</f>
        <v>#REF!</v>
      </c>
      <c r="G626" s="159" t="e">
        <f>#REF!</f>
        <v>#REF!</v>
      </c>
      <c r="H626" s="159" t="e">
        <f>#REF!</f>
        <v>#REF!</v>
      </c>
      <c r="I626" s="159" t="e">
        <f>#REF!</f>
        <v>#REF!</v>
      </c>
      <c r="J626" s="159" t="e">
        <f>#REF!</f>
        <v>#REF!</v>
      </c>
      <c r="K626" s="159" t="e">
        <f>#REF!</f>
        <v>#REF!</v>
      </c>
      <c r="L626" s="159" t="e">
        <f>#REF!</f>
        <v>#REF!</v>
      </c>
      <c r="M626" s="159" t="e">
        <f>#REF!</f>
        <v>#REF!</v>
      </c>
      <c r="N626" s="159" t="e">
        <f>#REF!</f>
        <v>#REF!</v>
      </c>
      <c r="O626" s="159" t="e">
        <f>#REF!</f>
        <v>#REF!</v>
      </c>
      <c r="P626" s="159" t="e">
        <f>#REF!</f>
        <v>#REF!</v>
      </c>
      <c r="Q626" s="159" t="e">
        <f>#REF!</f>
        <v>#REF!</v>
      </c>
      <c r="R626" s="159" t="e">
        <f>#REF!</f>
        <v>#REF!</v>
      </c>
      <c r="S626" s="159" t="e">
        <f>#REF!</f>
        <v>#REF!</v>
      </c>
      <c r="T626" s="159" t="e">
        <f>#REF!</f>
        <v>#REF!</v>
      </c>
      <c r="U626" s="159" t="e">
        <f>#REF!</f>
        <v>#REF!</v>
      </c>
      <c r="V626" s="159" t="e">
        <f>#REF!</f>
        <v>#REF!</v>
      </c>
      <c r="W626" s="159" t="e">
        <f>#REF!</f>
        <v>#REF!</v>
      </c>
      <c r="X626" s="159" t="e">
        <f>#REF!</f>
        <v>#REF!</v>
      </c>
      <c r="Y626" s="159" t="e">
        <f>#REF!</f>
        <v>#REF!</v>
      </c>
    </row>
    <row r="627" spans="1:25">
      <c r="A627" s="147">
        <v>18</v>
      </c>
      <c r="B627" s="159" t="e">
        <f>#REF!</f>
        <v>#REF!</v>
      </c>
      <c r="C627" s="159" t="e">
        <f>#REF!</f>
        <v>#REF!</v>
      </c>
      <c r="D627" s="159" t="e">
        <f>#REF!</f>
        <v>#REF!</v>
      </c>
      <c r="E627" s="159" t="e">
        <f>#REF!</f>
        <v>#REF!</v>
      </c>
      <c r="F627" s="159" t="e">
        <f>#REF!</f>
        <v>#REF!</v>
      </c>
      <c r="G627" s="159" t="e">
        <f>#REF!</f>
        <v>#REF!</v>
      </c>
      <c r="H627" s="159" t="e">
        <f>#REF!</f>
        <v>#REF!</v>
      </c>
      <c r="I627" s="159" t="e">
        <f>#REF!</f>
        <v>#REF!</v>
      </c>
      <c r="J627" s="159" t="e">
        <f>#REF!</f>
        <v>#REF!</v>
      </c>
      <c r="K627" s="159" t="e">
        <f>#REF!</f>
        <v>#REF!</v>
      </c>
      <c r="L627" s="159" t="e">
        <f>#REF!</f>
        <v>#REF!</v>
      </c>
      <c r="M627" s="159" t="e">
        <f>#REF!</f>
        <v>#REF!</v>
      </c>
      <c r="N627" s="159" t="e">
        <f>#REF!</f>
        <v>#REF!</v>
      </c>
      <c r="O627" s="159" t="e">
        <f>#REF!</f>
        <v>#REF!</v>
      </c>
      <c r="P627" s="159" t="e">
        <f>#REF!</f>
        <v>#REF!</v>
      </c>
      <c r="Q627" s="159" t="e">
        <f>#REF!</f>
        <v>#REF!</v>
      </c>
      <c r="R627" s="159" t="e">
        <f>#REF!</f>
        <v>#REF!</v>
      </c>
      <c r="S627" s="159" t="e">
        <f>#REF!</f>
        <v>#REF!</v>
      </c>
      <c r="T627" s="159" t="e">
        <f>#REF!</f>
        <v>#REF!</v>
      </c>
      <c r="U627" s="159" t="e">
        <f>#REF!</f>
        <v>#REF!</v>
      </c>
      <c r="V627" s="159" t="e">
        <f>#REF!</f>
        <v>#REF!</v>
      </c>
      <c r="W627" s="159" t="e">
        <f>#REF!</f>
        <v>#REF!</v>
      </c>
      <c r="X627" s="159" t="e">
        <f>#REF!</f>
        <v>#REF!</v>
      </c>
      <c r="Y627" s="159" t="e">
        <f>#REF!</f>
        <v>#REF!</v>
      </c>
    </row>
    <row r="628" spans="1:25">
      <c r="A628" s="147">
        <v>19</v>
      </c>
      <c r="B628" s="159" t="e">
        <f>#REF!</f>
        <v>#REF!</v>
      </c>
      <c r="C628" s="159" t="e">
        <f>#REF!</f>
        <v>#REF!</v>
      </c>
      <c r="D628" s="159" t="e">
        <f>#REF!</f>
        <v>#REF!</v>
      </c>
      <c r="E628" s="159" t="e">
        <f>#REF!</f>
        <v>#REF!</v>
      </c>
      <c r="F628" s="159" t="e">
        <f>#REF!</f>
        <v>#REF!</v>
      </c>
      <c r="G628" s="159" t="e">
        <f>#REF!</f>
        <v>#REF!</v>
      </c>
      <c r="H628" s="159" t="e">
        <f>#REF!</f>
        <v>#REF!</v>
      </c>
      <c r="I628" s="159" t="e">
        <f>#REF!</f>
        <v>#REF!</v>
      </c>
      <c r="J628" s="159" t="e">
        <f>#REF!</f>
        <v>#REF!</v>
      </c>
      <c r="K628" s="159" t="e">
        <f>#REF!</f>
        <v>#REF!</v>
      </c>
      <c r="L628" s="159" t="e">
        <f>#REF!</f>
        <v>#REF!</v>
      </c>
      <c r="M628" s="159" t="e">
        <f>#REF!</f>
        <v>#REF!</v>
      </c>
      <c r="N628" s="159" t="e">
        <f>#REF!</f>
        <v>#REF!</v>
      </c>
      <c r="O628" s="159" t="e">
        <f>#REF!</f>
        <v>#REF!</v>
      </c>
      <c r="P628" s="159" t="e">
        <f>#REF!</f>
        <v>#REF!</v>
      </c>
      <c r="Q628" s="159" t="e">
        <f>#REF!</f>
        <v>#REF!</v>
      </c>
      <c r="R628" s="159" t="e">
        <f>#REF!</f>
        <v>#REF!</v>
      </c>
      <c r="S628" s="159" t="e">
        <f>#REF!</f>
        <v>#REF!</v>
      </c>
      <c r="T628" s="159" t="e">
        <f>#REF!</f>
        <v>#REF!</v>
      </c>
      <c r="U628" s="159" t="e">
        <f>#REF!</f>
        <v>#REF!</v>
      </c>
      <c r="V628" s="159" t="e">
        <f>#REF!</f>
        <v>#REF!</v>
      </c>
      <c r="W628" s="159" t="e">
        <f>#REF!</f>
        <v>#REF!</v>
      </c>
      <c r="X628" s="159" t="e">
        <f>#REF!</f>
        <v>#REF!</v>
      </c>
      <c r="Y628" s="159" t="e">
        <f>#REF!</f>
        <v>#REF!</v>
      </c>
    </row>
    <row r="629" spans="1:25">
      <c r="A629" s="147">
        <v>20</v>
      </c>
      <c r="B629" s="159" t="e">
        <f>#REF!</f>
        <v>#REF!</v>
      </c>
      <c r="C629" s="159" t="e">
        <f>#REF!</f>
        <v>#REF!</v>
      </c>
      <c r="D629" s="159" t="e">
        <f>#REF!</f>
        <v>#REF!</v>
      </c>
      <c r="E629" s="159" t="e">
        <f>#REF!</f>
        <v>#REF!</v>
      </c>
      <c r="F629" s="159" t="e">
        <f>#REF!</f>
        <v>#REF!</v>
      </c>
      <c r="G629" s="159" t="e">
        <f>#REF!</f>
        <v>#REF!</v>
      </c>
      <c r="H629" s="159" t="e">
        <f>#REF!</f>
        <v>#REF!</v>
      </c>
      <c r="I629" s="159" t="e">
        <f>#REF!</f>
        <v>#REF!</v>
      </c>
      <c r="J629" s="159" t="e">
        <f>#REF!</f>
        <v>#REF!</v>
      </c>
      <c r="K629" s="159" t="e">
        <f>#REF!</f>
        <v>#REF!</v>
      </c>
      <c r="L629" s="159" t="e">
        <f>#REF!</f>
        <v>#REF!</v>
      </c>
      <c r="M629" s="159" t="e">
        <f>#REF!</f>
        <v>#REF!</v>
      </c>
      <c r="N629" s="159" t="e">
        <f>#REF!</f>
        <v>#REF!</v>
      </c>
      <c r="O629" s="159" t="e">
        <f>#REF!</f>
        <v>#REF!</v>
      </c>
      <c r="P629" s="159" t="e">
        <f>#REF!</f>
        <v>#REF!</v>
      </c>
      <c r="Q629" s="159" t="e">
        <f>#REF!</f>
        <v>#REF!</v>
      </c>
      <c r="R629" s="159" t="e">
        <f>#REF!</f>
        <v>#REF!</v>
      </c>
      <c r="S629" s="159" t="e">
        <f>#REF!</f>
        <v>#REF!</v>
      </c>
      <c r="T629" s="159" t="e">
        <f>#REF!</f>
        <v>#REF!</v>
      </c>
      <c r="U629" s="159" t="e">
        <f>#REF!</f>
        <v>#REF!</v>
      </c>
      <c r="V629" s="159" t="e">
        <f>#REF!</f>
        <v>#REF!</v>
      </c>
      <c r="W629" s="159" t="e">
        <f>#REF!</f>
        <v>#REF!</v>
      </c>
      <c r="X629" s="159" t="e">
        <f>#REF!</f>
        <v>#REF!</v>
      </c>
      <c r="Y629" s="159" t="e">
        <f>#REF!</f>
        <v>#REF!</v>
      </c>
    </row>
    <row r="630" spans="1:25">
      <c r="A630" s="147">
        <v>21</v>
      </c>
      <c r="B630" s="159" t="e">
        <f>#REF!</f>
        <v>#REF!</v>
      </c>
      <c r="C630" s="159" t="e">
        <f>#REF!</f>
        <v>#REF!</v>
      </c>
      <c r="D630" s="159" t="e">
        <f>#REF!</f>
        <v>#REF!</v>
      </c>
      <c r="E630" s="159" t="e">
        <f>#REF!</f>
        <v>#REF!</v>
      </c>
      <c r="F630" s="159" t="e">
        <f>#REF!</f>
        <v>#REF!</v>
      </c>
      <c r="G630" s="159" t="e">
        <f>#REF!</f>
        <v>#REF!</v>
      </c>
      <c r="H630" s="159" t="e">
        <f>#REF!</f>
        <v>#REF!</v>
      </c>
      <c r="I630" s="159" t="e">
        <f>#REF!</f>
        <v>#REF!</v>
      </c>
      <c r="J630" s="159" t="e">
        <f>#REF!</f>
        <v>#REF!</v>
      </c>
      <c r="K630" s="159" t="e">
        <f>#REF!</f>
        <v>#REF!</v>
      </c>
      <c r="L630" s="159" t="e">
        <f>#REF!</f>
        <v>#REF!</v>
      </c>
      <c r="M630" s="159" t="e">
        <f>#REF!</f>
        <v>#REF!</v>
      </c>
      <c r="N630" s="159" t="e">
        <f>#REF!</f>
        <v>#REF!</v>
      </c>
      <c r="O630" s="159" t="e">
        <f>#REF!</f>
        <v>#REF!</v>
      </c>
      <c r="P630" s="159" t="e">
        <f>#REF!</f>
        <v>#REF!</v>
      </c>
      <c r="Q630" s="159" t="e">
        <f>#REF!</f>
        <v>#REF!</v>
      </c>
      <c r="R630" s="159" t="e">
        <f>#REF!</f>
        <v>#REF!</v>
      </c>
      <c r="S630" s="159" t="e">
        <f>#REF!</f>
        <v>#REF!</v>
      </c>
      <c r="T630" s="159" t="e">
        <f>#REF!</f>
        <v>#REF!</v>
      </c>
      <c r="U630" s="159" t="e">
        <f>#REF!</f>
        <v>#REF!</v>
      </c>
      <c r="V630" s="159" t="e">
        <f>#REF!</f>
        <v>#REF!</v>
      </c>
      <c r="W630" s="159" t="e">
        <f>#REF!</f>
        <v>#REF!</v>
      </c>
      <c r="X630" s="159" t="e">
        <f>#REF!</f>
        <v>#REF!</v>
      </c>
      <c r="Y630" s="159" t="e">
        <f>#REF!</f>
        <v>#REF!</v>
      </c>
    </row>
    <row r="631" spans="1:25">
      <c r="A631" s="147">
        <v>22</v>
      </c>
      <c r="B631" s="159" t="e">
        <f>#REF!</f>
        <v>#REF!</v>
      </c>
      <c r="C631" s="159" t="e">
        <f>#REF!</f>
        <v>#REF!</v>
      </c>
      <c r="D631" s="159" t="e">
        <f>#REF!</f>
        <v>#REF!</v>
      </c>
      <c r="E631" s="159" t="e">
        <f>#REF!</f>
        <v>#REF!</v>
      </c>
      <c r="F631" s="159" t="e">
        <f>#REF!</f>
        <v>#REF!</v>
      </c>
      <c r="G631" s="159" t="e">
        <f>#REF!</f>
        <v>#REF!</v>
      </c>
      <c r="H631" s="159" t="e">
        <f>#REF!</f>
        <v>#REF!</v>
      </c>
      <c r="I631" s="159" t="e">
        <f>#REF!</f>
        <v>#REF!</v>
      </c>
      <c r="J631" s="159" t="e">
        <f>#REF!</f>
        <v>#REF!</v>
      </c>
      <c r="K631" s="159" t="e">
        <f>#REF!</f>
        <v>#REF!</v>
      </c>
      <c r="L631" s="159" t="e">
        <f>#REF!</f>
        <v>#REF!</v>
      </c>
      <c r="M631" s="159" t="e">
        <f>#REF!</f>
        <v>#REF!</v>
      </c>
      <c r="N631" s="159" t="e">
        <f>#REF!</f>
        <v>#REF!</v>
      </c>
      <c r="O631" s="159" t="e">
        <f>#REF!</f>
        <v>#REF!</v>
      </c>
      <c r="P631" s="159" t="e">
        <f>#REF!</f>
        <v>#REF!</v>
      </c>
      <c r="Q631" s="159" t="e">
        <f>#REF!</f>
        <v>#REF!</v>
      </c>
      <c r="R631" s="159" t="e">
        <f>#REF!</f>
        <v>#REF!</v>
      </c>
      <c r="S631" s="159" t="e">
        <f>#REF!</f>
        <v>#REF!</v>
      </c>
      <c r="T631" s="159" t="e">
        <f>#REF!</f>
        <v>#REF!</v>
      </c>
      <c r="U631" s="159" t="e">
        <f>#REF!</f>
        <v>#REF!</v>
      </c>
      <c r="V631" s="159" t="e">
        <f>#REF!</f>
        <v>#REF!</v>
      </c>
      <c r="W631" s="159" t="e">
        <f>#REF!</f>
        <v>#REF!</v>
      </c>
      <c r="X631" s="159" t="e">
        <f>#REF!</f>
        <v>#REF!</v>
      </c>
      <c r="Y631" s="159" t="e">
        <f>#REF!</f>
        <v>#REF!</v>
      </c>
    </row>
    <row r="632" spans="1:25">
      <c r="A632" s="147">
        <v>23</v>
      </c>
      <c r="B632" s="159" t="e">
        <f>#REF!</f>
        <v>#REF!</v>
      </c>
      <c r="C632" s="159" t="e">
        <f>#REF!</f>
        <v>#REF!</v>
      </c>
      <c r="D632" s="159" t="e">
        <f>#REF!</f>
        <v>#REF!</v>
      </c>
      <c r="E632" s="159" t="e">
        <f>#REF!</f>
        <v>#REF!</v>
      </c>
      <c r="F632" s="159" t="e">
        <f>#REF!</f>
        <v>#REF!</v>
      </c>
      <c r="G632" s="159" t="e">
        <f>#REF!</f>
        <v>#REF!</v>
      </c>
      <c r="H632" s="159" t="e">
        <f>#REF!</f>
        <v>#REF!</v>
      </c>
      <c r="I632" s="159" t="e">
        <f>#REF!</f>
        <v>#REF!</v>
      </c>
      <c r="J632" s="159" t="e">
        <f>#REF!</f>
        <v>#REF!</v>
      </c>
      <c r="K632" s="159" t="e">
        <f>#REF!</f>
        <v>#REF!</v>
      </c>
      <c r="L632" s="159" t="e">
        <f>#REF!</f>
        <v>#REF!</v>
      </c>
      <c r="M632" s="159" t="e">
        <f>#REF!</f>
        <v>#REF!</v>
      </c>
      <c r="N632" s="159" t="e">
        <f>#REF!</f>
        <v>#REF!</v>
      </c>
      <c r="O632" s="159" t="e">
        <f>#REF!</f>
        <v>#REF!</v>
      </c>
      <c r="P632" s="159" t="e">
        <f>#REF!</f>
        <v>#REF!</v>
      </c>
      <c r="Q632" s="159" t="e">
        <f>#REF!</f>
        <v>#REF!</v>
      </c>
      <c r="R632" s="159" t="e">
        <f>#REF!</f>
        <v>#REF!</v>
      </c>
      <c r="S632" s="159" t="e">
        <f>#REF!</f>
        <v>#REF!</v>
      </c>
      <c r="T632" s="159" t="e">
        <f>#REF!</f>
        <v>#REF!</v>
      </c>
      <c r="U632" s="159" t="e">
        <f>#REF!</f>
        <v>#REF!</v>
      </c>
      <c r="V632" s="159" t="e">
        <f>#REF!</f>
        <v>#REF!</v>
      </c>
      <c r="W632" s="159" t="e">
        <f>#REF!</f>
        <v>#REF!</v>
      </c>
      <c r="X632" s="159" t="e">
        <f>#REF!</f>
        <v>#REF!</v>
      </c>
      <c r="Y632" s="159" t="e">
        <f>#REF!</f>
        <v>#REF!</v>
      </c>
    </row>
    <row r="633" spans="1:25">
      <c r="A633" s="147">
        <v>24</v>
      </c>
      <c r="B633" s="159" t="e">
        <f>#REF!</f>
        <v>#REF!</v>
      </c>
      <c r="C633" s="159" t="e">
        <f>#REF!</f>
        <v>#REF!</v>
      </c>
      <c r="D633" s="159" t="e">
        <f>#REF!</f>
        <v>#REF!</v>
      </c>
      <c r="E633" s="159" t="e">
        <f>#REF!</f>
        <v>#REF!</v>
      </c>
      <c r="F633" s="159" t="e">
        <f>#REF!</f>
        <v>#REF!</v>
      </c>
      <c r="G633" s="159" t="e">
        <f>#REF!</f>
        <v>#REF!</v>
      </c>
      <c r="H633" s="159" t="e">
        <f>#REF!</f>
        <v>#REF!</v>
      </c>
      <c r="I633" s="159" t="e">
        <f>#REF!</f>
        <v>#REF!</v>
      </c>
      <c r="J633" s="159" t="e">
        <f>#REF!</f>
        <v>#REF!</v>
      </c>
      <c r="K633" s="159" t="e">
        <f>#REF!</f>
        <v>#REF!</v>
      </c>
      <c r="L633" s="159" t="e">
        <f>#REF!</f>
        <v>#REF!</v>
      </c>
      <c r="M633" s="159" t="e">
        <f>#REF!</f>
        <v>#REF!</v>
      </c>
      <c r="N633" s="159" t="e">
        <f>#REF!</f>
        <v>#REF!</v>
      </c>
      <c r="O633" s="159" t="e">
        <f>#REF!</f>
        <v>#REF!</v>
      </c>
      <c r="P633" s="159" t="e">
        <f>#REF!</f>
        <v>#REF!</v>
      </c>
      <c r="Q633" s="159" t="e">
        <f>#REF!</f>
        <v>#REF!</v>
      </c>
      <c r="R633" s="159" t="e">
        <f>#REF!</f>
        <v>#REF!</v>
      </c>
      <c r="S633" s="159" t="e">
        <f>#REF!</f>
        <v>#REF!</v>
      </c>
      <c r="T633" s="159" t="e">
        <f>#REF!</f>
        <v>#REF!</v>
      </c>
      <c r="U633" s="159" t="e">
        <f>#REF!</f>
        <v>#REF!</v>
      </c>
      <c r="V633" s="159" t="e">
        <f>#REF!</f>
        <v>#REF!</v>
      </c>
      <c r="W633" s="159" t="e">
        <f>#REF!</f>
        <v>#REF!</v>
      </c>
      <c r="X633" s="159" t="e">
        <f>#REF!</f>
        <v>#REF!</v>
      </c>
      <c r="Y633" s="159" t="e">
        <f>#REF!</f>
        <v>#REF!</v>
      </c>
    </row>
    <row r="634" spans="1:25">
      <c r="A634" s="147">
        <v>25</v>
      </c>
      <c r="B634" s="159" t="e">
        <f>#REF!</f>
        <v>#REF!</v>
      </c>
      <c r="C634" s="159" t="e">
        <f>#REF!</f>
        <v>#REF!</v>
      </c>
      <c r="D634" s="159" t="e">
        <f>#REF!</f>
        <v>#REF!</v>
      </c>
      <c r="E634" s="159" t="e">
        <f>#REF!</f>
        <v>#REF!</v>
      </c>
      <c r="F634" s="159" t="e">
        <f>#REF!</f>
        <v>#REF!</v>
      </c>
      <c r="G634" s="159" t="e">
        <f>#REF!</f>
        <v>#REF!</v>
      </c>
      <c r="H634" s="159" t="e">
        <f>#REF!</f>
        <v>#REF!</v>
      </c>
      <c r="I634" s="159" t="e">
        <f>#REF!</f>
        <v>#REF!</v>
      </c>
      <c r="J634" s="159" t="e">
        <f>#REF!</f>
        <v>#REF!</v>
      </c>
      <c r="K634" s="159" t="e">
        <f>#REF!</f>
        <v>#REF!</v>
      </c>
      <c r="L634" s="159" t="e">
        <f>#REF!</f>
        <v>#REF!</v>
      </c>
      <c r="M634" s="159" t="e">
        <f>#REF!</f>
        <v>#REF!</v>
      </c>
      <c r="N634" s="159" t="e">
        <f>#REF!</f>
        <v>#REF!</v>
      </c>
      <c r="O634" s="159" t="e">
        <f>#REF!</f>
        <v>#REF!</v>
      </c>
      <c r="P634" s="159" t="e">
        <f>#REF!</f>
        <v>#REF!</v>
      </c>
      <c r="Q634" s="159" t="e">
        <f>#REF!</f>
        <v>#REF!</v>
      </c>
      <c r="R634" s="159" t="e">
        <f>#REF!</f>
        <v>#REF!</v>
      </c>
      <c r="S634" s="159" t="e">
        <f>#REF!</f>
        <v>#REF!</v>
      </c>
      <c r="T634" s="159" t="e">
        <f>#REF!</f>
        <v>#REF!</v>
      </c>
      <c r="U634" s="159" t="e">
        <f>#REF!</f>
        <v>#REF!</v>
      </c>
      <c r="V634" s="159" t="e">
        <f>#REF!</f>
        <v>#REF!</v>
      </c>
      <c r="W634" s="159" t="e">
        <f>#REF!</f>
        <v>#REF!</v>
      </c>
      <c r="X634" s="159" t="e">
        <f>#REF!</f>
        <v>#REF!</v>
      </c>
      <c r="Y634" s="159" t="e">
        <f>#REF!</f>
        <v>#REF!</v>
      </c>
    </row>
    <row r="635" spans="1:25">
      <c r="A635" s="147">
        <v>26</v>
      </c>
      <c r="B635" s="159" t="e">
        <f>#REF!</f>
        <v>#REF!</v>
      </c>
      <c r="C635" s="159" t="e">
        <f>#REF!</f>
        <v>#REF!</v>
      </c>
      <c r="D635" s="159" t="e">
        <f>#REF!</f>
        <v>#REF!</v>
      </c>
      <c r="E635" s="159" t="e">
        <f>#REF!</f>
        <v>#REF!</v>
      </c>
      <c r="F635" s="159" t="e">
        <f>#REF!</f>
        <v>#REF!</v>
      </c>
      <c r="G635" s="159" t="e">
        <f>#REF!</f>
        <v>#REF!</v>
      </c>
      <c r="H635" s="159" t="e">
        <f>#REF!</f>
        <v>#REF!</v>
      </c>
      <c r="I635" s="159" t="e">
        <f>#REF!</f>
        <v>#REF!</v>
      </c>
      <c r="J635" s="159" t="e">
        <f>#REF!</f>
        <v>#REF!</v>
      </c>
      <c r="K635" s="159" t="e">
        <f>#REF!</f>
        <v>#REF!</v>
      </c>
      <c r="L635" s="159" t="e">
        <f>#REF!</f>
        <v>#REF!</v>
      </c>
      <c r="M635" s="159" t="e">
        <f>#REF!</f>
        <v>#REF!</v>
      </c>
      <c r="N635" s="159" t="e">
        <f>#REF!</f>
        <v>#REF!</v>
      </c>
      <c r="O635" s="159" t="e">
        <f>#REF!</f>
        <v>#REF!</v>
      </c>
      <c r="P635" s="159" t="e">
        <f>#REF!</f>
        <v>#REF!</v>
      </c>
      <c r="Q635" s="159" t="e">
        <f>#REF!</f>
        <v>#REF!</v>
      </c>
      <c r="R635" s="159" t="e">
        <f>#REF!</f>
        <v>#REF!</v>
      </c>
      <c r="S635" s="159" t="e">
        <f>#REF!</f>
        <v>#REF!</v>
      </c>
      <c r="T635" s="159" t="e">
        <f>#REF!</f>
        <v>#REF!</v>
      </c>
      <c r="U635" s="159" t="e">
        <f>#REF!</f>
        <v>#REF!</v>
      </c>
      <c r="V635" s="159" t="e">
        <f>#REF!</f>
        <v>#REF!</v>
      </c>
      <c r="W635" s="159" t="e">
        <f>#REF!</f>
        <v>#REF!</v>
      </c>
      <c r="X635" s="159" t="e">
        <f>#REF!</f>
        <v>#REF!</v>
      </c>
      <c r="Y635" s="159" t="e">
        <f>#REF!</f>
        <v>#REF!</v>
      </c>
    </row>
    <row r="636" spans="1:25">
      <c r="A636" s="147">
        <v>27</v>
      </c>
      <c r="B636" s="159" t="e">
        <f>#REF!</f>
        <v>#REF!</v>
      </c>
      <c r="C636" s="159" t="e">
        <f>#REF!</f>
        <v>#REF!</v>
      </c>
      <c r="D636" s="159" t="e">
        <f>#REF!</f>
        <v>#REF!</v>
      </c>
      <c r="E636" s="159" t="e">
        <f>#REF!</f>
        <v>#REF!</v>
      </c>
      <c r="F636" s="159" t="e">
        <f>#REF!</f>
        <v>#REF!</v>
      </c>
      <c r="G636" s="159" t="e">
        <f>#REF!</f>
        <v>#REF!</v>
      </c>
      <c r="H636" s="159" t="e">
        <f>#REF!</f>
        <v>#REF!</v>
      </c>
      <c r="I636" s="159" t="e">
        <f>#REF!</f>
        <v>#REF!</v>
      </c>
      <c r="J636" s="159" t="e">
        <f>#REF!</f>
        <v>#REF!</v>
      </c>
      <c r="K636" s="159" t="e">
        <f>#REF!</f>
        <v>#REF!</v>
      </c>
      <c r="L636" s="159" t="e">
        <f>#REF!</f>
        <v>#REF!</v>
      </c>
      <c r="M636" s="159" t="e">
        <f>#REF!</f>
        <v>#REF!</v>
      </c>
      <c r="N636" s="159" t="e">
        <f>#REF!</f>
        <v>#REF!</v>
      </c>
      <c r="O636" s="159" t="e">
        <f>#REF!</f>
        <v>#REF!</v>
      </c>
      <c r="P636" s="159" t="e">
        <f>#REF!</f>
        <v>#REF!</v>
      </c>
      <c r="Q636" s="159" t="e">
        <f>#REF!</f>
        <v>#REF!</v>
      </c>
      <c r="R636" s="159" t="e">
        <f>#REF!</f>
        <v>#REF!</v>
      </c>
      <c r="S636" s="159" t="e">
        <f>#REF!</f>
        <v>#REF!</v>
      </c>
      <c r="T636" s="159" t="e">
        <f>#REF!</f>
        <v>#REF!</v>
      </c>
      <c r="U636" s="159" t="e">
        <f>#REF!</f>
        <v>#REF!</v>
      </c>
      <c r="V636" s="159" t="e">
        <f>#REF!</f>
        <v>#REF!</v>
      </c>
      <c r="W636" s="159" t="e">
        <f>#REF!</f>
        <v>#REF!</v>
      </c>
      <c r="X636" s="159" t="e">
        <f>#REF!</f>
        <v>#REF!</v>
      </c>
      <c r="Y636" s="159" t="e">
        <f>#REF!</f>
        <v>#REF!</v>
      </c>
    </row>
    <row r="637" spans="1:25">
      <c r="A637" s="147">
        <v>28</v>
      </c>
      <c r="B637" s="159" t="e">
        <f>#REF!</f>
        <v>#REF!</v>
      </c>
      <c r="C637" s="159" t="e">
        <f>#REF!</f>
        <v>#REF!</v>
      </c>
      <c r="D637" s="159" t="e">
        <f>#REF!</f>
        <v>#REF!</v>
      </c>
      <c r="E637" s="159" t="e">
        <f>#REF!</f>
        <v>#REF!</v>
      </c>
      <c r="F637" s="159" t="e">
        <f>#REF!</f>
        <v>#REF!</v>
      </c>
      <c r="G637" s="159" t="e">
        <f>#REF!</f>
        <v>#REF!</v>
      </c>
      <c r="H637" s="159" t="e">
        <f>#REF!</f>
        <v>#REF!</v>
      </c>
      <c r="I637" s="159" t="e">
        <f>#REF!</f>
        <v>#REF!</v>
      </c>
      <c r="J637" s="159" t="e">
        <f>#REF!</f>
        <v>#REF!</v>
      </c>
      <c r="K637" s="159" t="e">
        <f>#REF!</f>
        <v>#REF!</v>
      </c>
      <c r="L637" s="159" t="e">
        <f>#REF!</f>
        <v>#REF!</v>
      </c>
      <c r="M637" s="159" t="e">
        <f>#REF!</f>
        <v>#REF!</v>
      </c>
      <c r="N637" s="159" t="e">
        <f>#REF!</f>
        <v>#REF!</v>
      </c>
      <c r="O637" s="159" t="e">
        <f>#REF!</f>
        <v>#REF!</v>
      </c>
      <c r="P637" s="159" t="e">
        <f>#REF!</f>
        <v>#REF!</v>
      </c>
      <c r="Q637" s="159" t="e">
        <f>#REF!</f>
        <v>#REF!</v>
      </c>
      <c r="R637" s="159" t="e">
        <f>#REF!</f>
        <v>#REF!</v>
      </c>
      <c r="S637" s="159" t="e">
        <f>#REF!</f>
        <v>#REF!</v>
      </c>
      <c r="T637" s="159" t="e">
        <f>#REF!</f>
        <v>#REF!</v>
      </c>
      <c r="U637" s="159" t="e">
        <f>#REF!</f>
        <v>#REF!</v>
      </c>
      <c r="V637" s="159" t="e">
        <f>#REF!</f>
        <v>#REF!</v>
      </c>
      <c r="W637" s="159" t="e">
        <f>#REF!</f>
        <v>#REF!</v>
      </c>
      <c r="X637" s="159" t="e">
        <f>#REF!</f>
        <v>#REF!</v>
      </c>
      <c r="Y637" s="159" t="e">
        <f>#REF!</f>
        <v>#REF!</v>
      </c>
    </row>
    <row r="638" spans="1:25">
      <c r="A638" s="147">
        <v>29</v>
      </c>
      <c r="B638" s="159" t="e">
        <f>#REF!</f>
        <v>#REF!</v>
      </c>
      <c r="C638" s="159" t="e">
        <f>#REF!</f>
        <v>#REF!</v>
      </c>
      <c r="D638" s="159" t="e">
        <f>#REF!</f>
        <v>#REF!</v>
      </c>
      <c r="E638" s="159" t="e">
        <f>#REF!</f>
        <v>#REF!</v>
      </c>
      <c r="F638" s="159" t="e">
        <f>#REF!</f>
        <v>#REF!</v>
      </c>
      <c r="G638" s="159" t="e">
        <f>#REF!</f>
        <v>#REF!</v>
      </c>
      <c r="H638" s="159" t="e">
        <f>#REF!</f>
        <v>#REF!</v>
      </c>
      <c r="I638" s="159" t="e">
        <f>#REF!</f>
        <v>#REF!</v>
      </c>
      <c r="J638" s="159" t="e">
        <f>#REF!</f>
        <v>#REF!</v>
      </c>
      <c r="K638" s="159" t="e">
        <f>#REF!</f>
        <v>#REF!</v>
      </c>
      <c r="L638" s="159" t="e">
        <f>#REF!</f>
        <v>#REF!</v>
      </c>
      <c r="M638" s="159" t="e">
        <f>#REF!</f>
        <v>#REF!</v>
      </c>
      <c r="N638" s="159" t="e">
        <f>#REF!</f>
        <v>#REF!</v>
      </c>
      <c r="O638" s="159" t="e">
        <f>#REF!</f>
        <v>#REF!</v>
      </c>
      <c r="P638" s="159" t="e">
        <f>#REF!</f>
        <v>#REF!</v>
      </c>
      <c r="Q638" s="159" t="e">
        <f>#REF!</f>
        <v>#REF!</v>
      </c>
      <c r="R638" s="159" t="e">
        <f>#REF!</f>
        <v>#REF!</v>
      </c>
      <c r="S638" s="159" t="e">
        <f>#REF!</f>
        <v>#REF!</v>
      </c>
      <c r="T638" s="159" t="e">
        <f>#REF!</f>
        <v>#REF!</v>
      </c>
      <c r="U638" s="159" t="e">
        <f>#REF!</f>
        <v>#REF!</v>
      </c>
      <c r="V638" s="159" t="e">
        <f>#REF!</f>
        <v>#REF!</v>
      </c>
      <c r="W638" s="159" t="e">
        <f>#REF!</f>
        <v>#REF!</v>
      </c>
      <c r="X638" s="159" t="e">
        <f>#REF!</f>
        <v>#REF!</v>
      </c>
      <c r="Y638" s="159" t="e">
        <f>#REF!</f>
        <v>#REF!</v>
      </c>
    </row>
    <row r="639" spans="1:25">
      <c r="A639" s="147">
        <v>30</v>
      </c>
      <c r="B639" s="159" t="e">
        <f>#REF!</f>
        <v>#REF!</v>
      </c>
      <c r="C639" s="159" t="e">
        <f>#REF!</f>
        <v>#REF!</v>
      </c>
      <c r="D639" s="159" t="e">
        <f>#REF!</f>
        <v>#REF!</v>
      </c>
      <c r="E639" s="159" t="e">
        <f>#REF!</f>
        <v>#REF!</v>
      </c>
      <c r="F639" s="159" t="e">
        <f>#REF!</f>
        <v>#REF!</v>
      </c>
      <c r="G639" s="159" t="e">
        <f>#REF!</f>
        <v>#REF!</v>
      </c>
      <c r="H639" s="159" t="e">
        <f>#REF!</f>
        <v>#REF!</v>
      </c>
      <c r="I639" s="159" t="e">
        <f>#REF!</f>
        <v>#REF!</v>
      </c>
      <c r="J639" s="159" t="e">
        <f>#REF!</f>
        <v>#REF!</v>
      </c>
      <c r="K639" s="159" t="e">
        <f>#REF!</f>
        <v>#REF!</v>
      </c>
      <c r="L639" s="159" t="e">
        <f>#REF!</f>
        <v>#REF!</v>
      </c>
      <c r="M639" s="159" t="e">
        <f>#REF!</f>
        <v>#REF!</v>
      </c>
      <c r="N639" s="159" t="e">
        <f>#REF!</f>
        <v>#REF!</v>
      </c>
      <c r="O639" s="159" t="e">
        <f>#REF!</f>
        <v>#REF!</v>
      </c>
      <c r="P639" s="159" t="e">
        <f>#REF!</f>
        <v>#REF!</v>
      </c>
      <c r="Q639" s="159" t="e">
        <f>#REF!</f>
        <v>#REF!</v>
      </c>
      <c r="R639" s="159" t="e">
        <f>#REF!</f>
        <v>#REF!</v>
      </c>
      <c r="S639" s="159" t="e">
        <f>#REF!</f>
        <v>#REF!</v>
      </c>
      <c r="T639" s="159" t="e">
        <f>#REF!</f>
        <v>#REF!</v>
      </c>
      <c r="U639" s="159" t="e">
        <f>#REF!</f>
        <v>#REF!</v>
      </c>
      <c r="V639" s="159" t="e">
        <f>#REF!</f>
        <v>#REF!</v>
      </c>
      <c r="W639" s="159" t="e">
        <f>#REF!</f>
        <v>#REF!</v>
      </c>
      <c r="X639" s="159" t="e">
        <f>#REF!</f>
        <v>#REF!</v>
      </c>
      <c r="Y639" s="159" t="e">
        <f>#REF!</f>
        <v>#REF!</v>
      </c>
    </row>
    <row r="640" spans="1:25">
      <c r="A640" s="147">
        <v>31</v>
      </c>
      <c r="B640" s="159" t="e">
        <f>#REF!</f>
        <v>#REF!</v>
      </c>
      <c r="C640" s="159" t="e">
        <f>#REF!</f>
        <v>#REF!</v>
      </c>
      <c r="D640" s="159" t="e">
        <f>#REF!</f>
        <v>#REF!</v>
      </c>
      <c r="E640" s="159" t="e">
        <f>#REF!</f>
        <v>#REF!</v>
      </c>
      <c r="F640" s="159" t="e">
        <f>#REF!</f>
        <v>#REF!</v>
      </c>
      <c r="G640" s="159" t="e">
        <f>#REF!</f>
        <v>#REF!</v>
      </c>
      <c r="H640" s="159" t="e">
        <f>#REF!</f>
        <v>#REF!</v>
      </c>
      <c r="I640" s="159" t="e">
        <f>#REF!</f>
        <v>#REF!</v>
      </c>
      <c r="J640" s="159" t="e">
        <f>#REF!</f>
        <v>#REF!</v>
      </c>
      <c r="K640" s="159" t="e">
        <f>#REF!</f>
        <v>#REF!</v>
      </c>
      <c r="L640" s="159" t="e">
        <f>#REF!</f>
        <v>#REF!</v>
      </c>
      <c r="M640" s="159" t="e">
        <f>#REF!</f>
        <v>#REF!</v>
      </c>
      <c r="N640" s="159" t="e">
        <f>#REF!</f>
        <v>#REF!</v>
      </c>
      <c r="O640" s="159" t="e">
        <f>#REF!</f>
        <v>#REF!</v>
      </c>
      <c r="P640" s="159" t="e">
        <f>#REF!</f>
        <v>#REF!</v>
      </c>
      <c r="Q640" s="159" t="e">
        <f>#REF!</f>
        <v>#REF!</v>
      </c>
      <c r="R640" s="159" t="e">
        <f>#REF!</f>
        <v>#REF!</v>
      </c>
      <c r="S640" s="159" t="e">
        <f>#REF!</f>
        <v>#REF!</v>
      </c>
      <c r="T640" s="159" t="e">
        <f>#REF!</f>
        <v>#REF!</v>
      </c>
      <c r="U640" s="159" t="e">
        <f>#REF!</f>
        <v>#REF!</v>
      </c>
      <c r="V640" s="159" t="e">
        <f>#REF!</f>
        <v>#REF!</v>
      </c>
      <c r="W640" s="159" t="e">
        <f>#REF!</f>
        <v>#REF!</v>
      </c>
      <c r="X640" s="159" t="e">
        <f>#REF!</f>
        <v>#REF!</v>
      </c>
      <c r="Y640" s="159" t="e">
        <f>#REF!</f>
        <v>#REF!</v>
      </c>
    </row>
    <row r="642" spans="1:25">
      <c r="A642" s="473" t="s">
        <v>218</v>
      </c>
      <c r="B642" s="474" t="s">
        <v>222</v>
      </c>
      <c r="C642" s="474"/>
      <c r="D642" s="474"/>
      <c r="E642" s="474"/>
      <c r="F642" s="474"/>
      <c r="G642" s="474"/>
      <c r="H642" s="474"/>
      <c r="I642" s="474"/>
      <c r="J642" s="474"/>
      <c r="K642" s="474"/>
      <c r="L642" s="474"/>
      <c r="M642" s="474"/>
      <c r="N642" s="474"/>
      <c r="O642" s="474"/>
      <c r="P642" s="474"/>
      <c r="Q642" s="474"/>
      <c r="R642" s="474"/>
      <c r="S642" s="474"/>
      <c r="T642" s="474"/>
      <c r="U642" s="474"/>
      <c r="V642" s="474"/>
      <c r="W642" s="474"/>
      <c r="X642" s="474"/>
      <c r="Y642" s="474"/>
    </row>
    <row r="643" spans="1:25">
      <c r="A643" s="473"/>
      <c r="B643" s="161" t="s">
        <v>1</v>
      </c>
      <c r="C643" s="161" t="s">
        <v>2</v>
      </c>
      <c r="D643" s="161" t="s">
        <v>3</v>
      </c>
      <c r="E643" s="161" t="s">
        <v>4</v>
      </c>
      <c r="F643" s="161" t="s">
        <v>5</v>
      </c>
      <c r="G643" s="161" t="s">
        <v>6</v>
      </c>
      <c r="H643" s="161" t="s">
        <v>7</v>
      </c>
      <c r="I643" s="161" t="s">
        <v>8</v>
      </c>
      <c r="J643" s="161" t="s">
        <v>9</v>
      </c>
      <c r="K643" s="161" t="s">
        <v>10</v>
      </c>
      <c r="L643" s="161" t="s">
        <v>11</v>
      </c>
      <c r="M643" s="161" t="s">
        <v>12</v>
      </c>
      <c r="N643" s="161" t="s">
        <v>13</v>
      </c>
      <c r="O643" s="161" t="s">
        <v>14</v>
      </c>
      <c r="P643" s="161" t="s">
        <v>15</v>
      </c>
      <c r="Q643" s="161" t="s">
        <v>16</v>
      </c>
      <c r="R643" s="161" t="s">
        <v>17</v>
      </c>
      <c r="S643" s="161" t="s">
        <v>18</v>
      </c>
      <c r="T643" s="161" t="s">
        <v>19</v>
      </c>
      <c r="U643" s="161" t="s">
        <v>20</v>
      </c>
      <c r="V643" s="161" t="s">
        <v>21</v>
      </c>
      <c r="W643" s="161" t="s">
        <v>22</v>
      </c>
      <c r="X643" s="161" t="s">
        <v>23</v>
      </c>
      <c r="Y643" s="161" t="s">
        <v>24</v>
      </c>
    </row>
    <row r="644" spans="1:25">
      <c r="A644" s="147">
        <v>1</v>
      </c>
      <c r="B644" s="159" t="e">
        <f>#REF!</f>
        <v>#REF!</v>
      </c>
      <c r="C644" s="159" t="e">
        <f>#REF!</f>
        <v>#REF!</v>
      </c>
      <c r="D644" s="159" t="e">
        <f>#REF!</f>
        <v>#REF!</v>
      </c>
      <c r="E644" s="159" t="e">
        <f>#REF!</f>
        <v>#REF!</v>
      </c>
      <c r="F644" s="159" t="e">
        <f>#REF!</f>
        <v>#REF!</v>
      </c>
      <c r="G644" s="159" t="e">
        <f>#REF!</f>
        <v>#REF!</v>
      </c>
      <c r="H644" s="159" t="e">
        <f>#REF!</f>
        <v>#REF!</v>
      </c>
      <c r="I644" s="159" t="e">
        <f>#REF!</f>
        <v>#REF!</v>
      </c>
      <c r="J644" s="159" t="e">
        <f>#REF!</f>
        <v>#REF!</v>
      </c>
      <c r="K644" s="159" t="e">
        <f>#REF!</f>
        <v>#REF!</v>
      </c>
      <c r="L644" s="159" t="e">
        <f>#REF!</f>
        <v>#REF!</v>
      </c>
      <c r="M644" s="159" t="e">
        <f>#REF!</f>
        <v>#REF!</v>
      </c>
      <c r="N644" s="159" t="e">
        <f>#REF!</f>
        <v>#REF!</v>
      </c>
      <c r="O644" s="159" t="e">
        <f>#REF!</f>
        <v>#REF!</v>
      </c>
      <c r="P644" s="159" t="e">
        <f>#REF!</f>
        <v>#REF!</v>
      </c>
      <c r="Q644" s="159" t="e">
        <f>#REF!</f>
        <v>#REF!</v>
      </c>
      <c r="R644" s="159" t="e">
        <f>#REF!</f>
        <v>#REF!</v>
      </c>
      <c r="S644" s="159" t="e">
        <f>#REF!</f>
        <v>#REF!</v>
      </c>
      <c r="T644" s="159" t="e">
        <f>#REF!</f>
        <v>#REF!</v>
      </c>
      <c r="U644" s="159" t="e">
        <f>#REF!</f>
        <v>#REF!</v>
      </c>
      <c r="V644" s="159" t="e">
        <f>#REF!</f>
        <v>#REF!</v>
      </c>
      <c r="W644" s="159" t="e">
        <f>#REF!</f>
        <v>#REF!</v>
      </c>
      <c r="X644" s="159" t="e">
        <f>#REF!</f>
        <v>#REF!</v>
      </c>
      <c r="Y644" s="159" t="e">
        <f>#REF!</f>
        <v>#REF!</v>
      </c>
    </row>
    <row r="645" spans="1:25">
      <c r="A645" s="147">
        <v>2</v>
      </c>
      <c r="B645" s="159" t="e">
        <f>#REF!</f>
        <v>#REF!</v>
      </c>
      <c r="C645" s="159" t="e">
        <f>#REF!</f>
        <v>#REF!</v>
      </c>
      <c r="D645" s="159" t="e">
        <f>#REF!</f>
        <v>#REF!</v>
      </c>
      <c r="E645" s="159" t="e">
        <f>#REF!</f>
        <v>#REF!</v>
      </c>
      <c r="F645" s="159" t="e">
        <f>#REF!</f>
        <v>#REF!</v>
      </c>
      <c r="G645" s="159" t="e">
        <f>#REF!</f>
        <v>#REF!</v>
      </c>
      <c r="H645" s="159" t="e">
        <f>#REF!</f>
        <v>#REF!</v>
      </c>
      <c r="I645" s="159" t="e">
        <f>#REF!</f>
        <v>#REF!</v>
      </c>
      <c r="J645" s="159" t="e">
        <f>#REF!</f>
        <v>#REF!</v>
      </c>
      <c r="K645" s="159" t="e">
        <f>#REF!</f>
        <v>#REF!</v>
      </c>
      <c r="L645" s="159" t="e">
        <f>#REF!</f>
        <v>#REF!</v>
      </c>
      <c r="M645" s="159" t="e">
        <f>#REF!</f>
        <v>#REF!</v>
      </c>
      <c r="N645" s="159" t="e">
        <f>#REF!</f>
        <v>#REF!</v>
      </c>
      <c r="O645" s="159" t="e">
        <f>#REF!</f>
        <v>#REF!</v>
      </c>
      <c r="P645" s="159" t="e">
        <f>#REF!</f>
        <v>#REF!</v>
      </c>
      <c r="Q645" s="159" t="e">
        <f>#REF!</f>
        <v>#REF!</v>
      </c>
      <c r="R645" s="159" t="e">
        <f>#REF!</f>
        <v>#REF!</v>
      </c>
      <c r="S645" s="159" t="e">
        <f>#REF!</f>
        <v>#REF!</v>
      </c>
      <c r="T645" s="159" t="e">
        <f>#REF!</f>
        <v>#REF!</v>
      </c>
      <c r="U645" s="159" t="e">
        <f>#REF!</f>
        <v>#REF!</v>
      </c>
      <c r="V645" s="159" t="e">
        <f>#REF!</f>
        <v>#REF!</v>
      </c>
      <c r="W645" s="159" t="e">
        <f>#REF!</f>
        <v>#REF!</v>
      </c>
      <c r="X645" s="159" t="e">
        <f>#REF!</f>
        <v>#REF!</v>
      </c>
      <c r="Y645" s="159" t="e">
        <f>#REF!</f>
        <v>#REF!</v>
      </c>
    </row>
    <row r="646" spans="1:25">
      <c r="A646" s="147">
        <v>3</v>
      </c>
      <c r="B646" s="159" t="e">
        <f>#REF!</f>
        <v>#REF!</v>
      </c>
      <c r="C646" s="159" t="e">
        <f>#REF!</f>
        <v>#REF!</v>
      </c>
      <c r="D646" s="159" t="e">
        <f>#REF!</f>
        <v>#REF!</v>
      </c>
      <c r="E646" s="159" t="e">
        <f>#REF!</f>
        <v>#REF!</v>
      </c>
      <c r="F646" s="159" t="e">
        <f>#REF!</f>
        <v>#REF!</v>
      </c>
      <c r="G646" s="159" t="e">
        <f>#REF!</f>
        <v>#REF!</v>
      </c>
      <c r="H646" s="159" t="e">
        <f>#REF!</f>
        <v>#REF!</v>
      </c>
      <c r="I646" s="159" t="e">
        <f>#REF!</f>
        <v>#REF!</v>
      </c>
      <c r="J646" s="159" t="e">
        <f>#REF!</f>
        <v>#REF!</v>
      </c>
      <c r="K646" s="159" t="e">
        <f>#REF!</f>
        <v>#REF!</v>
      </c>
      <c r="L646" s="159" t="e">
        <f>#REF!</f>
        <v>#REF!</v>
      </c>
      <c r="M646" s="159" t="e">
        <f>#REF!</f>
        <v>#REF!</v>
      </c>
      <c r="N646" s="159" t="e">
        <f>#REF!</f>
        <v>#REF!</v>
      </c>
      <c r="O646" s="159" t="e">
        <f>#REF!</f>
        <v>#REF!</v>
      </c>
      <c r="P646" s="159" t="e">
        <f>#REF!</f>
        <v>#REF!</v>
      </c>
      <c r="Q646" s="159" t="e">
        <f>#REF!</f>
        <v>#REF!</v>
      </c>
      <c r="R646" s="159" t="e">
        <f>#REF!</f>
        <v>#REF!</v>
      </c>
      <c r="S646" s="159" t="e">
        <f>#REF!</f>
        <v>#REF!</v>
      </c>
      <c r="T646" s="159" t="e">
        <f>#REF!</f>
        <v>#REF!</v>
      </c>
      <c r="U646" s="159" t="e">
        <f>#REF!</f>
        <v>#REF!</v>
      </c>
      <c r="V646" s="159" t="e">
        <f>#REF!</f>
        <v>#REF!</v>
      </c>
      <c r="W646" s="159" t="e">
        <f>#REF!</f>
        <v>#REF!</v>
      </c>
      <c r="X646" s="159" t="e">
        <f>#REF!</f>
        <v>#REF!</v>
      </c>
      <c r="Y646" s="159" t="e">
        <f>#REF!</f>
        <v>#REF!</v>
      </c>
    </row>
    <row r="647" spans="1:25">
      <c r="A647" s="147">
        <v>4</v>
      </c>
      <c r="B647" s="159" t="e">
        <f>#REF!</f>
        <v>#REF!</v>
      </c>
      <c r="C647" s="159" t="e">
        <f>#REF!</f>
        <v>#REF!</v>
      </c>
      <c r="D647" s="159" t="e">
        <f>#REF!</f>
        <v>#REF!</v>
      </c>
      <c r="E647" s="159" t="e">
        <f>#REF!</f>
        <v>#REF!</v>
      </c>
      <c r="F647" s="159" t="e">
        <f>#REF!</f>
        <v>#REF!</v>
      </c>
      <c r="G647" s="159" t="e">
        <f>#REF!</f>
        <v>#REF!</v>
      </c>
      <c r="H647" s="159" t="e">
        <f>#REF!</f>
        <v>#REF!</v>
      </c>
      <c r="I647" s="159" t="e">
        <f>#REF!</f>
        <v>#REF!</v>
      </c>
      <c r="J647" s="159" t="e">
        <f>#REF!</f>
        <v>#REF!</v>
      </c>
      <c r="K647" s="159" t="e">
        <f>#REF!</f>
        <v>#REF!</v>
      </c>
      <c r="L647" s="159" t="e">
        <f>#REF!</f>
        <v>#REF!</v>
      </c>
      <c r="M647" s="159" t="e">
        <f>#REF!</f>
        <v>#REF!</v>
      </c>
      <c r="N647" s="159" t="e">
        <f>#REF!</f>
        <v>#REF!</v>
      </c>
      <c r="O647" s="159" t="e">
        <f>#REF!</f>
        <v>#REF!</v>
      </c>
      <c r="P647" s="159" t="e">
        <f>#REF!</f>
        <v>#REF!</v>
      </c>
      <c r="Q647" s="159" t="e">
        <f>#REF!</f>
        <v>#REF!</v>
      </c>
      <c r="R647" s="159" t="e">
        <f>#REF!</f>
        <v>#REF!</v>
      </c>
      <c r="S647" s="159" t="e">
        <f>#REF!</f>
        <v>#REF!</v>
      </c>
      <c r="T647" s="159" t="e">
        <f>#REF!</f>
        <v>#REF!</v>
      </c>
      <c r="U647" s="159" t="e">
        <f>#REF!</f>
        <v>#REF!</v>
      </c>
      <c r="V647" s="159" t="e">
        <f>#REF!</f>
        <v>#REF!</v>
      </c>
      <c r="W647" s="159" t="e">
        <f>#REF!</f>
        <v>#REF!</v>
      </c>
      <c r="X647" s="159" t="e">
        <f>#REF!</f>
        <v>#REF!</v>
      </c>
      <c r="Y647" s="159" t="e">
        <f>#REF!</f>
        <v>#REF!</v>
      </c>
    </row>
    <row r="648" spans="1:25">
      <c r="A648" s="147">
        <v>5</v>
      </c>
      <c r="B648" s="159" t="e">
        <f>#REF!</f>
        <v>#REF!</v>
      </c>
      <c r="C648" s="159" t="e">
        <f>#REF!</f>
        <v>#REF!</v>
      </c>
      <c r="D648" s="159" t="e">
        <f>#REF!</f>
        <v>#REF!</v>
      </c>
      <c r="E648" s="159" t="e">
        <f>#REF!</f>
        <v>#REF!</v>
      </c>
      <c r="F648" s="159" t="e">
        <f>#REF!</f>
        <v>#REF!</v>
      </c>
      <c r="G648" s="159" t="e">
        <f>#REF!</f>
        <v>#REF!</v>
      </c>
      <c r="H648" s="159" t="e">
        <f>#REF!</f>
        <v>#REF!</v>
      </c>
      <c r="I648" s="159" t="e">
        <f>#REF!</f>
        <v>#REF!</v>
      </c>
      <c r="J648" s="159" t="e">
        <f>#REF!</f>
        <v>#REF!</v>
      </c>
      <c r="K648" s="159" t="e">
        <f>#REF!</f>
        <v>#REF!</v>
      </c>
      <c r="L648" s="159" t="e">
        <f>#REF!</f>
        <v>#REF!</v>
      </c>
      <c r="M648" s="159" t="e">
        <f>#REF!</f>
        <v>#REF!</v>
      </c>
      <c r="N648" s="159" t="e">
        <f>#REF!</f>
        <v>#REF!</v>
      </c>
      <c r="O648" s="159" t="e">
        <f>#REF!</f>
        <v>#REF!</v>
      </c>
      <c r="P648" s="159" t="e">
        <f>#REF!</f>
        <v>#REF!</v>
      </c>
      <c r="Q648" s="159" t="e">
        <f>#REF!</f>
        <v>#REF!</v>
      </c>
      <c r="R648" s="159" t="e">
        <f>#REF!</f>
        <v>#REF!</v>
      </c>
      <c r="S648" s="159" t="e">
        <f>#REF!</f>
        <v>#REF!</v>
      </c>
      <c r="T648" s="159" t="e">
        <f>#REF!</f>
        <v>#REF!</v>
      </c>
      <c r="U648" s="159" t="e">
        <f>#REF!</f>
        <v>#REF!</v>
      </c>
      <c r="V648" s="159" t="e">
        <f>#REF!</f>
        <v>#REF!</v>
      </c>
      <c r="W648" s="159" t="e">
        <f>#REF!</f>
        <v>#REF!</v>
      </c>
      <c r="X648" s="159" t="e">
        <f>#REF!</f>
        <v>#REF!</v>
      </c>
      <c r="Y648" s="159" t="e">
        <f>#REF!</f>
        <v>#REF!</v>
      </c>
    </row>
    <row r="649" spans="1:25">
      <c r="A649" s="147">
        <v>6</v>
      </c>
      <c r="B649" s="159" t="e">
        <f>#REF!</f>
        <v>#REF!</v>
      </c>
      <c r="C649" s="159" t="e">
        <f>#REF!</f>
        <v>#REF!</v>
      </c>
      <c r="D649" s="159" t="e">
        <f>#REF!</f>
        <v>#REF!</v>
      </c>
      <c r="E649" s="159" t="e">
        <f>#REF!</f>
        <v>#REF!</v>
      </c>
      <c r="F649" s="159" t="e">
        <f>#REF!</f>
        <v>#REF!</v>
      </c>
      <c r="G649" s="159" t="e">
        <f>#REF!</f>
        <v>#REF!</v>
      </c>
      <c r="H649" s="159" t="e">
        <f>#REF!</f>
        <v>#REF!</v>
      </c>
      <c r="I649" s="159" t="e">
        <f>#REF!</f>
        <v>#REF!</v>
      </c>
      <c r="J649" s="159" t="e">
        <f>#REF!</f>
        <v>#REF!</v>
      </c>
      <c r="K649" s="159" t="e">
        <f>#REF!</f>
        <v>#REF!</v>
      </c>
      <c r="L649" s="159" t="e">
        <f>#REF!</f>
        <v>#REF!</v>
      </c>
      <c r="M649" s="159" t="e">
        <f>#REF!</f>
        <v>#REF!</v>
      </c>
      <c r="N649" s="159" t="e">
        <f>#REF!</f>
        <v>#REF!</v>
      </c>
      <c r="O649" s="159" t="e">
        <f>#REF!</f>
        <v>#REF!</v>
      </c>
      <c r="P649" s="159" t="e">
        <f>#REF!</f>
        <v>#REF!</v>
      </c>
      <c r="Q649" s="159" t="e">
        <f>#REF!</f>
        <v>#REF!</v>
      </c>
      <c r="R649" s="159" t="e">
        <f>#REF!</f>
        <v>#REF!</v>
      </c>
      <c r="S649" s="159" t="e">
        <f>#REF!</f>
        <v>#REF!</v>
      </c>
      <c r="T649" s="159" t="e">
        <f>#REF!</f>
        <v>#REF!</v>
      </c>
      <c r="U649" s="159" t="e">
        <f>#REF!</f>
        <v>#REF!</v>
      </c>
      <c r="V649" s="159" t="e">
        <f>#REF!</f>
        <v>#REF!</v>
      </c>
      <c r="W649" s="159" t="e">
        <f>#REF!</f>
        <v>#REF!</v>
      </c>
      <c r="X649" s="159" t="e">
        <f>#REF!</f>
        <v>#REF!</v>
      </c>
      <c r="Y649" s="159" t="e">
        <f>#REF!</f>
        <v>#REF!</v>
      </c>
    </row>
    <row r="650" spans="1:25">
      <c r="A650" s="147">
        <v>7</v>
      </c>
      <c r="B650" s="159" t="e">
        <f>#REF!</f>
        <v>#REF!</v>
      </c>
      <c r="C650" s="159" t="e">
        <f>#REF!</f>
        <v>#REF!</v>
      </c>
      <c r="D650" s="159" t="e">
        <f>#REF!</f>
        <v>#REF!</v>
      </c>
      <c r="E650" s="159" t="e">
        <f>#REF!</f>
        <v>#REF!</v>
      </c>
      <c r="F650" s="159" t="e">
        <f>#REF!</f>
        <v>#REF!</v>
      </c>
      <c r="G650" s="159" t="e">
        <f>#REF!</f>
        <v>#REF!</v>
      </c>
      <c r="H650" s="159" t="e">
        <f>#REF!</f>
        <v>#REF!</v>
      </c>
      <c r="I650" s="159" t="e">
        <f>#REF!</f>
        <v>#REF!</v>
      </c>
      <c r="J650" s="159" t="e">
        <f>#REF!</f>
        <v>#REF!</v>
      </c>
      <c r="K650" s="159" t="e">
        <f>#REF!</f>
        <v>#REF!</v>
      </c>
      <c r="L650" s="159" t="e">
        <f>#REF!</f>
        <v>#REF!</v>
      </c>
      <c r="M650" s="159" t="e">
        <f>#REF!</f>
        <v>#REF!</v>
      </c>
      <c r="N650" s="159" t="e">
        <f>#REF!</f>
        <v>#REF!</v>
      </c>
      <c r="O650" s="159" t="e">
        <f>#REF!</f>
        <v>#REF!</v>
      </c>
      <c r="P650" s="159" t="e">
        <f>#REF!</f>
        <v>#REF!</v>
      </c>
      <c r="Q650" s="159" t="e">
        <f>#REF!</f>
        <v>#REF!</v>
      </c>
      <c r="R650" s="159" t="e">
        <f>#REF!</f>
        <v>#REF!</v>
      </c>
      <c r="S650" s="159" t="e">
        <f>#REF!</f>
        <v>#REF!</v>
      </c>
      <c r="T650" s="159" t="e">
        <f>#REF!</f>
        <v>#REF!</v>
      </c>
      <c r="U650" s="159" t="e">
        <f>#REF!</f>
        <v>#REF!</v>
      </c>
      <c r="V650" s="159" t="e">
        <f>#REF!</f>
        <v>#REF!</v>
      </c>
      <c r="W650" s="159" t="e">
        <f>#REF!</f>
        <v>#REF!</v>
      </c>
      <c r="X650" s="159" t="e">
        <f>#REF!</f>
        <v>#REF!</v>
      </c>
      <c r="Y650" s="159" t="e">
        <f>#REF!</f>
        <v>#REF!</v>
      </c>
    </row>
    <row r="651" spans="1:25">
      <c r="A651" s="147">
        <v>8</v>
      </c>
      <c r="B651" s="159" t="e">
        <f>#REF!</f>
        <v>#REF!</v>
      </c>
      <c r="C651" s="159" t="e">
        <f>#REF!</f>
        <v>#REF!</v>
      </c>
      <c r="D651" s="159" t="e">
        <f>#REF!</f>
        <v>#REF!</v>
      </c>
      <c r="E651" s="159" t="e">
        <f>#REF!</f>
        <v>#REF!</v>
      </c>
      <c r="F651" s="159" t="e">
        <f>#REF!</f>
        <v>#REF!</v>
      </c>
      <c r="G651" s="159" t="e">
        <f>#REF!</f>
        <v>#REF!</v>
      </c>
      <c r="H651" s="159" t="e">
        <f>#REF!</f>
        <v>#REF!</v>
      </c>
      <c r="I651" s="159" t="e">
        <f>#REF!</f>
        <v>#REF!</v>
      </c>
      <c r="J651" s="159" t="e">
        <f>#REF!</f>
        <v>#REF!</v>
      </c>
      <c r="K651" s="159" t="e">
        <f>#REF!</f>
        <v>#REF!</v>
      </c>
      <c r="L651" s="159" t="e">
        <f>#REF!</f>
        <v>#REF!</v>
      </c>
      <c r="M651" s="159" t="e">
        <f>#REF!</f>
        <v>#REF!</v>
      </c>
      <c r="N651" s="159" t="e">
        <f>#REF!</f>
        <v>#REF!</v>
      </c>
      <c r="O651" s="159" t="e">
        <f>#REF!</f>
        <v>#REF!</v>
      </c>
      <c r="P651" s="159" t="e">
        <f>#REF!</f>
        <v>#REF!</v>
      </c>
      <c r="Q651" s="159" t="e">
        <f>#REF!</f>
        <v>#REF!</v>
      </c>
      <c r="R651" s="159" t="e">
        <f>#REF!</f>
        <v>#REF!</v>
      </c>
      <c r="S651" s="159" t="e">
        <f>#REF!</f>
        <v>#REF!</v>
      </c>
      <c r="T651" s="159" t="e">
        <f>#REF!</f>
        <v>#REF!</v>
      </c>
      <c r="U651" s="159" t="e">
        <f>#REF!</f>
        <v>#REF!</v>
      </c>
      <c r="V651" s="159" t="e">
        <f>#REF!</f>
        <v>#REF!</v>
      </c>
      <c r="W651" s="159" t="e">
        <f>#REF!</f>
        <v>#REF!</v>
      </c>
      <c r="X651" s="159" t="e">
        <f>#REF!</f>
        <v>#REF!</v>
      </c>
      <c r="Y651" s="159" t="e">
        <f>#REF!</f>
        <v>#REF!</v>
      </c>
    </row>
    <row r="652" spans="1:25">
      <c r="A652" s="147">
        <v>9</v>
      </c>
      <c r="B652" s="159" t="e">
        <f>#REF!</f>
        <v>#REF!</v>
      </c>
      <c r="C652" s="159" t="e">
        <f>#REF!</f>
        <v>#REF!</v>
      </c>
      <c r="D652" s="159" t="e">
        <f>#REF!</f>
        <v>#REF!</v>
      </c>
      <c r="E652" s="159" t="e">
        <f>#REF!</f>
        <v>#REF!</v>
      </c>
      <c r="F652" s="159" t="e">
        <f>#REF!</f>
        <v>#REF!</v>
      </c>
      <c r="G652" s="159" t="e">
        <f>#REF!</f>
        <v>#REF!</v>
      </c>
      <c r="H652" s="159" t="e">
        <f>#REF!</f>
        <v>#REF!</v>
      </c>
      <c r="I652" s="159" t="e">
        <f>#REF!</f>
        <v>#REF!</v>
      </c>
      <c r="J652" s="159" t="e">
        <f>#REF!</f>
        <v>#REF!</v>
      </c>
      <c r="K652" s="159" t="e">
        <f>#REF!</f>
        <v>#REF!</v>
      </c>
      <c r="L652" s="159" t="e">
        <f>#REF!</f>
        <v>#REF!</v>
      </c>
      <c r="M652" s="159" t="e">
        <f>#REF!</f>
        <v>#REF!</v>
      </c>
      <c r="N652" s="159" t="e">
        <f>#REF!</f>
        <v>#REF!</v>
      </c>
      <c r="O652" s="159" t="e">
        <f>#REF!</f>
        <v>#REF!</v>
      </c>
      <c r="P652" s="159" t="e">
        <f>#REF!</f>
        <v>#REF!</v>
      </c>
      <c r="Q652" s="159" t="e">
        <f>#REF!</f>
        <v>#REF!</v>
      </c>
      <c r="R652" s="159" t="e">
        <f>#REF!</f>
        <v>#REF!</v>
      </c>
      <c r="S652" s="159" t="e">
        <f>#REF!</f>
        <v>#REF!</v>
      </c>
      <c r="T652" s="159" t="e">
        <f>#REF!</f>
        <v>#REF!</v>
      </c>
      <c r="U652" s="159" t="e">
        <f>#REF!</f>
        <v>#REF!</v>
      </c>
      <c r="V652" s="159" t="e">
        <f>#REF!</f>
        <v>#REF!</v>
      </c>
      <c r="W652" s="159" t="e">
        <f>#REF!</f>
        <v>#REF!</v>
      </c>
      <c r="X652" s="159" t="e">
        <f>#REF!</f>
        <v>#REF!</v>
      </c>
      <c r="Y652" s="159" t="e">
        <f>#REF!</f>
        <v>#REF!</v>
      </c>
    </row>
    <row r="653" spans="1:25">
      <c r="A653" s="147">
        <v>10</v>
      </c>
      <c r="B653" s="159" t="e">
        <f>#REF!</f>
        <v>#REF!</v>
      </c>
      <c r="C653" s="159" t="e">
        <f>#REF!</f>
        <v>#REF!</v>
      </c>
      <c r="D653" s="159" t="e">
        <f>#REF!</f>
        <v>#REF!</v>
      </c>
      <c r="E653" s="159" t="e">
        <f>#REF!</f>
        <v>#REF!</v>
      </c>
      <c r="F653" s="159" t="e">
        <f>#REF!</f>
        <v>#REF!</v>
      </c>
      <c r="G653" s="159" t="e">
        <f>#REF!</f>
        <v>#REF!</v>
      </c>
      <c r="H653" s="159" t="e">
        <f>#REF!</f>
        <v>#REF!</v>
      </c>
      <c r="I653" s="159" t="e">
        <f>#REF!</f>
        <v>#REF!</v>
      </c>
      <c r="J653" s="159" t="e">
        <f>#REF!</f>
        <v>#REF!</v>
      </c>
      <c r="K653" s="159" t="e">
        <f>#REF!</f>
        <v>#REF!</v>
      </c>
      <c r="L653" s="159" t="e">
        <f>#REF!</f>
        <v>#REF!</v>
      </c>
      <c r="M653" s="159" t="e">
        <f>#REF!</f>
        <v>#REF!</v>
      </c>
      <c r="N653" s="159" t="e">
        <f>#REF!</f>
        <v>#REF!</v>
      </c>
      <c r="O653" s="159" t="e">
        <f>#REF!</f>
        <v>#REF!</v>
      </c>
      <c r="P653" s="159" t="e">
        <f>#REF!</f>
        <v>#REF!</v>
      </c>
      <c r="Q653" s="159" t="e">
        <f>#REF!</f>
        <v>#REF!</v>
      </c>
      <c r="R653" s="159" t="e">
        <f>#REF!</f>
        <v>#REF!</v>
      </c>
      <c r="S653" s="159" t="e">
        <f>#REF!</f>
        <v>#REF!</v>
      </c>
      <c r="T653" s="159" t="e">
        <f>#REF!</f>
        <v>#REF!</v>
      </c>
      <c r="U653" s="159" t="e">
        <f>#REF!</f>
        <v>#REF!</v>
      </c>
      <c r="V653" s="159" t="e">
        <f>#REF!</f>
        <v>#REF!</v>
      </c>
      <c r="W653" s="159" t="e">
        <f>#REF!</f>
        <v>#REF!</v>
      </c>
      <c r="X653" s="159" t="e">
        <f>#REF!</f>
        <v>#REF!</v>
      </c>
      <c r="Y653" s="159" t="e">
        <f>#REF!</f>
        <v>#REF!</v>
      </c>
    </row>
    <row r="654" spans="1:25">
      <c r="A654" s="147">
        <v>11</v>
      </c>
      <c r="B654" s="159" t="e">
        <f>#REF!</f>
        <v>#REF!</v>
      </c>
      <c r="C654" s="159" t="e">
        <f>#REF!</f>
        <v>#REF!</v>
      </c>
      <c r="D654" s="159" t="e">
        <f>#REF!</f>
        <v>#REF!</v>
      </c>
      <c r="E654" s="159" t="e">
        <f>#REF!</f>
        <v>#REF!</v>
      </c>
      <c r="F654" s="159" t="e">
        <f>#REF!</f>
        <v>#REF!</v>
      </c>
      <c r="G654" s="159" t="e">
        <f>#REF!</f>
        <v>#REF!</v>
      </c>
      <c r="H654" s="159" t="e">
        <f>#REF!</f>
        <v>#REF!</v>
      </c>
      <c r="I654" s="159" t="e">
        <f>#REF!</f>
        <v>#REF!</v>
      </c>
      <c r="J654" s="159" t="e">
        <f>#REF!</f>
        <v>#REF!</v>
      </c>
      <c r="K654" s="159" t="e">
        <f>#REF!</f>
        <v>#REF!</v>
      </c>
      <c r="L654" s="159" t="e">
        <f>#REF!</f>
        <v>#REF!</v>
      </c>
      <c r="M654" s="159" t="e">
        <f>#REF!</f>
        <v>#REF!</v>
      </c>
      <c r="N654" s="159" t="e">
        <f>#REF!</f>
        <v>#REF!</v>
      </c>
      <c r="O654" s="159" t="e">
        <f>#REF!</f>
        <v>#REF!</v>
      </c>
      <c r="P654" s="159" t="e">
        <f>#REF!</f>
        <v>#REF!</v>
      </c>
      <c r="Q654" s="159" t="e">
        <f>#REF!</f>
        <v>#REF!</v>
      </c>
      <c r="R654" s="159" t="e">
        <f>#REF!</f>
        <v>#REF!</v>
      </c>
      <c r="S654" s="159" t="e">
        <f>#REF!</f>
        <v>#REF!</v>
      </c>
      <c r="T654" s="159" t="e">
        <f>#REF!</f>
        <v>#REF!</v>
      </c>
      <c r="U654" s="159" t="e">
        <f>#REF!</f>
        <v>#REF!</v>
      </c>
      <c r="V654" s="159" t="e">
        <f>#REF!</f>
        <v>#REF!</v>
      </c>
      <c r="W654" s="159" t="e">
        <f>#REF!</f>
        <v>#REF!</v>
      </c>
      <c r="X654" s="159" t="e">
        <f>#REF!</f>
        <v>#REF!</v>
      </c>
      <c r="Y654" s="159" t="e">
        <f>#REF!</f>
        <v>#REF!</v>
      </c>
    </row>
    <row r="655" spans="1:25">
      <c r="A655" s="147">
        <v>12</v>
      </c>
      <c r="B655" s="159" t="e">
        <f>#REF!</f>
        <v>#REF!</v>
      </c>
      <c r="C655" s="159" t="e">
        <f>#REF!</f>
        <v>#REF!</v>
      </c>
      <c r="D655" s="159" t="e">
        <f>#REF!</f>
        <v>#REF!</v>
      </c>
      <c r="E655" s="159" t="e">
        <f>#REF!</f>
        <v>#REF!</v>
      </c>
      <c r="F655" s="159" t="e">
        <f>#REF!</f>
        <v>#REF!</v>
      </c>
      <c r="G655" s="159" t="e">
        <f>#REF!</f>
        <v>#REF!</v>
      </c>
      <c r="H655" s="159" t="e">
        <f>#REF!</f>
        <v>#REF!</v>
      </c>
      <c r="I655" s="159" t="e">
        <f>#REF!</f>
        <v>#REF!</v>
      </c>
      <c r="J655" s="159" t="e">
        <f>#REF!</f>
        <v>#REF!</v>
      </c>
      <c r="K655" s="159" t="e">
        <f>#REF!</f>
        <v>#REF!</v>
      </c>
      <c r="L655" s="159" t="e">
        <f>#REF!</f>
        <v>#REF!</v>
      </c>
      <c r="M655" s="159" t="e">
        <f>#REF!</f>
        <v>#REF!</v>
      </c>
      <c r="N655" s="159" t="e">
        <f>#REF!</f>
        <v>#REF!</v>
      </c>
      <c r="O655" s="159" t="e">
        <f>#REF!</f>
        <v>#REF!</v>
      </c>
      <c r="P655" s="159" t="e">
        <f>#REF!</f>
        <v>#REF!</v>
      </c>
      <c r="Q655" s="159" t="e">
        <f>#REF!</f>
        <v>#REF!</v>
      </c>
      <c r="R655" s="159" t="e">
        <f>#REF!</f>
        <v>#REF!</v>
      </c>
      <c r="S655" s="159" t="e">
        <f>#REF!</f>
        <v>#REF!</v>
      </c>
      <c r="T655" s="159" t="e">
        <f>#REF!</f>
        <v>#REF!</v>
      </c>
      <c r="U655" s="159" t="e">
        <f>#REF!</f>
        <v>#REF!</v>
      </c>
      <c r="V655" s="159" t="e">
        <f>#REF!</f>
        <v>#REF!</v>
      </c>
      <c r="W655" s="159" t="e">
        <f>#REF!</f>
        <v>#REF!</v>
      </c>
      <c r="X655" s="159" t="e">
        <f>#REF!</f>
        <v>#REF!</v>
      </c>
      <c r="Y655" s="159" t="e">
        <f>#REF!</f>
        <v>#REF!</v>
      </c>
    </row>
    <row r="656" spans="1:25">
      <c r="A656" s="147">
        <v>13</v>
      </c>
      <c r="B656" s="159" t="e">
        <f>#REF!</f>
        <v>#REF!</v>
      </c>
      <c r="C656" s="159" t="e">
        <f>#REF!</f>
        <v>#REF!</v>
      </c>
      <c r="D656" s="159" t="e">
        <f>#REF!</f>
        <v>#REF!</v>
      </c>
      <c r="E656" s="159" t="e">
        <f>#REF!</f>
        <v>#REF!</v>
      </c>
      <c r="F656" s="159" t="e">
        <f>#REF!</f>
        <v>#REF!</v>
      </c>
      <c r="G656" s="159" t="e">
        <f>#REF!</f>
        <v>#REF!</v>
      </c>
      <c r="H656" s="159" t="e">
        <f>#REF!</f>
        <v>#REF!</v>
      </c>
      <c r="I656" s="159" t="e">
        <f>#REF!</f>
        <v>#REF!</v>
      </c>
      <c r="J656" s="159" t="e">
        <f>#REF!</f>
        <v>#REF!</v>
      </c>
      <c r="K656" s="159" t="e">
        <f>#REF!</f>
        <v>#REF!</v>
      </c>
      <c r="L656" s="159" t="e">
        <f>#REF!</f>
        <v>#REF!</v>
      </c>
      <c r="M656" s="159" t="e">
        <f>#REF!</f>
        <v>#REF!</v>
      </c>
      <c r="N656" s="159" t="e">
        <f>#REF!</f>
        <v>#REF!</v>
      </c>
      <c r="O656" s="159" t="e">
        <f>#REF!</f>
        <v>#REF!</v>
      </c>
      <c r="P656" s="159" t="e">
        <f>#REF!</f>
        <v>#REF!</v>
      </c>
      <c r="Q656" s="159" t="e">
        <f>#REF!</f>
        <v>#REF!</v>
      </c>
      <c r="R656" s="159" t="e">
        <f>#REF!</f>
        <v>#REF!</v>
      </c>
      <c r="S656" s="159" t="e">
        <f>#REF!</f>
        <v>#REF!</v>
      </c>
      <c r="T656" s="159" t="e">
        <f>#REF!</f>
        <v>#REF!</v>
      </c>
      <c r="U656" s="159" t="e">
        <f>#REF!</f>
        <v>#REF!</v>
      </c>
      <c r="V656" s="159" t="e">
        <f>#REF!</f>
        <v>#REF!</v>
      </c>
      <c r="W656" s="159" t="e">
        <f>#REF!</f>
        <v>#REF!</v>
      </c>
      <c r="X656" s="159" t="e">
        <f>#REF!</f>
        <v>#REF!</v>
      </c>
      <c r="Y656" s="159" t="e">
        <f>#REF!</f>
        <v>#REF!</v>
      </c>
    </row>
    <row r="657" spans="1:25">
      <c r="A657" s="147">
        <v>14</v>
      </c>
      <c r="B657" s="159" t="e">
        <f>#REF!</f>
        <v>#REF!</v>
      </c>
      <c r="C657" s="159" t="e">
        <f>#REF!</f>
        <v>#REF!</v>
      </c>
      <c r="D657" s="159" t="e">
        <f>#REF!</f>
        <v>#REF!</v>
      </c>
      <c r="E657" s="159" t="e">
        <f>#REF!</f>
        <v>#REF!</v>
      </c>
      <c r="F657" s="159" t="e">
        <f>#REF!</f>
        <v>#REF!</v>
      </c>
      <c r="G657" s="159" t="e">
        <f>#REF!</f>
        <v>#REF!</v>
      </c>
      <c r="H657" s="159" t="e">
        <f>#REF!</f>
        <v>#REF!</v>
      </c>
      <c r="I657" s="159" t="e">
        <f>#REF!</f>
        <v>#REF!</v>
      </c>
      <c r="J657" s="159" t="e">
        <f>#REF!</f>
        <v>#REF!</v>
      </c>
      <c r="K657" s="159" t="e">
        <f>#REF!</f>
        <v>#REF!</v>
      </c>
      <c r="L657" s="159" t="e">
        <f>#REF!</f>
        <v>#REF!</v>
      </c>
      <c r="M657" s="159" t="e">
        <f>#REF!</f>
        <v>#REF!</v>
      </c>
      <c r="N657" s="159" t="e">
        <f>#REF!</f>
        <v>#REF!</v>
      </c>
      <c r="O657" s="159" t="e">
        <f>#REF!</f>
        <v>#REF!</v>
      </c>
      <c r="P657" s="159" t="e">
        <f>#REF!</f>
        <v>#REF!</v>
      </c>
      <c r="Q657" s="159" t="e">
        <f>#REF!</f>
        <v>#REF!</v>
      </c>
      <c r="R657" s="159" t="e">
        <f>#REF!</f>
        <v>#REF!</v>
      </c>
      <c r="S657" s="159" t="e">
        <f>#REF!</f>
        <v>#REF!</v>
      </c>
      <c r="T657" s="159" t="e">
        <f>#REF!</f>
        <v>#REF!</v>
      </c>
      <c r="U657" s="159" t="e">
        <f>#REF!</f>
        <v>#REF!</v>
      </c>
      <c r="V657" s="159" t="e">
        <f>#REF!</f>
        <v>#REF!</v>
      </c>
      <c r="W657" s="159" t="e">
        <f>#REF!</f>
        <v>#REF!</v>
      </c>
      <c r="X657" s="159" t="e">
        <f>#REF!</f>
        <v>#REF!</v>
      </c>
      <c r="Y657" s="159" t="e">
        <f>#REF!</f>
        <v>#REF!</v>
      </c>
    </row>
    <row r="658" spans="1:25">
      <c r="A658" s="147">
        <v>15</v>
      </c>
      <c r="B658" s="159" t="e">
        <f>#REF!</f>
        <v>#REF!</v>
      </c>
      <c r="C658" s="159" t="e">
        <f>#REF!</f>
        <v>#REF!</v>
      </c>
      <c r="D658" s="159" t="e">
        <f>#REF!</f>
        <v>#REF!</v>
      </c>
      <c r="E658" s="159" t="e">
        <f>#REF!</f>
        <v>#REF!</v>
      </c>
      <c r="F658" s="159" t="e">
        <f>#REF!</f>
        <v>#REF!</v>
      </c>
      <c r="G658" s="159" t="e">
        <f>#REF!</f>
        <v>#REF!</v>
      </c>
      <c r="H658" s="159" t="e">
        <f>#REF!</f>
        <v>#REF!</v>
      </c>
      <c r="I658" s="159" t="e">
        <f>#REF!</f>
        <v>#REF!</v>
      </c>
      <c r="J658" s="159" t="e">
        <f>#REF!</f>
        <v>#REF!</v>
      </c>
      <c r="K658" s="159" t="e">
        <f>#REF!</f>
        <v>#REF!</v>
      </c>
      <c r="L658" s="159" t="e">
        <f>#REF!</f>
        <v>#REF!</v>
      </c>
      <c r="M658" s="159" t="e">
        <f>#REF!</f>
        <v>#REF!</v>
      </c>
      <c r="N658" s="159" t="e">
        <f>#REF!</f>
        <v>#REF!</v>
      </c>
      <c r="O658" s="159" t="e">
        <f>#REF!</f>
        <v>#REF!</v>
      </c>
      <c r="P658" s="159" t="e">
        <f>#REF!</f>
        <v>#REF!</v>
      </c>
      <c r="Q658" s="159" t="e">
        <f>#REF!</f>
        <v>#REF!</v>
      </c>
      <c r="R658" s="159" t="e">
        <f>#REF!</f>
        <v>#REF!</v>
      </c>
      <c r="S658" s="159" t="e">
        <f>#REF!</f>
        <v>#REF!</v>
      </c>
      <c r="T658" s="159" t="e">
        <f>#REF!</f>
        <v>#REF!</v>
      </c>
      <c r="U658" s="159" t="e">
        <f>#REF!</f>
        <v>#REF!</v>
      </c>
      <c r="V658" s="159" t="e">
        <f>#REF!</f>
        <v>#REF!</v>
      </c>
      <c r="W658" s="159" t="e">
        <f>#REF!</f>
        <v>#REF!</v>
      </c>
      <c r="X658" s="159" t="e">
        <f>#REF!</f>
        <v>#REF!</v>
      </c>
      <c r="Y658" s="159" t="e">
        <f>#REF!</f>
        <v>#REF!</v>
      </c>
    </row>
    <row r="659" spans="1:25">
      <c r="A659" s="147">
        <v>16</v>
      </c>
      <c r="B659" s="159" t="e">
        <f>#REF!</f>
        <v>#REF!</v>
      </c>
      <c r="C659" s="159" t="e">
        <f>#REF!</f>
        <v>#REF!</v>
      </c>
      <c r="D659" s="159" t="e">
        <f>#REF!</f>
        <v>#REF!</v>
      </c>
      <c r="E659" s="159" t="e">
        <f>#REF!</f>
        <v>#REF!</v>
      </c>
      <c r="F659" s="159" t="e">
        <f>#REF!</f>
        <v>#REF!</v>
      </c>
      <c r="G659" s="159" t="e">
        <f>#REF!</f>
        <v>#REF!</v>
      </c>
      <c r="H659" s="159" t="e">
        <f>#REF!</f>
        <v>#REF!</v>
      </c>
      <c r="I659" s="159" t="e">
        <f>#REF!</f>
        <v>#REF!</v>
      </c>
      <c r="J659" s="159" t="e">
        <f>#REF!</f>
        <v>#REF!</v>
      </c>
      <c r="K659" s="159" t="e">
        <f>#REF!</f>
        <v>#REF!</v>
      </c>
      <c r="L659" s="159" t="e">
        <f>#REF!</f>
        <v>#REF!</v>
      </c>
      <c r="M659" s="159" t="e">
        <f>#REF!</f>
        <v>#REF!</v>
      </c>
      <c r="N659" s="159" t="e">
        <f>#REF!</f>
        <v>#REF!</v>
      </c>
      <c r="O659" s="159" t="e">
        <f>#REF!</f>
        <v>#REF!</v>
      </c>
      <c r="P659" s="159" t="e">
        <f>#REF!</f>
        <v>#REF!</v>
      </c>
      <c r="Q659" s="159" t="e">
        <f>#REF!</f>
        <v>#REF!</v>
      </c>
      <c r="R659" s="159" t="e">
        <f>#REF!</f>
        <v>#REF!</v>
      </c>
      <c r="S659" s="159" t="e">
        <f>#REF!</f>
        <v>#REF!</v>
      </c>
      <c r="T659" s="159" t="e">
        <f>#REF!</f>
        <v>#REF!</v>
      </c>
      <c r="U659" s="159" t="e">
        <f>#REF!</f>
        <v>#REF!</v>
      </c>
      <c r="V659" s="159" t="e">
        <f>#REF!</f>
        <v>#REF!</v>
      </c>
      <c r="W659" s="159" t="e">
        <f>#REF!</f>
        <v>#REF!</v>
      </c>
      <c r="X659" s="159" t="e">
        <f>#REF!</f>
        <v>#REF!</v>
      </c>
      <c r="Y659" s="159" t="e">
        <f>#REF!</f>
        <v>#REF!</v>
      </c>
    </row>
    <row r="660" spans="1:25">
      <c r="A660" s="147">
        <v>17</v>
      </c>
      <c r="B660" s="159" t="e">
        <f>#REF!</f>
        <v>#REF!</v>
      </c>
      <c r="C660" s="159" t="e">
        <f>#REF!</f>
        <v>#REF!</v>
      </c>
      <c r="D660" s="159" t="e">
        <f>#REF!</f>
        <v>#REF!</v>
      </c>
      <c r="E660" s="159" t="e">
        <f>#REF!</f>
        <v>#REF!</v>
      </c>
      <c r="F660" s="159" t="e">
        <f>#REF!</f>
        <v>#REF!</v>
      </c>
      <c r="G660" s="159" t="e">
        <f>#REF!</f>
        <v>#REF!</v>
      </c>
      <c r="H660" s="159" t="e">
        <f>#REF!</f>
        <v>#REF!</v>
      </c>
      <c r="I660" s="159" t="e">
        <f>#REF!</f>
        <v>#REF!</v>
      </c>
      <c r="J660" s="159" t="e">
        <f>#REF!</f>
        <v>#REF!</v>
      </c>
      <c r="K660" s="159" t="e">
        <f>#REF!</f>
        <v>#REF!</v>
      </c>
      <c r="L660" s="159" t="e">
        <f>#REF!</f>
        <v>#REF!</v>
      </c>
      <c r="M660" s="159" t="e">
        <f>#REF!</f>
        <v>#REF!</v>
      </c>
      <c r="N660" s="159" t="e">
        <f>#REF!</f>
        <v>#REF!</v>
      </c>
      <c r="O660" s="159" t="e">
        <f>#REF!</f>
        <v>#REF!</v>
      </c>
      <c r="P660" s="159" t="e">
        <f>#REF!</f>
        <v>#REF!</v>
      </c>
      <c r="Q660" s="159" t="e">
        <f>#REF!</f>
        <v>#REF!</v>
      </c>
      <c r="R660" s="159" t="e">
        <f>#REF!</f>
        <v>#REF!</v>
      </c>
      <c r="S660" s="159" t="e">
        <f>#REF!</f>
        <v>#REF!</v>
      </c>
      <c r="T660" s="159" t="e">
        <f>#REF!</f>
        <v>#REF!</v>
      </c>
      <c r="U660" s="159" t="e">
        <f>#REF!</f>
        <v>#REF!</v>
      </c>
      <c r="V660" s="159" t="e">
        <f>#REF!</f>
        <v>#REF!</v>
      </c>
      <c r="W660" s="159" t="e">
        <f>#REF!</f>
        <v>#REF!</v>
      </c>
      <c r="X660" s="159" t="e">
        <f>#REF!</f>
        <v>#REF!</v>
      </c>
      <c r="Y660" s="159" t="e">
        <f>#REF!</f>
        <v>#REF!</v>
      </c>
    </row>
    <row r="661" spans="1:25">
      <c r="A661" s="147">
        <v>18</v>
      </c>
      <c r="B661" s="159" t="e">
        <f>#REF!</f>
        <v>#REF!</v>
      </c>
      <c r="C661" s="159" t="e">
        <f>#REF!</f>
        <v>#REF!</v>
      </c>
      <c r="D661" s="159" t="e">
        <f>#REF!</f>
        <v>#REF!</v>
      </c>
      <c r="E661" s="159" t="e">
        <f>#REF!</f>
        <v>#REF!</v>
      </c>
      <c r="F661" s="159" t="e">
        <f>#REF!</f>
        <v>#REF!</v>
      </c>
      <c r="G661" s="159" t="e">
        <f>#REF!</f>
        <v>#REF!</v>
      </c>
      <c r="H661" s="159" t="e">
        <f>#REF!</f>
        <v>#REF!</v>
      </c>
      <c r="I661" s="159" t="e">
        <f>#REF!</f>
        <v>#REF!</v>
      </c>
      <c r="J661" s="159" t="e">
        <f>#REF!</f>
        <v>#REF!</v>
      </c>
      <c r="K661" s="159" t="e">
        <f>#REF!</f>
        <v>#REF!</v>
      </c>
      <c r="L661" s="159" t="e">
        <f>#REF!</f>
        <v>#REF!</v>
      </c>
      <c r="M661" s="159" t="e">
        <f>#REF!</f>
        <v>#REF!</v>
      </c>
      <c r="N661" s="159" t="e">
        <f>#REF!</f>
        <v>#REF!</v>
      </c>
      <c r="O661" s="159" t="e">
        <f>#REF!</f>
        <v>#REF!</v>
      </c>
      <c r="P661" s="159" t="e">
        <f>#REF!</f>
        <v>#REF!</v>
      </c>
      <c r="Q661" s="159" t="e">
        <f>#REF!</f>
        <v>#REF!</v>
      </c>
      <c r="R661" s="159" t="e">
        <f>#REF!</f>
        <v>#REF!</v>
      </c>
      <c r="S661" s="159" t="e">
        <f>#REF!</f>
        <v>#REF!</v>
      </c>
      <c r="T661" s="159" t="e">
        <f>#REF!</f>
        <v>#REF!</v>
      </c>
      <c r="U661" s="159" t="e">
        <f>#REF!</f>
        <v>#REF!</v>
      </c>
      <c r="V661" s="159" t="e">
        <f>#REF!</f>
        <v>#REF!</v>
      </c>
      <c r="W661" s="159" t="e">
        <f>#REF!</f>
        <v>#REF!</v>
      </c>
      <c r="X661" s="159" t="e">
        <f>#REF!</f>
        <v>#REF!</v>
      </c>
      <c r="Y661" s="159" t="e">
        <f>#REF!</f>
        <v>#REF!</v>
      </c>
    </row>
    <row r="662" spans="1:25">
      <c r="A662" s="147">
        <v>19</v>
      </c>
      <c r="B662" s="159" t="e">
        <f>#REF!</f>
        <v>#REF!</v>
      </c>
      <c r="C662" s="159" t="e">
        <f>#REF!</f>
        <v>#REF!</v>
      </c>
      <c r="D662" s="159" t="e">
        <f>#REF!</f>
        <v>#REF!</v>
      </c>
      <c r="E662" s="159" t="e">
        <f>#REF!</f>
        <v>#REF!</v>
      </c>
      <c r="F662" s="159" t="e">
        <f>#REF!</f>
        <v>#REF!</v>
      </c>
      <c r="G662" s="159" t="e">
        <f>#REF!</f>
        <v>#REF!</v>
      </c>
      <c r="H662" s="159" t="e">
        <f>#REF!</f>
        <v>#REF!</v>
      </c>
      <c r="I662" s="159" t="e">
        <f>#REF!</f>
        <v>#REF!</v>
      </c>
      <c r="J662" s="159" t="e">
        <f>#REF!</f>
        <v>#REF!</v>
      </c>
      <c r="K662" s="159" t="e">
        <f>#REF!</f>
        <v>#REF!</v>
      </c>
      <c r="L662" s="159" t="e">
        <f>#REF!</f>
        <v>#REF!</v>
      </c>
      <c r="M662" s="159" t="e">
        <f>#REF!</f>
        <v>#REF!</v>
      </c>
      <c r="N662" s="159" t="e">
        <f>#REF!</f>
        <v>#REF!</v>
      </c>
      <c r="O662" s="159" t="e">
        <f>#REF!</f>
        <v>#REF!</v>
      </c>
      <c r="P662" s="159" t="e">
        <f>#REF!</f>
        <v>#REF!</v>
      </c>
      <c r="Q662" s="159" t="e">
        <f>#REF!</f>
        <v>#REF!</v>
      </c>
      <c r="R662" s="159" t="e">
        <f>#REF!</f>
        <v>#REF!</v>
      </c>
      <c r="S662" s="159" t="e">
        <f>#REF!</f>
        <v>#REF!</v>
      </c>
      <c r="T662" s="159" t="e">
        <f>#REF!</f>
        <v>#REF!</v>
      </c>
      <c r="U662" s="159" t="e">
        <f>#REF!</f>
        <v>#REF!</v>
      </c>
      <c r="V662" s="159" t="e">
        <f>#REF!</f>
        <v>#REF!</v>
      </c>
      <c r="W662" s="159" t="e">
        <f>#REF!</f>
        <v>#REF!</v>
      </c>
      <c r="X662" s="159" t="e">
        <f>#REF!</f>
        <v>#REF!</v>
      </c>
      <c r="Y662" s="159" t="e">
        <f>#REF!</f>
        <v>#REF!</v>
      </c>
    </row>
    <row r="663" spans="1:25">
      <c r="A663" s="147">
        <v>20</v>
      </c>
      <c r="B663" s="159" t="e">
        <f>#REF!</f>
        <v>#REF!</v>
      </c>
      <c r="C663" s="159" t="e">
        <f>#REF!</f>
        <v>#REF!</v>
      </c>
      <c r="D663" s="159" t="e">
        <f>#REF!</f>
        <v>#REF!</v>
      </c>
      <c r="E663" s="159" t="e">
        <f>#REF!</f>
        <v>#REF!</v>
      </c>
      <c r="F663" s="159" t="e">
        <f>#REF!</f>
        <v>#REF!</v>
      </c>
      <c r="G663" s="159" t="e">
        <f>#REF!</f>
        <v>#REF!</v>
      </c>
      <c r="H663" s="159" t="e">
        <f>#REF!</f>
        <v>#REF!</v>
      </c>
      <c r="I663" s="159" t="e">
        <f>#REF!</f>
        <v>#REF!</v>
      </c>
      <c r="J663" s="159" t="e">
        <f>#REF!</f>
        <v>#REF!</v>
      </c>
      <c r="K663" s="159" t="e">
        <f>#REF!</f>
        <v>#REF!</v>
      </c>
      <c r="L663" s="159" t="e">
        <f>#REF!</f>
        <v>#REF!</v>
      </c>
      <c r="M663" s="159" t="e">
        <f>#REF!</f>
        <v>#REF!</v>
      </c>
      <c r="N663" s="159" t="e">
        <f>#REF!</f>
        <v>#REF!</v>
      </c>
      <c r="O663" s="159" t="e">
        <f>#REF!</f>
        <v>#REF!</v>
      </c>
      <c r="P663" s="159" t="e">
        <f>#REF!</f>
        <v>#REF!</v>
      </c>
      <c r="Q663" s="159" t="e">
        <f>#REF!</f>
        <v>#REF!</v>
      </c>
      <c r="R663" s="159" t="e">
        <f>#REF!</f>
        <v>#REF!</v>
      </c>
      <c r="S663" s="159" t="e">
        <f>#REF!</f>
        <v>#REF!</v>
      </c>
      <c r="T663" s="159" t="e">
        <f>#REF!</f>
        <v>#REF!</v>
      </c>
      <c r="U663" s="159" t="e">
        <f>#REF!</f>
        <v>#REF!</v>
      </c>
      <c r="V663" s="159" t="e">
        <f>#REF!</f>
        <v>#REF!</v>
      </c>
      <c r="W663" s="159" t="e">
        <f>#REF!</f>
        <v>#REF!</v>
      </c>
      <c r="X663" s="159" t="e">
        <f>#REF!</f>
        <v>#REF!</v>
      </c>
      <c r="Y663" s="159" t="e">
        <f>#REF!</f>
        <v>#REF!</v>
      </c>
    </row>
    <row r="664" spans="1:25">
      <c r="A664" s="147">
        <v>21</v>
      </c>
      <c r="B664" s="159" t="e">
        <f>#REF!</f>
        <v>#REF!</v>
      </c>
      <c r="C664" s="159" t="e">
        <f>#REF!</f>
        <v>#REF!</v>
      </c>
      <c r="D664" s="159" t="e">
        <f>#REF!</f>
        <v>#REF!</v>
      </c>
      <c r="E664" s="159" t="e">
        <f>#REF!</f>
        <v>#REF!</v>
      </c>
      <c r="F664" s="159" t="e">
        <f>#REF!</f>
        <v>#REF!</v>
      </c>
      <c r="G664" s="159" t="e">
        <f>#REF!</f>
        <v>#REF!</v>
      </c>
      <c r="H664" s="159" t="e">
        <f>#REF!</f>
        <v>#REF!</v>
      </c>
      <c r="I664" s="159" t="e">
        <f>#REF!</f>
        <v>#REF!</v>
      </c>
      <c r="J664" s="159" t="e">
        <f>#REF!</f>
        <v>#REF!</v>
      </c>
      <c r="K664" s="159" t="e">
        <f>#REF!</f>
        <v>#REF!</v>
      </c>
      <c r="L664" s="159" t="e">
        <f>#REF!</f>
        <v>#REF!</v>
      </c>
      <c r="M664" s="159" t="e">
        <f>#REF!</f>
        <v>#REF!</v>
      </c>
      <c r="N664" s="159" t="e">
        <f>#REF!</f>
        <v>#REF!</v>
      </c>
      <c r="O664" s="159" t="e">
        <f>#REF!</f>
        <v>#REF!</v>
      </c>
      <c r="P664" s="159" t="e">
        <f>#REF!</f>
        <v>#REF!</v>
      </c>
      <c r="Q664" s="159" t="e">
        <f>#REF!</f>
        <v>#REF!</v>
      </c>
      <c r="R664" s="159" t="e">
        <f>#REF!</f>
        <v>#REF!</v>
      </c>
      <c r="S664" s="159" t="e">
        <f>#REF!</f>
        <v>#REF!</v>
      </c>
      <c r="T664" s="159" t="e">
        <f>#REF!</f>
        <v>#REF!</v>
      </c>
      <c r="U664" s="159" t="e">
        <f>#REF!</f>
        <v>#REF!</v>
      </c>
      <c r="V664" s="159" t="e">
        <f>#REF!</f>
        <v>#REF!</v>
      </c>
      <c r="W664" s="159" t="e">
        <f>#REF!</f>
        <v>#REF!</v>
      </c>
      <c r="X664" s="159" t="e">
        <f>#REF!</f>
        <v>#REF!</v>
      </c>
      <c r="Y664" s="159" t="e">
        <f>#REF!</f>
        <v>#REF!</v>
      </c>
    </row>
    <row r="665" spans="1:25">
      <c r="A665" s="147">
        <v>22</v>
      </c>
      <c r="B665" s="159" t="e">
        <f>#REF!</f>
        <v>#REF!</v>
      </c>
      <c r="C665" s="159" t="e">
        <f>#REF!</f>
        <v>#REF!</v>
      </c>
      <c r="D665" s="159" t="e">
        <f>#REF!</f>
        <v>#REF!</v>
      </c>
      <c r="E665" s="159" t="e">
        <f>#REF!</f>
        <v>#REF!</v>
      </c>
      <c r="F665" s="159" t="e">
        <f>#REF!</f>
        <v>#REF!</v>
      </c>
      <c r="G665" s="159" t="e">
        <f>#REF!</f>
        <v>#REF!</v>
      </c>
      <c r="H665" s="159" t="e">
        <f>#REF!</f>
        <v>#REF!</v>
      </c>
      <c r="I665" s="159" t="e">
        <f>#REF!</f>
        <v>#REF!</v>
      </c>
      <c r="J665" s="159" t="e">
        <f>#REF!</f>
        <v>#REF!</v>
      </c>
      <c r="K665" s="159" t="e">
        <f>#REF!</f>
        <v>#REF!</v>
      </c>
      <c r="L665" s="159" t="e">
        <f>#REF!</f>
        <v>#REF!</v>
      </c>
      <c r="M665" s="159" t="e">
        <f>#REF!</f>
        <v>#REF!</v>
      </c>
      <c r="N665" s="159" t="e">
        <f>#REF!</f>
        <v>#REF!</v>
      </c>
      <c r="O665" s="159" t="e">
        <f>#REF!</f>
        <v>#REF!</v>
      </c>
      <c r="P665" s="159" t="e">
        <f>#REF!</f>
        <v>#REF!</v>
      </c>
      <c r="Q665" s="159" t="e">
        <f>#REF!</f>
        <v>#REF!</v>
      </c>
      <c r="R665" s="159" t="e">
        <f>#REF!</f>
        <v>#REF!</v>
      </c>
      <c r="S665" s="159" t="e">
        <f>#REF!</f>
        <v>#REF!</v>
      </c>
      <c r="T665" s="159" t="e">
        <f>#REF!</f>
        <v>#REF!</v>
      </c>
      <c r="U665" s="159" t="e">
        <f>#REF!</f>
        <v>#REF!</v>
      </c>
      <c r="V665" s="159" t="e">
        <f>#REF!</f>
        <v>#REF!</v>
      </c>
      <c r="W665" s="159" t="e">
        <f>#REF!</f>
        <v>#REF!</v>
      </c>
      <c r="X665" s="159" t="e">
        <f>#REF!</f>
        <v>#REF!</v>
      </c>
      <c r="Y665" s="159" t="e">
        <f>#REF!</f>
        <v>#REF!</v>
      </c>
    </row>
    <row r="666" spans="1:25">
      <c r="A666" s="147">
        <v>23</v>
      </c>
      <c r="B666" s="159" t="e">
        <f>#REF!</f>
        <v>#REF!</v>
      </c>
      <c r="C666" s="159" t="e">
        <f>#REF!</f>
        <v>#REF!</v>
      </c>
      <c r="D666" s="159" t="e">
        <f>#REF!</f>
        <v>#REF!</v>
      </c>
      <c r="E666" s="159" t="e">
        <f>#REF!</f>
        <v>#REF!</v>
      </c>
      <c r="F666" s="159" t="e">
        <f>#REF!</f>
        <v>#REF!</v>
      </c>
      <c r="G666" s="159" t="e">
        <f>#REF!</f>
        <v>#REF!</v>
      </c>
      <c r="H666" s="159" t="e">
        <f>#REF!</f>
        <v>#REF!</v>
      </c>
      <c r="I666" s="159" t="e">
        <f>#REF!</f>
        <v>#REF!</v>
      </c>
      <c r="J666" s="159" t="e">
        <f>#REF!</f>
        <v>#REF!</v>
      </c>
      <c r="K666" s="159" t="e">
        <f>#REF!</f>
        <v>#REF!</v>
      </c>
      <c r="L666" s="159" t="e">
        <f>#REF!</f>
        <v>#REF!</v>
      </c>
      <c r="M666" s="159" t="e">
        <f>#REF!</f>
        <v>#REF!</v>
      </c>
      <c r="N666" s="159" t="e">
        <f>#REF!</f>
        <v>#REF!</v>
      </c>
      <c r="O666" s="159" t="e">
        <f>#REF!</f>
        <v>#REF!</v>
      </c>
      <c r="P666" s="159" t="e">
        <f>#REF!</f>
        <v>#REF!</v>
      </c>
      <c r="Q666" s="159" t="e">
        <f>#REF!</f>
        <v>#REF!</v>
      </c>
      <c r="R666" s="159" t="e">
        <f>#REF!</f>
        <v>#REF!</v>
      </c>
      <c r="S666" s="159" t="e">
        <f>#REF!</f>
        <v>#REF!</v>
      </c>
      <c r="T666" s="159" t="e">
        <f>#REF!</f>
        <v>#REF!</v>
      </c>
      <c r="U666" s="159" t="e">
        <f>#REF!</f>
        <v>#REF!</v>
      </c>
      <c r="V666" s="159" t="e">
        <f>#REF!</f>
        <v>#REF!</v>
      </c>
      <c r="W666" s="159" t="e">
        <f>#REF!</f>
        <v>#REF!</v>
      </c>
      <c r="X666" s="159" t="e">
        <f>#REF!</f>
        <v>#REF!</v>
      </c>
      <c r="Y666" s="159" t="e">
        <f>#REF!</f>
        <v>#REF!</v>
      </c>
    </row>
    <row r="667" spans="1:25">
      <c r="A667" s="147">
        <v>24</v>
      </c>
      <c r="B667" s="159" t="e">
        <f>#REF!</f>
        <v>#REF!</v>
      </c>
      <c r="C667" s="159" t="e">
        <f>#REF!</f>
        <v>#REF!</v>
      </c>
      <c r="D667" s="159" t="e">
        <f>#REF!</f>
        <v>#REF!</v>
      </c>
      <c r="E667" s="159" t="e">
        <f>#REF!</f>
        <v>#REF!</v>
      </c>
      <c r="F667" s="159" t="e">
        <f>#REF!</f>
        <v>#REF!</v>
      </c>
      <c r="G667" s="159" t="e">
        <f>#REF!</f>
        <v>#REF!</v>
      </c>
      <c r="H667" s="159" t="e">
        <f>#REF!</f>
        <v>#REF!</v>
      </c>
      <c r="I667" s="159" t="e">
        <f>#REF!</f>
        <v>#REF!</v>
      </c>
      <c r="J667" s="159" t="e">
        <f>#REF!</f>
        <v>#REF!</v>
      </c>
      <c r="K667" s="159" t="e">
        <f>#REF!</f>
        <v>#REF!</v>
      </c>
      <c r="L667" s="159" t="e">
        <f>#REF!</f>
        <v>#REF!</v>
      </c>
      <c r="M667" s="159" t="e">
        <f>#REF!</f>
        <v>#REF!</v>
      </c>
      <c r="N667" s="159" t="e">
        <f>#REF!</f>
        <v>#REF!</v>
      </c>
      <c r="O667" s="159" t="e">
        <f>#REF!</f>
        <v>#REF!</v>
      </c>
      <c r="P667" s="159" t="e">
        <f>#REF!</f>
        <v>#REF!</v>
      </c>
      <c r="Q667" s="159" t="e">
        <f>#REF!</f>
        <v>#REF!</v>
      </c>
      <c r="R667" s="159" t="e">
        <f>#REF!</f>
        <v>#REF!</v>
      </c>
      <c r="S667" s="159" t="e">
        <f>#REF!</f>
        <v>#REF!</v>
      </c>
      <c r="T667" s="159" t="e">
        <f>#REF!</f>
        <v>#REF!</v>
      </c>
      <c r="U667" s="159" t="e">
        <f>#REF!</f>
        <v>#REF!</v>
      </c>
      <c r="V667" s="159" t="e">
        <f>#REF!</f>
        <v>#REF!</v>
      </c>
      <c r="W667" s="159" t="e">
        <f>#REF!</f>
        <v>#REF!</v>
      </c>
      <c r="X667" s="159" t="e">
        <f>#REF!</f>
        <v>#REF!</v>
      </c>
      <c r="Y667" s="159" t="e">
        <f>#REF!</f>
        <v>#REF!</v>
      </c>
    </row>
    <row r="668" spans="1:25">
      <c r="A668" s="147">
        <v>25</v>
      </c>
      <c r="B668" s="159" t="e">
        <f>#REF!</f>
        <v>#REF!</v>
      </c>
      <c r="C668" s="159" t="e">
        <f>#REF!</f>
        <v>#REF!</v>
      </c>
      <c r="D668" s="159" t="e">
        <f>#REF!</f>
        <v>#REF!</v>
      </c>
      <c r="E668" s="159" t="e">
        <f>#REF!</f>
        <v>#REF!</v>
      </c>
      <c r="F668" s="159" t="e">
        <f>#REF!</f>
        <v>#REF!</v>
      </c>
      <c r="G668" s="159" t="e">
        <f>#REF!</f>
        <v>#REF!</v>
      </c>
      <c r="H668" s="159" t="e">
        <f>#REF!</f>
        <v>#REF!</v>
      </c>
      <c r="I668" s="159" t="e">
        <f>#REF!</f>
        <v>#REF!</v>
      </c>
      <c r="J668" s="159" t="e">
        <f>#REF!</f>
        <v>#REF!</v>
      </c>
      <c r="K668" s="159" t="e">
        <f>#REF!</f>
        <v>#REF!</v>
      </c>
      <c r="L668" s="159" t="e">
        <f>#REF!</f>
        <v>#REF!</v>
      </c>
      <c r="M668" s="159" t="e">
        <f>#REF!</f>
        <v>#REF!</v>
      </c>
      <c r="N668" s="159" t="e">
        <f>#REF!</f>
        <v>#REF!</v>
      </c>
      <c r="O668" s="159" t="e">
        <f>#REF!</f>
        <v>#REF!</v>
      </c>
      <c r="P668" s="159" t="e">
        <f>#REF!</f>
        <v>#REF!</v>
      </c>
      <c r="Q668" s="159" t="e">
        <f>#REF!</f>
        <v>#REF!</v>
      </c>
      <c r="R668" s="159" t="e">
        <f>#REF!</f>
        <v>#REF!</v>
      </c>
      <c r="S668" s="159" t="e">
        <f>#REF!</f>
        <v>#REF!</v>
      </c>
      <c r="T668" s="159" t="e">
        <f>#REF!</f>
        <v>#REF!</v>
      </c>
      <c r="U668" s="159" t="e">
        <f>#REF!</f>
        <v>#REF!</v>
      </c>
      <c r="V668" s="159" t="e">
        <f>#REF!</f>
        <v>#REF!</v>
      </c>
      <c r="W668" s="159" t="e">
        <f>#REF!</f>
        <v>#REF!</v>
      </c>
      <c r="X668" s="159" t="e">
        <f>#REF!</f>
        <v>#REF!</v>
      </c>
      <c r="Y668" s="159" t="e">
        <f>#REF!</f>
        <v>#REF!</v>
      </c>
    </row>
    <row r="669" spans="1:25">
      <c r="A669" s="147">
        <v>26</v>
      </c>
      <c r="B669" s="159" t="e">
        <f>#REF!</f>
        <v>#REF!</v>
      </c>
      <c r="C669" s="159" t="e">
        <f>#REF!</f>
        <v>#REF!</v>
      </c>
      <c r="D669" s="159" t="e">
        <f>#REF!</f>
        <v>#REF!</v>
      </c>
      <c r="E669" s="159" t="e">
        <f>#REF!</f>
        <v>#REF!</v>
      </c>
      <c r="F669" s="159" t="e">
        <f>#REF!</f>
        <v>#REF!</v>
      </c>
      <c r="G669" s="159" t="e">
        <f>#REF!</f>
        <v>#REF!</v>
      </c>
      <c r="H669" s="159" t="e">
        <f>#REF!</f>
        <v>#REF!</v>
      </c>
      <c r="I669" s="159" t="e">
        <f>#REF!</f>
        <v>#REF!</v>
      </c>
      <c r="J669" s="159" t="e">
        <f>#REF!</f>
        <v>#REF!</v>
      </c>
      <c r="K669" s="159" t="e">
        <f>#REF!</f>
        <v>#REF!</v>
      </c>
      <c r="L669" s="159" t="e">
        <f>#REF!</f>
        <v>#REF!</v>
      </c>
      <c r="M669" s="159" t="e">
        <f>#REF!</f>
        <v>#REF!</v>
      </c>
      <c r="N669" s="159" t="e">
        <f>#REF!</f>
        <v>#REF!</v>
      </c>
      <c r="O669" s="159" t="e">
        <f>#REF!</f>
        <v>#REF!</v>
      </c>
      <c r="P669" s="159" t="e">
        <f>#REF!</f>
        <v>#REF!</v>
      </c>
      <c r="Q669" s="159" t="e">
        <f>#REF!</f>
        <v>#REF!</v>
      </c>
      <c r="R669" s="159" t="e">
        <f>#REF!</f>
        <v>#REF!</v>
      </c>
      <c r="S669" s="159" t="e">
        <f>#REF!</f>
        <v>#REF!</v>
      </c>
      <c r="T669" s="159" t="e">
        <f>#REF!</f>
        <v>#REF!</v>
      </c>
      <c r="U669" s="159" t="e">
        <f>#REF!</f>
        <v>#REF!</v>
      </c>
      <c r="V669" s="159" t="e">
        <f>#REF!</f>
        <v>#REF!</v>
      </c>
      <c r="W669" s="159" t="e">
        <f>#REF!</f>
        <v>#REF!</v>
      </c>
      <c r="X669" s="159" t="e">
        <f>#REF!</f>
        <v>#REF!</v>
      </c>
      <c r="Y669" s="159" t="e">
        <f>#REF!</f>
        <v>#REF!</v>
      </c>
    </row>
    <row r="670" spans="1:25">
      <c r="A670" s="147">
        <v>27</v>
      </c>
      <c r="B670" s="159" t="e">
        <f>#REF!</f>
        <v>#REF!</v>
      </c>
      <c r="C670" s="159" t="e">
        <f>#REF!</f>
        <v>#REF!</v>
      </c>
      <c r="D670" s="159" t="e">
        <f>#REF!</f>
        <v>#REF!</v>
      </c>
      <c r="E670" s="159" t="e">
        <f>#REF!</f>
        <v>#REF!</v>
      </c>
      <c r="F670" s="159" t="e">
        <f>#REF!</f>
        <v>#REF!</v>
      </c>
      <c r="G670" s="159" t="e">
        <f>#REF!</f>
        <v>#REF!</v>
      </c>
      <c r="H670" s="159" t="e">
        <f>#REF!</f>
        <v>#REF!</v>
      </c>
      <c r="I670" s="159" t="e">
        <f>#REF!</f>
        <v>#REF!</v>
      </c>
      <c r="J670" s="159" t="e">
        <f>#REF!</f>
        <v>#REF!</v>
      </c>
      <c r="K670" s="159" t="e">
        <f>#REF!</f>
        <v>#REF!</v>
      </c>
      <c r="L670" s="159" t="e">
        <f>#REF!</f>
        <v>#REF!</v>
      </c>
      <c r="M670" s="159" t="e">
        <f>#REF!</f>
        <v>#REF!</v>
      </c>
      <c r="N670" s="159" t="e">
        <f>#REF!</f>
        <v>#REF!</v>
      </c>
      <c r="O670" s="159" t="e">
        <f>#REF!</f>
        <v>#REF!</v>
      </c>
      <c r="P670" s="159" t="e">
        <f>#REF!</f>
        <v>#REF!</v>
      </c>
      <c r="Q670" s="159" t="e">
        <f>#REF!</f>
        <v>#REF!</v>
      </c>
      <c r="R670" s="159" t="e">
        <f>#REF!</f>
        <v>#REF!</v>
      </c>
      <c r="S670" s="159" t="e">
        <f>#REF!</f>
        <v>#REF!</v>
      </c>
      <c r="T670" s="159" t="e">
        <f>#REF!</f>
        <v>#REF!</v>
      </c>
      <c r="U670" s="159" t="e">
        <f>#REF!</f>
        <v>#REF!</v>
      </c>
      <c r="V670" s="159" t="e">
        <f>#REF!</f>
        <v>#REF!</v>
      </c>
      <c r="W670" s="159" t="e">
        <f>#REF!</f>
        <v>#REF!</v>
      </c>
      <c r="X670" s="159" t="e">
        <f>#REF!</f>
        <v>#REF!</v>
      </c>
      <c r="Y670" s="159" t="e">
        <f>#REF!</f>
        <v>#REF!</v>
      </c>
    </row>
    <row r="671" spans="1:25">
      <c r="A671" s="147">
        <v>28</v>
      </c>
      <c r="B671" s="159" t="e">
        <f>#REF!</f>
        <v>#REF!</v>
      </c>
      <c r="C671" s="159" t="e">
        <f>#REF!</f>
        <v>#REF!</v>
      </c>
      <c r="D671" s="159" t="e">
        <f>#REF!</f>
        <v>#REF!</v>
      </c>
      <c r="E671" s="159" t="e">
        <f>#REF!</f>
        <v>#REF!</v>
      </c>
      <c r="F671" s="159" t="e">
        <f>#REF!</f>
        <v>#REF!</v>
      </c>
      <c r="G671" s="159" t="e">
        <f>#REF!</f>
        <v>#REF!</v>
      </c>
      <c r="H671" s="159" t="e">
        <f>#REF!</f>
        <v>#REF!</v>
      </c>
      <c r="I671" s="159" t="e">
        <f>#REF!</f>
        <v>#REF!</v>
      </c>
      <c r="J671" s="159" t="e">
        <f>#REF!</f>
        <v>#REF!</v>
      </c>
      <c r="K671" s="159" t="e">
        <f>#REF!</f>
        <v>#REF!</v>
      </c>
      <c r="L671" s="159" t="e">
        <f>#REF!</f>
        <v>#REF!</v>
      </c>
      <c r="M671" s="159" t="e">
        <f>#REF!</f>
        <v>#REF!</v>
      </c>
      <c r="N671" s="159" t="e">
        <f>#REF!</f>
        <v>#REF!</v>
      </c>
      <c r="O671" s="159" t="e">
        <f>#REF!</f>
        <v>#REF!</v>
      </c>
      <c r="P671" s="159" t="e">
        <f>#REF!</f>
        <v>#REF!</v>
      </c>
      <c r="Q671" s="159" t="e">
        <f>#REF!</f>
        <v>#REF!</v>
      </c>
      <c r="R671" s="159" t="e">
        <f>#REF!</f>
        <v>#REF!</v>
      </c>
      <c r="S671" s="159" t="e">
        <f>#REF!</f>
        <v>#REF!</v>
      </c>
      <c r="T671" s="159" t="e">
        <f>#REF!</f>
        <v>#REF!</v>
      </c>
      <c r="U671" s="159" t="e">
        <f>#REF!</f>
        <v>#REF!</v>
      </c>
      <c r="V671" s="159" t="e">
        <f>#REF!</f>
        <v>#REF!</v>
      </c>
      <c r="W671" s="159" t="e">
        <f>#REF!</f>
        <v>#REF!</v>
      </c>
      <c r="X671" s="159" t="e">
        <f>#REF!</f>
        <v>#REF!</v>
      </c>
      <c r="Y671" s="159" t="e">
        <f>#REF!</f>
        <v>#REF!</v>
      </c>
    </row>
    <row r="672" spans="1:25">
      <c r="A672" s="147">
        <v>29</v>
      </c>
      <c r="B672" s="159" t="e">
        <f>#REF!</f>
        <v>#REF!</v>
      </c>
      <c r="C672" s="159" t="e">
        <f>#REF!</f>
        <v>#REF!</v>
      </c>
      <c r="D672" s="159" t="e">
        <f>#REF!</f>
        <v>#REF!</v>
      </c>
      <c r="E672" s="159" t="e">
        <f>#REF!</f>
        <v>#REF!</v>
      </c>
      <c r="F672" s="159" t="e">
        <f>#REF!</f>
        <v>#REF!</v>
      </c>
      <c r="G672" s="159" t="e">
        <f>#REF!</f>
        <v>#REF!</v>
      </c>
      <c r="H672" s="159" t="e">
        <f>#REF!</f>
        <v>#REF!</v>
      </c>
      <c r="I672" s="159" t="e">
        <f>#REF!</f>
        <v>#REF!</v>
      </c>
      <c r="J672" s="159" t="e">
        <f>#REF!</f>
        <v>#REF!</v>
      </c>
      <c r="K672" s="159" t="e">
        <f>#REF!</f>
        <v>#REF!</v>
      </c>
      <c r="L672" s="159" t="e">
        <f>#REF!</f>
        <v>#REF!</v>
      </c>
      <c r="M672" s="159" t="e">
        <f>#REF!</f>
        <v>#REF!</v>
      </c>
      <c r="N672" s="159" t="e">
        <f>#REF!</f>
        <v>#REF!</v>
      </c>
      <c r="O672" s="159" t="e">
        <f>#REF!</f>
        <v>#REF!</v>
      </c>
      <c r="P672" s="159" t="e">
        <f>#REF!</f>
        <v>#REF!</v>
      </c>
      <c r="Q672" s="159" t="e">
        <f>#REF!</f>
        <v>#REF!</v>
      </c>
      <c r="R672" s="159" t="e">
        <f>#REF!</f>
        <v>#REF!</v>
      </c>
      <c r="S672" s="159" t="e">
        <f>#REF!</f>
        <v>#REF!</v>
      </c>
      <c r="T672" s="159" t="e">
        <f>#REF!</f>
        <v>#REF!</v>
      </c>
      <c r="U672" s="159" t="e">
        <f>#REF!</f>
        <v>#REF!</v>
      </c>
      <c r="V672" s="159" t="e">
        <f>#REF!</f>
        <v>#REF!</v>
      </c>
      <c r="W672" s="159" t="e">
        <f>#REF!</f>
        <v>#REF!</v>
      </c>
      <c r="X672" s="159" t="e">
        <f>#REF!</f>
        <v>#REF!</v>
      </c>
      <c r="Y672" s="159" t="e">
        <f>#REF!</f>
        <v>#REF!</v>
      </c>
    </row>
    <row r="673" spans="1:25">
      <c r="A673" s="147">
        <v>30</v>
      </c>
      <c r="B673" s="159" t="e">
        <f>#REF!</f>
        <v>#REF!</v>
      </c>
      <c r="C673" s="159" t="e">
        <f>#REF!</f>
        <v>#REF!</v>
      </c>
      <c r="D673" s="159" t="e">
        <f>#REF!</f>
        <v>#REF!</v>
      </c>
      <c r="E673" s="159" t="e">
        <f>#REF!</f>
        <v>#REF!</v>
      </c>
      <c r="F673" s="159" t="e">
        <f>#REF!</f>
        <v>#REF!</v>
      </c>
      <c r="G673" s="159" t="e">
        <f>#REF!</f>
        <v>#REF!</v>
      </c>
      <c r="H673" s="159" t="e">
        <f>#REF!</f>
        <v>#REF!</v>
      </c>
      <c r="I673" s="159" t="e">
        <f>#REF!</f>
        <v>#REF!</v>
      </c>
      <c r="J673" s="159" t="e">
        <f>#REF!</f>
        <v>#REF!</v>
      </c>
      <c r="K673" s="159" t="e">
        <f>#REF!</f>
        <v>#REF!</v>
      </c>
      <c r="L673" s="159" t="e">
        <f>#REF!</f>
        <v>#REF!</v>
      </c>
      <c r="M673" s="159" t="e">
        <f>#REF!</f>
        <v>#REF!</v>
      </c>
      <c r="N673" s="159" t="e">
        <f>#REF!</f>
        <v>#REF!</v>
      </c>
      <c r="O673" s="159" t="e">
        <f>#REF!</f>
        <v>#REF!</v>
      </c>
      <c r="P673" s="159" t="e">
        <f>#REF!</f>
        <v>#REF!</v>
      </c>
      <c r="Q673" s="159" t="e">
        <f>#REF!</f>
        <v>#REF!</v>
      </c>
      <c r="R673" s="159" t="e">
        <f>#REF!</f>
        <v>#REF!</v>
      </c>
      <c r="S673" s="159" t="e">
        <f>#REF!</f>
        <v>#REF!</v>
      </c>
      <c r="T673" s="159" t="e">
        <f>#REF!</f>
        <v>#REF!</v>
      </c>
      <c r="U673" s="159" t="e">
        <f>#REF!</f>
        <v>#REF!</v>
      </c>
      <c r="V673" s="159" t="e">
        <f>#REF!</f>
        <v>#REF!</v>
      </c>
      <c r="W673" s="159" t="e">
        <f>#REF!</f>
        <v>#REF!</v>
      </c>
      <c r="X673" s="159" t="e">
        <f>#REF!</f>
        <v>#REF!</v>
      </c>
      <c r="Y673" s="159" t="e">
        <f>#REF!</f>
        <v>#REF!</v>
      </c>
    </row>
    <row r="674" spans="1:25">
      <c r="A674" s="147">
        <v>31</v>
      </c>
      <c r="B674" s="159" t="e">
        <f>#REF!</f>
        <v>#REF!</v>
      </c>
      <c r="C674" s="159" t="e">
        <f>#REF!</f>
        <v>#REF!</v>
      </c>
      <c r="D674" s="159" t="e">
        <f>#REF!</f>
        <v>#REF!</v>
      </c>
      <c r="E674" s="159" t="e">
        <f>#REF!</f>
        <v>#REF!</v>
      </c>
      <c r="F674" s="159" t="e">
        <f>#REF!</f>
        <v>#REF!</v>
      </c>
      <c r="G674" s="159" t="e">
        <f>#REF!</f>
        <v>#REF!</v>
      </c>
      <c r="H674" s="159" t="e">
        <f>#REF!</f>
        <v>#REF!</v>
      </c>
      <c r="I674" s="159" t="e">
        <f>#REF!</f>
        <v>#REF!</v>
      </c>
      <c r="J674" s="159" t="e">
        <f>#REF!</f>
        <v>#REF!</v>
      </c>
      <c r="K674" s="159" t="e">
        <f>#REF!</f>
        <v>#REF!</v>
      </c>
      <c r="L674" s="159" t="e">
        <f>#REF!</f>
        <v>#REF!</v>
      </c>
      <c r="M674" s="159" t="e">
        <f>#REF!</f>
        <v>#REF!</v>
      </c>
      <c r="N674" s="159" t="e">
        <f>#REF!</f>
        <v>#REF!</v>
      </c>
      <c r="O674" s="159" t="e">
        <f>#REF!</f>
        <v>#REF!</v>
      </c>
      <c r="P674" s="159" t="e">
        <f>#REF!</f>
        <v>#REF!</v>
      </c>
      <c r="Q674" s="159" t="e">
        <f>#REF!</f>
        <v>#REF!</v>
      </c>
      <c r="R674" s="159" t="e">
        <f>#REF!</f>
        <v>#REF!</v>
      </c>
      <c r="S674" s="159" t="e">
        <f>#REF!</f>
        <v>#REF!</v>
      </c>
      <c r="T674" s="159" t="e">
        <f>#REF!</f>
        <v>#REF!</v>
      </c>
      <c r="U674" s="159" t="e">
        <f>#REF!</f>
        <v>#REF!</v>
      </c>
      <c r="V674" s="159" t="e">
        <f>#REF!</f>
        <v>#REF!</v>
      </c>
      <c r="W674" s="159" t="e">
        <f>#REF!</f>
        <v>#REF!</v>
      </c>
      <c r="X674" s="159" t="e">
        <f>#REF!</f>
        <v>#REF!</v>
      </c>
      <c r="Y674" s="159" t="e">
        <f>#REF!</f>
        <v>#REF!</v>
      </c>
    </row>
    <row r="676" spans="1:25">
      <c r="A676" s="473" t="s">
        <v>218</v>
      </c>
      <c r="B676" s="474" t="s">
        <v>223</v>
      </c>
      <c r="C676" s="474"/>
      <c r="D676" s="474"/>
      <c r="E676" s="474"/>
      <c r="F676" s="474"/>
      <c r="G676" s="474"/>
      <c r="H676" s="474"/>
      <c r="I676" s="474"/>
      <c r="J676" s="474"/>
      <c r="K676" s="474"/>
      <c r="L676" s="474"/>
      <c r="M676" s="474"/>
      <c r="N676" s="474"/>
      <c r="O676" s="474"/>
      <c r="P676" s="474"/>
      <c r="Q676" s="474"/>
      <c r="R676" s="474"/>
      <c r="S676" s="474"/>
      <c r="T676" s="474"/>
      <c r="U676" s="474"/>
      <c r="V676" s="474"/>
      <c r="W676" s="474"/>
      <c r="X676" s="474"/>
      <c r="Y676" s="474"/>
    </row>
    <row r="677" spans="1:25">
      <c r="A677" s="473"/>
      <c r="B677" s="161" t="s">
        <v>1</v>
      </c>
      <c r="C677" s="161" t="s">
        <v>2</v>
      </c>
      <c r="D677" s="161" t="s">
        <v>3</v>
      </c>
      <c r="E677" s="161" t="s">
        <v>4</v>
      </c>
      <c r="F677" s="161" t="s">
        <v>5</v>
      </c>
      <c r="G677" s="161" t="s">
        <v>6</v>
      </c>
      <c r="H677" s="161" t="s">
        <v>7</v>
      </c>
      <c r="I677" s="161" t="s">
        <v>8</v>
      </c>
      <c r="J677" s="161" t="s">
        <v>9</v>
      </c>
      <c r="K677" s="161" t="s">
        <v>10</v>
      </c>
      <c r="L677" s="161" t="s">
        <v>11</v>
      </c>
      <c r="M677" s="161" t="s">
        <v>12</v>
      </c>
      <c r="N677" s="161" t="s">
        <v>13</v>
      </c>
      <c r="O677" s="161" t="s">
        <v>14</v>
      </c>
      <c r="P677" s="161" t="s">
        <v>15</v>
      </c>
      <c r="Q677" s="161" t="s">
        <v>16</v>
      </c>
      <c r="R677" s="161" t="s">
        <v>17</v>
      </c>
      <c r="S677" s="161" t="s">
        <v>18</v>
      </c>
      <c r="T677" s="161" t="s">
        <v>19</v>
      </c>
      <c r="U677" s="161" t="s">
        <v>20</v>
      </c>
      <c r="V677" s="161" t="s">
        <v>21</v>
      </c>
      <c r="W677" s="161" t="s">
        <v>22</v>
      </c>
      <c r="X677" s="161" t="s">
        <v>23</v>
      </c>
      <c r="Y677" s="161" t="s">
        <v>24</v>
      </c>
    </row>
    <row r="678" spans="1:25">
      <c r="A678" s="147">
        <v>1</v>
      </c>
      <c r="B678" s="159" t="e">
        <f>#REF!</f>
        <v>#REF!</v>
      </c>
      <c r="C678" s="159" t="e">
        <f>#REF!</f>
        <v>#REF!</v>
      </c>
      <c r="D678" s="159" t="e">
        <f>#REF!</f>
        <v>#REF!</v>
      </c>
      <c r="E678" s="159" t="e">
        <f>#REF!</f>
        <v>#REF!</v>
      </c>
      <c r="F678" s="159" t="e">
        <f>#REF!</f>
        <v>#REF!</v>
      </c>
      <c r="G678" s="159" t="e">
        <f>#REF!</f>
        <v>#REF!</v>
      </c>
      <c r="H678" s="159" t="e">
        <f>#REF!</f>
        <v>#REF!</v>
      </c>
      <c r="I678" s="159" t="e">
        <f>#REF!</f>
        <v>#REF!</v>
      </c>
      <c r="J678" s="159" t="e">
        <f>#REF!</f>
        <v>#REF!</v>
      </c>
      <c r="K678" s="159" t="e">
        <f>#REF!</f>
        <v>#REF!</v>
      </c>
      <c r="L678" s="159" t="e">
        <f>#REF!</f>
        <v>#REF!</v>
      </c>
      <c r="M678" s="159" t="e">
        <f>#REF!</f>
        <v>#REF!</v>
      </c>
      <c r="N678" s="159" t="e">
        <f>#REF!</f>
        <v>#REF!</v>
      </c>
      <c r="O678" s="159" t="e">
        <f>#REF!</f>
        <v>#REF!</v>
      </c>
      <c r="P678" s="159" t="e">
        <f>#REF!</f>
        <v>#REF!</v>
      </c>
      <c r="Q678" s="159" t="e">
        <f>#REF!</f>
        <v>#REF!</v>
      </c>
      <c r="R678" s="159" t="e">
        <f>#REF!</f>
        <v>#REF!</v>
      </c>
      <c r="S678" s="159" t="e">
        <f>#REF!</f>
        <v>#REF!</v>
      </c>
      <c r="T678" s="159" t="e">
        <f>#REF!</f>
        <v>#REF!</v>
      </c>
      <c r="U678" s="159" t="e">
        <f>#REF!</f>
        <v>#REF!</v>
      </c>
      <c r="V678" s="159" t="e">
        <f>#REF!</f>
        <v>#REF!</v>
      </c>
      <c r="W678" s="159" t="e">
        <f>#REF!</f>
        <v>#REF!</v>
      </c>
      <c r="X678" s="159" t="e">
        <f>#REF!</f>
        <v>#REF!</v>
      </c>
      <c r="Y678" s="159" t="e">
        <f>#REF!</f>
        <v>#REF!</v>
      </c>
    </row>
    <row r="679" spans="1:25">
      <c r="A679" s="147">
        <v>2</v>
      </c>
      <c r="B679" s="159" t="e">
        <f>#REF!</f>
        <v>#REF!</v>
      </c>
      <c r="C679" s="159" t="e">
        <f>#REF!</f>
        <v>#REF!</v>
      </c>
      <c r="D679" s="159" t="e">
        <f>#REF!</f>
        <v>#REF!</v>
      </c>
      <c r="E679" s="159" t="e">
        <f>#REF!</f>
        <v>#REF!</v>
      </c>
      <c r="F679" s="159" t="e">
        <f>#REF!</f>
        <v>#REF!</v>
      </c>
      <c r="G679" s="159" t="e">
        <f>#REF!</f>
        <v>#REF!</v>
      </c>
      <c r="H679" s="159" t="e">
        <f>#REF!</f>
        <v>#REF!</v>
      </c>
      <c r="I679" s="159" t="e">
        <f>#REF!</f>
        <v>#REF!</v>
      </c>
      <c r="J679" s="159" t="e">
        <f>#REF!</f>
        <v>#REF!</v>
      </c>
      <c r="K679" s="159" t="e">
        <f>#REF!</f>
        <v>#REF!</v>
      </c>
      <c r="L679" s="159" t="e">
        <f>#REF!</f>
        <v>#REF!</v>
      </c>
      <c r="M679" s="159" t="e">
        <f>#REF!</f>
        <v>#REF!</v>
      </c>
      <c r="N679" s="159" t="e">
        <f>#REF!</f>
        <v>#REF!</v>
      </c>
      <c r="O679" s="159" t="e">
        <f>#REF!</f>
        <v>#REF!</v>
      </c>
      <c r="P679" s="159" t="e">
        <f>#REF!</f>
        <v>#REF!</v>
      </c>
      <c r="Q679" s="159" t="e">
        <f>#REF!</f>
        <v>#REF!</v>
      </c>
      <c r="R679" s="159" t="e">
        <f>#REF!</f>
        <v>#REF!</v>
      </c>
      <c r="S679" s="159" t="e">
        <f>#REF!</f>
        <v>#REF!</v>
      </c>
      <c r="T679" s="159" t="e">
        <f>#REF!</f>
        <v>#REF!</v>
      </c>
      <c r="U679" s="159" t="e">
        <f>#REF!</f>
        <v>#REF!</v>
      </c>
      <c r="V679" s="159" t="e">
        <f>#REF!</f>
        <v>#REF!</v>
      </c>
      <c r="W679" s="159" t="e">
        <f>#REF!</f>
        <v>#REF!</v>
      </c>
      <c r="X679" s="159" t="e">
        <f>#REF!</f>
        <v>#REF!</v>
      </c>
      <c r="Y679" s="159" t="e">
        <f>#REF!</f>
        <v>#REF!</v>
      </c>
    </row>
    <row r="680" spans="1:25">
      <c r="A680" s="147">
        <v>3</v>
      </c>
      <c r="B680" s="159" t="e">
        <f>#REF!</f>
        <v>#REF!</v>
      </c>
      <c r="C680" s="159" t="e">
        <f>#REF!</f>
        <v>#REF!</v>
      </c>
      <c r="D680" s="159" t="e">
        <f>#REF!</f>
        <v>#REF!</v>
      </c>
      <c r="E680" s="159" t="e">
        <f>#REF!</f>
        <v>#REF!</v>
      </c>
      <c r="F680" s="159" t="e">
        <f>#REF!</f>
        <v>#REF!</v>
      </c>
      <c r="G680" s="159" t="e">
        <f>#REF!</f>
        <v>#REF!</v>
      </c>
      <c r="H680" s="159" t="e">
        <f>#REF!</f>
        <v>#REF!</v>
      </c>
      <c r="I680" s="159" t="e">
        <f>#REF!</f>
        <v>#REF!</v>
      </c>
      <c r="J680" s="159" t="e">
        <f>#REF!</f>
        <v>#REF!</v>
      </c>
      <c r="K680" s="159" t="e">
        <f>#REF!</f>
        <v>#REF!</v>
      </c>
      <c r="L680" s="159" t="e">
        <f>#REF!</f>
        <v>#REF!</v>
      </c>
      <c r="M680" s="159" t="e">
        <f>#REF!</f>
        <v>#REF!</v>
      </c>
      <c r="N680" s="159" t="e">
        <f>#REF!</f>
        <v>#REF!</v>
      </c>
      <c r="O680" s="159" t="e">
        <f>#REF!</f>
        <v>#REF!</v>
      </c>
      <c r="P680" s="159" t="e">
        <f>#REF!</f>
        <v>#REF!</v>
      </c>
      <c r="Q680" s="159" t="e">
        <f>#REF!</f>
        <v>#REF!</v>
      </c>
      <c r="R680" s="159" t="e">
        <f>#REF!</f>
        <v>#REF!</v>
      </c>
      <c r="S680" s="159" t="e">
        <f>#REF!</f>
        <v>#REF!</v>
      </c>
      <c r="T680" s="159" t="e">
        <f>#REF!</f>
        <v>#REF!</v>
      </c>
      <c r="U680" s="159" t="e">
        <f>#REF!</f>
        <v>#REF!</v>
      </c>
      <c r="V680" s="159" t="e">
        <f>#REF!</f>
        <v>#REF!</v>
      </c>
      <c r="W680" s="159" t="e">
        <f>#REF!</f>
        <v>#REF!</v>
      </c>
      <c r="X680" s="159" t="e">
        <f>#REF!</f>
        <v>#REF!</v>
      </c>
      <c r="Y680" s="159" t="e">
        <f>#REF!</f>
        <v>#REF!</v>
      </c>
    </row>
    <row r="681" spans="1:25">
      <c r="A681" s="147">
        <v>4</v>
      </c>
      <c r="B681" s="159" t="e">
        <f>#REF!</f>
        <v>#REF!</v>
      </c>
      <c r="C681" s="159" t="e">
        <f>#REF!</f>
        <v>#REF!</v>
      </c>
      <c r="D681" s="159" t="e">
        <f>#REF!</f>
        <v>#REF!</v>
      </c>
      <c r="E681" s="159" t="e">
        <f>#REF!</f>
        <v>#REF!</v>
      </c>
      <c r="F681" s="159" t="e">
        <f>#REF!</f>
        <v>#REF!</v>
      </c>
      <c r="G681" s="159" t="e">
        <f>#REF!</f>
        <v>#REF!</v>
      </c>
      <c r="H681" s="159" t="e">
        <f>#REF!</f>
        <v>#REF!</v>
      </c>
      <c r="I681" s="159" t="e">
        <f>#REF!</f>
        <v>#REF!</v>
      </c>
      <c r="J681" s="159" t="e">
        <f>#REF!</f>
        <v>#REF!</v>
      </c>
      <c r="K681" s="159" t="e">
        <f>#REF!</f>
        <v>#REF!</v>
      </c>
      <c r="L681" s="159" t="e">
        <f>#REF!</f>
        <v>#REF!</v>
      </c>
      <c r="M681" s="159" t="e">
        <f>#REF!</f>
        <v>#REF!</v>
      </c>
      <c r="N681" s="159" t="e">
        <f>#REF!</f>
        <v>#REF!</v>
      </c>
      <c r="O681" s="159" t="e">
        <f>#REF!</f>
        <v>#REF!</v>
      </c>
      <c r="P681" s="159" t="e">
        <f>#REF!</f>
        <v>#REF!</v>
      </c>
      <c r="Q681" s="159" t="e">
        <f>#REF!</f>
        <v>#REF!</v>
      </c>
      <c r="R681" s="159" t="e">
        <f>#REF!</f>
        <v>#REF!</v>
      </c>
      <c r="S681" s="159" t="e">
        <f>#REF!</f>
        <v>#REF!</v>
      </c>
      <c r="T681" s="159" t="e">
        <f>#REF!</f>
        <v>#REF!</v>
      </c>
      <c r="U681" s="159" t="e">
        <f>#REF!</f>
        <v>#REF!</v>
      </c>
      <c r="V681" s="159" t="e">
        <f>#REF!</f>
        <v>#REF!</v>
      </c>
      <c r="W681" s="159" t="e">
        <f>#REF!</f>
        <v>#REF!</v>
      </c>
      <c r="X681" s="159" t="e">
        <f>#REF!</f>
        <v>#REF!</v>
      </c>
      <c r="Y681" s="159" t="e">
        <f>#REF!</f>
        <v>#REF!</v>
      </c>
    </row>
    <row r="682" spans="1:25">
      <c r="A682" s="147">
        <v>5</v>
      </c>
      <c r="B682" s="159" t="e">
        <f>#REF!</f>
        <v>#REF!</v>
      </c>
      <c r="C682" s="159" t="e">
        <f>#REF!</f>
        <v>#REF!</v>
      </c>
      <c r="D682" s="159" t="e">
        <f>#REF!</f>
        <v>#REF!</v>
      </c>
      <c r="E682" s="159" t="e">
        <f>#REF!</f>
        <v>#REF!</v>
      </c>
      <c r="F682" s="159" t="e">
        <f>#REF!</f>
        <v>#REF!</v>
      </c>
      <c r="G682" s="159" t="e">
        <f>#REF!</f>
        <v>#REF!</v>
      </c>
      <c r="H682" s="159" t="e">
        <f>#REF!</f>
        <v>#REF!</v>
      </c>
      <c r="I682" s="159" t="e">
        <f>#REF!</f>
        <v>#REF!</v>
      </c>
      <c r="J682" s="159" t="e">
        <f>#REF!</f>
        <v>#REF!</v>
      </c>
      <c r="K682" s="159" t="e">
        <f>#REF!</f>
        <v>#REF!</v>
      </c>
      <c r="L682" s="159" t="e">
        <f>#REF!</f>
        <v>#REF!</v>
      </c>
      <c r="M682" s="159" t="e">
        <f>#REF!</f>
        <v>#REF!</v>
      </c>
      <c r="N682" s="159" t="e">
        <f>#REF!</f>
        <v>#REF!</v>
      </c>
      <c r="O682" s="159" t="e">
        <f>#REF!</f>
        <v>#REF!</v>
      </c>
      <c r="P682" s="159" t="e">
        <f>#REF!</f>
        <v>#REF!</v>
      </c>
      <c r="Q682" s="159" t="e">
        <f>#REF!</f>
        <v>#REF!</v>
      </c>
      <c r="R682" s="159" t="e">
        <f>#REF!</f>
        <v>#REF!</v>
      </c>
      <c r="S682" s="159" t="e">
        <f>#REF!</f>
        <v>#REF!</v>
      </c>
      <c r="T682" s="159" t="e">
        <f>#REF!</f>
        <v>#REF!</v>
      </c>
      <c r="U682" s="159" t="e">
        <f>#REF!</f>
        <v>#REF!</v>
      </c>
      <c r="V682" s="159" t="e">
        <f>#REF!</f>
        <v>#REF!</v>
      </c>
      <c r="W682" s="159" t="e">
        <f>#REF!</f>
        <v>#REF!</v>
      </c>
      <c r="X682" s="159" t="e">
        <f>#REF!</f>
        <v>#REF!</v>
      </c>
      <c r="Y682" s="159" t="e">
        <f>#REF!</f>
        <v>#REF!</v>
      </c>
    </row>
    <row r="683" spans="1:25">
      <c r="A683" s="147">
        <v>6</v>
      </c>
      <c r="B683" s="159" t="e">
        <f>#REF!</f>
        <v>#REF!</v>
      </c>
      <c r="C683" s="159" t="e">
        <f>#REF!</f>
        <v>#REF!</v>
      </c>
      <c r="D683" s="159" t="e">
        <f>#REF!</f>
        <v>#REF!</v>
      </c>
      <c r="E683" s="159" t="e">
        <f>#REF!</f>
        <v>#REF!</v>
      </c>
      <c r="F683" s="159" t="e">
        <f>#REF!</f>
        <v>#REF!</v>
      </c>
      <c r="G683" s="159" t="e">
        <f>#REF!</f>
        <v>#REF!</v>
      </c>
      <c r="H683" s="159" t="e">
        <f>#REF!</f>
        <v>#REF!</v>
      </c>
      <c r="I683" s="159" t="e">
        <f>#REF!</f>
        <v>#REF!</v>
      </c>
      <c r="J683" s="159" t="e">
        <f>#REF!</f>
        <v>#REF!</v>
      </c>
      <c r="K683" s="159" t="e">
        <f>#REF!</f>
        <v>#REF!</v>
      </c>
      <c r="L683" s="159" t="e">
        <f>#REF!</f>
        <v>#REF!</v>
      </c>
      <c r="M683" s="159" t="e">
        <f>#REF!</f>
        <v>#REF!</v>
      </c>
      <c r="N683" s="159" t="e">
        <f>#REF!</f>
        <v>#REF!</v>
      </c>
      <c r="O683" s="159" t="e">
        <f>#REF!</f>
        <v>#REF!</v>
      </c>
      <c r="P683" s="159" t="e">
        <f>#REF!</f>
        <v>#REF!</v>
      </c>
      <c r="Q683" s="159" t="e">
        <f>#REF!</f>
        <v>#REF!</v>
      </c>
      <c r="R683" s="159" t="e">
        <f>#REF!</f>
        <v>#REF!</v>
      </c>
      <c r="S683" s="159" t="e">
        <f>#REF!</f>
        <v>#REF!</v>
      </c>
      <c r="T683" s="159" t="e">
        <f>#REF!</f>
        <v>#REF!</v>
      </c>
      <c r="U683" s="159" t="e">
        <f>#REF!</f>
        <v>#REF!</v>
      </c>
      <c r="V683" s="159" t="e">
        <f>#REF!</f>
        <v>#REF!</v>
      </c>
      <c r="W683" s="159" t="e">
        <f>#REF!</f>
        <v>#REF!</v>
      </c>
      <c r="X683" s="159" t="e">
        <f>#REF!</f>
        <v>#REF!</v>
      </c>
      <c r="Y683" s="159" t="e">
        <f>#REF!</f>
        <v>#REF!</v>
      </c>
    </row>
    <row r="684" spans="1:25">
      <c r="A684" s="147">
        <v>7</v>
      </c>
      <c r="B684" s="159" t="e">
        <f>#REF!</f>
        <v>#REF!</v>
      </c>
      <c r="C684" s="159" t="e">
        <f>#REF!</f>
        <v>#REF!</v>
      </c>
      <c r="D684" s="159" t="e">
        <f>#REF!</f>
        <v>#REF!</v>
      </c>
      <c r="E684" s="159" t="e">
        <f>#REF!</f>
        <v>#REF!</v>
      </c>
      <c r="F684" s="159" t="e">
        <f>#REF!</f>
        <v>#REF!</v>
      </c>
      <c r="G684" s="159" t="e">
        <f>#REF!</f>
        <v>#REF!</v>
      </c>
      <c r="H684" s="159" t="e">
        <f>#REF!</f>
        <v>#REF!</v>
      </c>
      <c r="I684" s="159" t="e">
        <f>#REF!</f>
        <v>#REF!</v>
      </c>
      <c r="J684" s="159" t="e">
        <f>#REF!</f>
        <v>#REF!</v>
      </c>
      <c r="K684" s="159" t="e">
        <f>#REF!</f>
        <v>#REF!</v>
      </c>
      <c r="L684" s="159" t="e">
        <f>#REF!</f>
        <v>#REF!</v>
      </c>
      <c r="M684" s="159" t="e">
        <f>#REF!</f>
        <v>#REF!</v>
      </c>
      <c r="N684" s="159" t="e">
        <f>#REF!</f>
        <v>#REF!</v>
      </c>
      <c r="O684" s="159" t="e">
        <f>#REF!</f>
        <v>#REF!</v>
      </c>
      <c r="P684" s="159" t="e">
        <f>#REF!</f>
        <v>#REF!</v>
      </c>
      <c r="Q684" s="159" t="e">
        <f>#REF!</f>
        <v>#REF!</v>
      </c>
      <c r="R684" s="159" t="e">
        <f>#REF!</f>
        <v>#REF!</v>
      </c>
      <c r="S684" s="159" t="e">
        <f>#REF!</f>
        <v>#REF!</v>
      </c>
      <c r="T684" s="159" t="e">
        <f>#REF!</f>
        <v>#REF!</v>
      </c>
      <c r="U684" s="159" t="e">
        <f>#REF!</f>
        <v>#REF!</v>
      </c>
      <c r="V684" s="159" t="e">
        <f>#REF!</f>
        <v>#REF!</v>
      </c>
      <c r="W684" s="159" t="e">
        <f>#REF!</f>
        <v>#REF!</v>
      </c>
      <c r="X684" s="159" t="e">
        <f>#REF!</f>
        <v>#REF!</v>
      </c>
      <c r="Y684" s="159" t="e">
        <f>#REF!</f>
        <v>#REF!</v>
      </c>
    </row>
    <row r="685" spans="1:25">
      <c r="A685" s="147">
        <v>8</v>
      </c>
      <c r="B685" s="159" t="e">
        <f>#REF!</f>
        <v>#REF!</v>
      </c>
      <c r="C685" s="159" t="e">
        <f>#REF!</f>
        <v>#REF!</v>
      </c>
      <c r="D685" s="159" t="e">
        <f>#REF!</f>
        <v>#REF!</v>
      </c>
      <c r="E685" s="159" t="e">
        <f>#REF!</f>
        <v>#REF!</v>
      </c>
      <c r="F685" s="159" t="e">
        <f>#REF!</f>
        <v>#REF!</v>
      </c>
      <c r="G685" s="159" t="e">
        <f>#REF!</f>
        <v>#REF!</v>
      </c>
      <c r="H685" s="159" t="e">
        <f>#REF!</f>
        <v>#REF!</v>
      </c>
      <c r="I685" s="159" t="e">
        <f>#REF!</f>
        <v>#REF!</v>
      </c>
      <c r="J685" s="159" t="e">
        <f>#REF!</f>
        <v>#REF!</v>
      </c>
      <c r="K685" s="159" t="e">
        <f>#REF!</f>
        <v>#REF!</v>
      </c>
      <c r="L685" s="159" t="e">
        <f>#REF!</f>
        <v>#REF!</v>
      </c>
      <c r="M685" s="159" t="e">
        <f>#REF!</f>
        <v>#REF!</v>
      </c>
      <c r="N685" s="159" t="e">
        <f>#REF!</f>
        <v>#REF!</v>
      </c>
      <c r="O685" s="159" t="e">
        <f>#REF!</f>
        <v>#REF!</v>
      </c>
      <c r="P685" s="159" t="e">
        <f>#REF!</f>
        <v>#REF!</v>
      </c>
      <c r="Q685" s="159" t="e">
        <f>#REF!</f>
        <v>#REF!</v>
      </c>
      <c r="R685" s="159" t="e">
        <f>#REF!</f>
        <v>#REF!</v>
      </c>
      <c r="S685" s="159" t="e">
        <f>#REF!</f>
        <v>#REF!</v>
      </c>
      <c r="T685" s="159" t="e">
        <f>#REF!</f>
        <v>#REF!</v>
      </c>
      <c r="U685" s="159" t="e">
        <f>#REF!</f>
        <v>#REF!</v>
      </c>
      <c r="V685" s="159" t="e">
        <f>#REF!</f>
        <v>#REF!</v>
      </c>
      <c r="W685" s="159" t="e">
        <f>#REF!</f>
        <v>#REF!</v>
      </c>
      <c r="X685" s="159" t="e">
        <f>#REF!</f>
        <v>#REF!</v>
      </c>
      <c r="Y685" s="159" t="e">
        <f>#REF!</f>
        <v>#REF!</v>
      </c>
    </row>
    <row r="686" spans="1:25">
      <c r="A686" s="147">
        <v>9</v>
      </c>
      <c r="B686" s="159" t="e">
        <f>#REF!</f>
        <v>#REF!</v>
      </c>
      <c r="C686" s="159" t="e">
        <f>#REF!</f>
        <v>#REF!</v>
      </c>
      <c r="D686" s="159" t="e">
        <f>#REF!</f>
        <v>#REF!</v>
      </c>
      <c r="E686" s="159" t="e">
        <f>#REF!</f>
        <v>#REF!</v>
      </c>
      <c r="F686" s="159" t="e">
        <f>#REF!</f>
        <v>#REF!</v>
      </c>
      <c r="G686" s="159" t="e">
        <f>#REF!</f>
        <v>#REF!</v>
      </c>
      <c r="H686" s="159" t="e">
        <f>#REF!</f>
        <v>#REF!</v>
      </c>
      <c r="I686" s="159" t="e">
        <f>#REF!</f>
        <v>#REF!</v>
      </c>
      <c r="J686" s="159" t="e">
        <f>#REF!</f>
        <v>#REF!</v>
      </c>
      <c r="K686" s="159" t="e">
        <f>#REF!</f>
        <v>#REF!</v>
      </c>
      <c r="L686" s="159" t="e">
        <f>#REF!</f>
        <v>#REF!</v>
      </c>
      <c r="M686" s="159" t="e">
        <f>#REF!</f>
        <v>#REF!</v>
      </c>
      <c r="N686" s="159" t="e">
        <f>#REF!</f>
        <v>#REF!</v>
      </c>
      <c r="O686" s="159" t="e">
        <f>#REF!</f>
        <v>#REF!</v>
      </c>
      <c r="P686" s="159" t="e">
        <f>#REF!</f>
        <v>#REF!</v>
      </c>
      <c r="Q686" s="159" t="e">
        <f>#REF!</f>
        <v>#REF!</v>
      </c>
      <c r="R686" s="159" t="e">
        <f>#REF!</f>
        <v>#REF!</v>
      </c>
      <c r="S686" s="159" t="e">
        <f>#REF!</f>
        <v>#REF!</v>
      </c>
      <c r="T686" s="159" t="e">
        <f>#REF!</f>
        <v>#REF!</v>
      </c>
      <c r="U686" s="159" t="e">
        <f>#REF!</f>
        <v>#REF!</v>
      </c>
      <c r="V686" s="159" t="e">
        <f>#REF!</f>
        <v>#REF!</v>
      </c>
      <c r="W686" s="159" t="e">
        <f>#REF!</f>
        <v>#REF!</v>
      </c>
      <c r="X686" s="159" t="e">
        <f>#REF!</f>
        <v>#REF!</v>
      </c>
      <c r="Y686" s="159" t="e">
        <f>#REF!</f>
        <v>#REF!</v>
      </c>
    </row>
    <row r="687" spans="1:25">
      <c r="A687" s="147">
        <v>10</v>
      </c>
      <c r="B687" s="159" t="e">
        <f>#REF!</f>
        <v>#REF!</v>
      </c>
      <c r="C687" s="159" t="e">
        <f>#REF!</f>
        <v>#REF!</v>
      </c>
      <c r="D687" s="159" t="e">
        <f>#REF!</f>
        <v>#REF!</v>
      </c>
      <c r="E687" s="159" t="e">
        <f>#REF!</f>
        <v>#REF!</v>
      </c>
      <c r="F687" s="159" t="e">
        <f>#REF!</f>
        <v>#REF!</v>
      </c>
      <c r="G687" s="159" t="e">
        <f>#REF!</f>
        <v>#REF!</v>
      </c>
      <c r="H687" s="159" t="e">
        <f>#REF!</f>
        <v>#REF!</v>
      </c>
      <c r="I687" s="159" t="e">
        <f>#REF!</f>
        <v>#REF!</v>
      </c>
      <c r="J687" s="159" t="e">
        <f>#REF!</f>
        <v>#REF!</v>
      </c>
      <c r="K687" s="159" t="e">
        <f>#REF!</f>
        <v>#REF!</v>
      </c>
      <c r="L687" s="159" t="e">
        <f>#REF!</f>
        <v>#REF!</v>
      </c>
      <c r="M687" s="159" t="e">
        <f>#REF!</f>
        <v>#REF!</v>
      </c>
      <c r="N687" s="159" t="e">
        <f>#REF!</f>
        <v>#REF!</v>
      </c>
      <c r="O687" s="159" t="e">
        <f>#REF!</f>
        <v>#REF!</v>
      </c>
      <c r="P687" s="159" t="e">
        <f>#REF!</f>
        <v>#REF!</v>
      </c>
      <c r="Q687" s="159" t="e">
        <f>#REF!</f>
        <v>#REF!</v>
      </c>
      <c r="R687" s="159" t="e">
        <f>#REF!</f>
        <v>#REF!</v>
      </c>
      <c r="S687" s="159" t="e">
        <f>#REF!</f>
        <v>#REF!</v>
      </c>
      <c r="T687" s="159" t="e">
        <f>#REF!</f>
        <v>#REF!</v>
      </c>
      <c r="U687" s="159" t="e">
        <f>#REF!</f>
        <v>#REF!</v>
      </c>
      <c r="V687" s="159" t="e">
        <f>#REF!</f>
        <v>#REF!</v>
      </c>
      <c r="W687" s="159" t="e">
        <f>#REF!</f>
        <v>#REF!</v>
      </c>
      <c r="X687" s="159" t="e">
        <f>#REF!</f>
        <v>#REF!</v>
      </c>
      <c r="Y687" s="159" t="e">
        <f>#REF!</f>
        <v>#REF!</v>
      </c>
    </row>
    <row r="688" spans="1:25">
      <c r="A688" s="147">
        <v>11</v>
      </c>
      <c r="B688" s="159" t="e">
        <f>#REF!</f>
        <v>#REF!</v>
      </c>
      <c r="C688" s="159" t="e">
        <f>#REF!</f>
        <v>#REF!</v>
      </c>
      <c r="D688" s="159" t="e">
        <f>#REF!</f>
        <v>#REF!</v>
      </c>
      <c r="E688" s="159" t="e">
        <f>#REF!</f>
        <v>#REF!</v>
      </c>
      <c r="F688" s="159" t="e">
        <f>#REF!</f>
        <v>#REF!</v>
      </c>
      <c r="G688" s="159" t="e">
        <f>#REF!</f>
        <v>#REF!</v>
      </c>
      <c r="H688" s="159" t="e">
        <f>#REF!</f>
        <v>#REF!</v>
      </c>
      <c r="I688" s="159" t="e">
        <f>#REF!</f>
        <v>#REF!</v>
      </c>
      <c r="J688" s="159" t="e">
        <f>#REF!</f>
        <v>#REF!</v>
      </c>
      <c r="K688" s="159" t="e">
        <f>#REF!</f>
        <v>#REF!</v>
      </c>
      <c r="L688" s="159" t="e">
        <f>#REF!</f>
        <v>#REF!</v>
      </c>
      <c r="M688" s="159" t="e">
        <f>#REF!</f>
        <v>#REF!</v>
      </c>
      <c r="N688" s="159" t="e">
        <f>#REF!</f>
        <v>#REF!</v>
      </c>
      <c r="O688" s="159" t="e">
        <f>#REF!</f>
        <v>#REF!</v>
      </c>
      <c r="P688" s="159" t="e">
        <f>#REF!</f>
        <v>#REF!</v>
      </c>
      <c r="Q688" s="159" t="e">
        <f>#REF!</f>
        <v>#REF!</v>
      </c>
      <c r="R688" s="159" t="e">
        <f>#REF!</f>
        <v>#REF!</v>
      </c>
      <c r="S688" s="159" t="e">
        <f>#REF!</f>
        <v>#REF!</v>
      </c>
      <c r="T688" s="159" t="e">
        <f>#REF!</f>
        <v>#REF!</v>
      </c>
      <c r="U688" s="159" t="e">
        <f>#REF!</f>
        <v>#REF!</v>
      </c>
      <c r="V688" s="159" t="e">
        <f>#REF!</f>
        <v>#REF!</v>
      </c>
      <c r="W688" s="159" t="e">
        <f>#REF!</f>
        <v>#REF!</v>
      </c>
      <c r="X688" s="159" t="e">
        <f>#REF!</f>
        <v>#REF!</v>
      </c>
      <c r="Y688" s="159" t="e">
        <f>#REF!</f>
        <v>#REF!</v>
      </c>
    </row>
    <row r="689" spans="1:25">
      <c r="A689" s="147">
        <v>12</v>
      </c>
      <c r="B689" s="159" t="e">
        <f>#REF!</f>
        <v>#REF!</v>
      </c>
      <c r="C689" s="159" t="e">
        <f>#REF!</f>
        <v>#REF!</v>
      </c>
      <c r="D689" s="159" t="e">
        <f>#REF!</f>
        <v>#REF!</v>
      </c>
      <c r="E689" s="159" t="e">
        <f>#REF!</f>
        <v>#REF!</v>
      </c>
      <c r="F689" s="159" t="e">
        <f>#REF!</f>
        <v>#REF!</v>
      </c>
      <c r="G689" s="159" t="e">
        <f>#REF!</f>
        <v>#REF!</v>
      </c>
      <c r="H689" s="159" t="e">
        <f>#REF!</f>
        <v>#REF!</v>
      </c>
      <c r="I689" s="159" t="e">
        <f>#REF!</f>
        <v>#REF!</v>
      </c>
      <c r="J689" s="159" t="e">
        <f>#REF!</f>
        <v>#REF!</v>
      </c>
      <c r="K689" s="159" t="e">
        <f>#REF!</f>
        <v>#REF!</v>
      </c>
      <c r="L689" s="159" t="e">
        <f>#REF!</f>
        <v>#REF!</v>
      </c>
      <c r="M689" s="159" t="e">
        <f>#REF!</f>
        <v>#REF!</v>
      </c>
      <c r="N689" s="159" t="e">
        <f>#REF!</f>
        <v>#REF!</v>
      </c>
      <c r="O689" s="159" t="e">
        <f>#REF!</f>
        <v>#REF!</v>
      </c>
      <c r="P689" s="159" t="e">
        <f>#REF!</f>
        <v>#REF!</v>
      </c>
      <c r="Q689" s="159" t="e">
        <f>#REF!</f>
        <v>#REF!</v>
      </c>
      <c r="R689" s="159" t="e">
        <f>#REF!</f>
        <v>#REF!</v>
      </c>
      <c r="S689" s="159" t="e">
        <f>#REF!</f>
        <v>#REF!</v>
      </c>
      <c r="T689" s="159" t="e">
        <f>#REF!</f>
        <v>#REF!</v>
      </c>
      <c r="U689" s="159" t="e">
        <f>#REF!</f>
        <v>#REF!</v>
      </c>
      <c r="V689" s="159" t="e">
        <f>#REF!</f>
        <v>#REF!</v>
      </c>
      <c r="W689" s="159" t="e">
        <f>#REF!</f>
        <v>#REF!</v>
      </c>
      <c r="X689" s="159" t="e">
        <f>#REF!</f>
        <v>#REF!</v>
      </c>
      <c r="Y689" s="159" t="e">
        <f>#REF!</f>
        <v>#REF!</v>
      </c>
    </row>
    <row r="690" spans="1:25">
      <c r="A690" s="147">
        <v>13</v>
      </c>
      <c r="B690" s="159" t="e">
        <f>#REF!</f>
        <v>#REF!</v>
      </c>
      <c r="C690" s="159" t="e">
        <f>#REF!</f>
        <v>#REF!</v>
      </c>
      <c r="D690" s="159" t="e">
        <f>#REF!</f>
        <v>#REF!</v>
      </c>
      <c r="E690" s="159" t="e">
        <f>#REF!</f>
        <v>#REF!</v>
      </c>
      <c r="F690" s="159" t="e">
        <f>#REF!</f>
        <v>#REF!</v>
      </c>
      <c r="G690" s="159" t="e">
        <f>#REF!</f>
        <v>#REF!</v>
      </c>
      <c r="H690" s="159" t="e">
        <f>#REF!</f>
        <v>#REF!</v>
      </c>
      <c r="I690" s="159" t="e">
        <f>#REF!</f>
        <v>#REF!</v>
      </c>
      <c r="J690" s="159" t="e">
        <f>#REF!</f>
        <v>#REF!</v>
      </c>
      <c r="K690" s="159" t="e">
        <f>#REF!</f>
        <v>#REF!</v>
      </c>
      <c r="L690" s="159" t="e">
        <f>#REF!</f>
        <v>#REF!</v>
      </c>
      <c r="M690" s="159" t="e">
        <f>#REF!</f>
        <v>#REF!</v>
      </c>
      <c r="N690" s="159" t="e">
        <f>#REF!</f>
        <v>#REF!</v>
      </c>
      <c r="O690" s="159" t="e">
        <f>#REF!</f>
        <v>#REF!</v>
      </c>
      <c r="P690" s="159" t="e">
        <f>#REF!</f>
        <v>#REF!</v>
      </c>
      <c r="Q690" s="159" t="e">
        <f>#REF!</f>
        <v>#REF!</v>
      </c>
      <c r="R690" s="159" t="e">
        <f>#REF!</f>
        <v>#REF!</v>
      </c>
      <c r="S690" s="159" t="e">
        <f>#REF!</f>
        <v>#REF!</v>
      </c>
      <c r="T690" s="159" t="e">
        <f>#REF!</f>
        <v>#REF!</v>
      </c>
      <c r="U690" s="159" t="e">
        <f>#REF!</f>
        <v>#REF!</v>
      </c>
      <c r="V690" s="159" t="e">
        <f>#REF!</f>
        <v>#REF!</v>
      </c>
      <c r="W690" s="159" t="e">
        <f>#REF!</f>
        <v>#REF!</v>
      </c>
      <c r="X690" s="159" t="e">
        <f>#REF!</f>
        <v>#REF!</v>
      </c>
      <c r="Y690" s="159" t="e">
        <f>#REF!</f>
        <v>#REF!</v>
      </c>
    </row>
    <row r="691" spans="1:25">
      <c r="A691" s="147">
        <v>14</v>
      </c>
      <c r="B691" s="159" t="e">
        <f>#REF!</f>
        <v>#REF!</v>
      </c>
      <c r="C691" s="159" t="e">
        <f>#REF!</f>
        <v>#REF!</v>
      </c>
      <c r="D691" s="159" t="e">
        <f>#REF!</f>
        <v>#REF!</v>
      </c>
      <c r="E691" s="159" t="e">
        <f>#REF!</f>
        <v>#REF!</v>
      </c>
      <c r="F691" s="159" t="e">
        <f>#REF!</f>
        <v>#REF!</v>
      </c>
      <c r="G691" s="159" t="e">
        <f>#REF!</f>
        <v>#REF!</v>
      </c>
      <c r="H691" s="159" t="e">
        <f>#REF!</f>
        <v>#REF!</v>
      </c>
      <c r="I691" s="159" t="e">
        <f>#REF!</f>
        <v>#REF!</v>
      </c>
      <c r="J691" s="159" t="e">
        <f>#REF!</f>
        <v>#REF!</v>
      </c>
      <c r="K691" s="159" t="e">
        <f>#REF!</f>
        <v>#REF!</v>
      </c>
      <c r="L691" s="159" t="e">
        <f>#REF!</f>
        <v>#REF!</v>
      </c>
      <c r="M691" s="159" t="e">
        <f>#REF!</f>
        <v>#REF!</v>
      </c>
      <c r="N691" s="159" t="e">
        <f>#REF!</f>
        <v>#REF!</v>
      </c>
      <c r="O691" s="159" t="e">
        <f>#REF!</f>
        <v>#REF!</v>
      </c>
      <c r="P691" s="159" t="e">
        <f>#REF!</f>
        <v>#REF!</v>
      </c>
      <c r="Q691" s="159" t="e">
        <f>#REF!</f>
        <v>#REF!</v>
      </c>
      <c r="R691" s="159" t="e">
        <f>#REF!</f>
        <v>#REF!</v>
      </c>
      <c r="S691" s="159" t="e">
        <f>#REF!</f>
        <v>#REF!</v>
      </c>
      <c r="T691" s="159" t="e">
        <f>#REF!</f>
        <v>#REF!</v>
      </c>
      <c r="U691" s="159" t="e">
        <f>#REF!</f>
        <v>#REF!</v>
      </c>
      <c r="V691" s="159" t="e">
        <f>#REF!</f>
        <v>#REF!</v>
      </c>
      <c r="W691" s="159" t="e">
        <f>#REF!</f>
        <v>#REF!</v>
      </c>
      <c r="X691" s="159" t="e">
        <f>#REF!</f>
        <v>#REF!</v>
      </c>
      <c r="Y691" s="159" t="e">
        <f>#REF!</f>
        <v>#REF!</v>
      </c>
    </row>
    <row r="692" spans="1:25">
      <c r="A692" s="147">
        <v>15</v>
      </c>
      <c r="B692" s="159" t="e">
        <f>#REF!</f>
        <v>#REF!</v>
      </c>
      <c r="C692" s="159" t="e">
        <f>#REF!</f>
        <v>#REF!</v>
      </c>
      <c r="D692" s="159" t="e">
        <f>#REF!</f>
        <v>#REF!</v>
      </c>
      <c r="E692" s="159" t="e">
        <f>#REF!</f>
        <v>#REF!</v>
      </c>
      <c r="F692" s="159" t="e">
        <f>#REF!</f>
        <v>#REF!</v>
      </c>
      <c r="G692" s="159" t="e">
        <f>#REF!</f>
        <v>#REF!</v>
      </c>
      <c r="H692" s="159" t="e">
        <f>#REF!</f>
        <v>#REF!</v>
      </c>
      <c r="I692" s="159" t="e">
        <f>#REF!</f>
        <v>#REF!</v>
      </c>
      <c r="J692" s="159" t="e">
        <f>#REF!</f>
        <v>#REF!</v>
      </c>
      <c r="K692" s="159" t="e">
        <f>#REF!</f>
        <v>#REF!</v>
      </c>
      <c r="L692" s="159" t="e">
        <f>#REF!</f>
        <v>#REF!</v>
      </c>
      <c r="M692" s="159" t="e">
        <f>#REF!</f>
        <v>#REF!</v>
      </c>
      <c r="N692" s="159" t="e">
        <f>#REF!</f>
        <v>#REF!</v>
      </c>
      <c r="O692" s="159" t="e">
        <f>#REF!</f>
        <v>#REF!</v>
      </c>
      <c r="P692" s="159" t="e">
        <f>#REF!</f>
        <v>#REF!</v>
      </c>
      <c r="Q692" s="159" t="e">
        <f>#REF!</f>
        <v>#REF!</v>
      </c>
      <c r="R692" s="159" t="e">
        <f>#REF!</f>
        <v>#REF!</v>
      </c>
      <c r="S692" s="159" t="e">
        <f>#REF!</f>
        <v>#REF!</v>
      </c>
      <c r="T692" s="159" t="e">
        <f>#REF!</f>
        <v>#REF!</v>
      </c>
      <c r="U692" s="159" t="e">
        <f>#REF!</f>
        <v>#REF!</v>
      </c>
      <c r="V692" s="159" t="e">
        <f>#REF!</f>
        <v>#REF!</v>
      </c>
      <c r="W692" s="159" t="e">
        <f>#REF!</f>
        <v>#REF!</v>
      </c>
      <c r="X692" s="159" t="e">
        <f>#REF!</f>
        <v>#REF!</v>
      </c>
      <c r="Y692" s="159" t="e">
        <f>#REF!</f>
        <v>#REF!</v>
      </c>
    </row>
    <row r="693" spans="1:25">
      <c r="A693" s="147">
        <v>16</v>
      </c>
      <c r="B693" s="159" t="e">
        <f>#REF!</f>
        <v>#REF!</v>
      </c>
      <c r="C693" s="159" t="e">
        <f>#REF!</f>
        <v>#REF!</v>
      </c>
      <c r="D693" s="159" t="e">
        <f>#REF!</f>
        <v>#REF!</v>
      </c>
      <c r="E693" s="159" t="e">
        <f>#REF!</f>
        <v>#REF!</v>
      </c>
      <c r="F693" s="159" t="e">
        <f>#REF!</f>
        <v>#REF!</v>
      </c>
      <c r="G693" s="159" t="e">
        <f>#REF!</f>
        <v>#REF!</v>
      </c>
      <c r="H693" s="159" t="e">
        <f>#REF!</f>
        <v>#REF!</v>
      </c>
      <c r="I693" s="159" t="e">
        <f>#REF!</f>
        <v>#REF!</v>
      </c>
      <c r="J693" s="159" t="e">
        <f>#REF!</f>
        <v>#REF!</v>
      </c>
      <c r="K693" s="159" t="e">
        <f>#REF!</f>
        <v>#REF!</v>
      </c>
      <c r="L693" s="159" t="e">
        <f>#REF!</f>
        <v>#REF!</v>
      </c>
      <c r="M693" s="159" t="e">
        <f>#REF!</f>
        <v>#REF!</v>
      </c>
      <c r="N693" s="159" t="e">
        <f>#REF!</f>
        <v>#REF!</v>
      </c>
      <c r="O693" s="159" t="e">
        <f>#REF!</f>
        <v>#REF!</v>
      </c>
      <c r="P693" s="159" t="e">
        <f>#REF!</f>
        <v>#REF!</v>
      </c>
      <c r="Q693" s="159" t="e">
        <f>#REF!</f>
        <v>#REF!</v>
      </c>
      <c r="R693" s="159" t="e">
        <f>#REF!</f>
        <v>#REF!</v>
      </c>
      <c r="S693" s="159" t="e">
        <f>#REF!</f>
        <v>#REF!</v>
      </c>
      <c r="T693" s="159" t="e">
        <f>#REF!</f>
        <v>#REF!</v>
      </c>
      <c r="U693" s="159" t="e">
        <f>#REF!</f>
        <v>#REF!</v>
      </c>
      <c r="V693" s="159" t="e">
        <f>#REF!</f>
        <v>#REF!</v>
      </c>
      <c r="W693" s="159" t="e">
        <f>#REF!</f>
        <v>#REF!</v>
      </c>
      <c r="X693" s="159" t="e">
        <f>#REF!</f>
        <v>#REF!</v>
      </c>
      <c r="Y693" s="159" t="e">
        <f>#REF!</f>
        <v>#REF!</v>
      </c>
    </row>
    <row r="694" spans="1:25">
      <c r="A694" s="147">
        <v>17</v>
      </c>
      <c r="B694" s="159" t="e">
        <f>#REF!</f>
        <v>#REF!</v>
      </c>
      <c r="C694" s="159" t="e">
        <f>#REF!</f>
        <v>#REF!</v>
      </c>
      <c r="D694" s="159" t="e">
        <f>#REF!</f>
        <v>#REF!</v>
      </c>
      <c r="E694" s="159" t="e">
        <f>#REF!</f>
        <v>#REF!</v>
      </c>
      <c r="F694" s="159" t="e">
        <f>#REF!</f>
        <v>#REF!</v>
      </c>
      <c r="G694" s="159" t="e">
        <f>#REF!</f>
        <v>#REF!</v>
      </c>
      <c r="H694" s="159" t="e">
        <f>#REF!</f>
        <v>#REF!</v>
      </c>
      <c r="I694" s="159" t="e">
        <f>#REF!</f>
        <v>#REF!</v>
      </c>
      <c r="J694" s="159" t="e">
        <f>#REF!</f>
        <v>#REF!</v>
      </c>
      <c r="K694" s="159" t="e">
        <f>#REF!</f>
        <v>#REF!</v>
      </c>
      <c r="L694" s="159" t="e">
        <f>#REF!</f>
        <v>#REF!</v>
      </c>
      <c r="M694" s="159" t="e">
        <f>#REF!</f>
        <v>#REF!</v>
      </c>
      <c r="N694" s="159" t="e">
        <f>#REF!</f>
        <v>#REF!</v>
      </c>
      <c r="O694" s="159" t="e">
        <f>#REF!</f>
        <v>#REF!</v>
      </c>
      <c r="P694" s="159" t="e">
        <f>#REF!</f>
        <v>#REF!</v>
      </c>
      <c r="Q694" s="159" t="e">
        <f>#REF!</f>
        <v>#REF!</v>
      </c>
      <c r="R694" s="159" t="e">
        <f>#REF!</f>
        <v>#REF!</v>
      </c>
      <c r="S694" s="159" t="e">
        <f>#REF!</f>
        <v>#REF!</v>
      </c>
      <c r="T694" s="159" t="e">
        <f>#REF!</f>
        <v>#REF!</v>
      </c>
      <c r="U694" s="159" t="e">
        <f>#REF!</f>
        <v>#REF!</v>
      </c>
      <c r="V694" s="159" t="e">
        <f>#REF!</f>
        <v>#REF!</v>
      </c>
      <c r="W694" s="159" t="e">
        <f>#REF!</f>
        <v>#REF!</v>
      </c>
      <c r="X694" s="159" t="e">
        <f>#REF!</f>
        <v>#REF!</v>
      </c>
      <c r="Y694" s="159" t="e">
        <f>#REF!</f>
        <v>#REF!</v>
      </c>
    </row>
    <row r="695" spans="1:25">
      <c r="A695" s="147">
        <v>18</v>
      </c>
      <c r="B695" s="159" t="e">
        <f>#REF!</f>
        <v>#REF!</v>
      </c>
      <c r="C695" s="159" t="e">
        <f>#REF!</f>
        <v>#REF!</v>
      </c>
      <c r="D695" s="159" t="e">
        <f>#REF!</f>
        <v>#REF!</v>
      </c>
      <c r="E695" s="159" t="e">
        <f>#REF!</f>
        <v>#REF!</v>
      </c>
      <c r="F695" s="159" t="e">
        <f>#REF!</f>
        <v>#REF!</v>
      </c>
      <c r="G695" s="159" t="e">
        <f>#REF!</f>
        <v>#REF!</v>
      </c>
      <c r="H695" s="159" t="e">
        <f>#REF!</f>
        <v>#REF!</v>
      </c>
      <c r="I695" s="159" t="e">
        <f>#REF!</f>
        <v>#REF!</v>
      </c>
      <c r="J695" s="159" t="e">
        <f>#REF!</f>
        <v>#REF!</v>
      </c>
      <c r="K695" s="159" t="e">
        <f>#REF!</f>
        <v>#REF!</v>
      </c>
      <c r="L695" s="159" t="e">
        <f>#REF!</f>
        <v>#REF!</v>
      </c>
      <c r="M695" s="159" t="e">
        <f>#REF!</f>
        <v>#REF!</v>
      </c>
      <c r="N695" s="159" t="e">
        <f>#REF!</f>
        <v>#REF!</v>
      </c>
      <c r="O695" s="159" t="e">
        <f>#REF!</f>
        <v>#REF!</v>
      </c>
      <c r="P695" s="159" t="e">
        <f>#REF!</f>
        <v>#REF!</v>
      </c>
      <c r="Q695" s="159" t="e">
        <f>#REF!</f>
        <v>#REF!</v>
      </c>
      <c r="R695" s="159" t="e">
        <f>#REF!</f>
        <v>#REF!</v>
      </c>
      <c r="S695" s="159" t="e">
        <f>#REF!</f>
        <v>#REF!</v>
      </c>
      <c r="T695" s="159" t="e">
        <f>#REF!</f>
        <v>#REF!</v>
      </c>
      <c r="U695" s="159" t="e">
        <f>#REF!</f>
        <v>#REF!</v>
      </c>
      <c r="V695" s="159" t="e">
        <f>#REF!</f>
        <v>#REF!</v>
      </c>
      <c r="W695" s="159" t="e">
        <f>#REF!</f>
        <v>#REF!</v>
      </c>
      <c r="X695" s="159" t="e">
        <f>#REF!</f>
        <v>#REF!</v>
      </c>
      <c r="Y695" s="159" t="e">
        <f>#REF!</f>
        <v>#REF!</v>
      </c>
    </row>
    <row r="696" spans="1:25">
      <c r="A696" s="147">
        <v>19</v>
      </c>
      <c r="B696" s="159" t="e">
        <f>#REF!</f>
        <v>#REF!</v>
      </c>
      <c r="C696" s="159" t="e">
        <f>#REF!</f>
        <v>#REF!</v>
      </c>
      <c r="D696" s="159" t="e">
        <f>#REF!</f>
        <v>#REF!</v>
      </c>
      <c r="E696" s="159" t="e">
        <f>#REF!</f>
        <v>#REF!</v>
      </c>
      <c r="F696" s="159" t="e">
        <f>#REF!</f>
        <v>#REF!</v>
      </c>
      <c r="G696" s="159" t="e">
        <f>#REF!</f>
        <v>#REF!</v>
      </c>
      <c r="H696" s="159" t="e">
        <f>#REF!</f>
        <v>#REF!</v>
      </c>
      <c r="I696" s="159" t="e">
        <f>#REF!</f>
        <v>#REF!</v>
      </c>
      <c r="J696" s="159" t="e">
        <f>#REF!</f>
        <v>#REF!</v>
      </c>
      <c r="K696" s="159" t="e">
        <f>#REF!</f>
        <v>#REF!</v>
      </c>
      <c r="L696" s="159" t="e">
        <f>#REF!</f>
        <v>#REF!</v>
      </c>
      <c r="M696" s="159" t="e">
        <f>#REF!</f>
        <v>#REF!</v>
      </c>
      <c r="N696" s="159" t="e">
        <f>#REF!</f>
        <v>#REF!</v>
      </c>
      <c r="O696" s="159" t="e">
        <f>#REF!</f>
        <v>#REF!</v>
      </c>
      <c r="P696" s="159" t="e">
        <f>#REF!</f>
        <v>#REF!</v>
      </c>
      <c r="Q696" s="159" t="e">
        <f>#REF!</f>
        <v>#REF!</v>
      </c>
      <c r="R696" s="159" t="e">
        <f>#REF!</f>
        <v>#REF!</v>
      </c>
      <c r="S696" s="159" t="e">
        <f>#REF!</f>
        <v>#REF!</v>
      </c>
      <c r="T696" s="159" t="e">
        <f>#REF!</f>
        <v>#REF!</v>
      </c>
      <c r="U696" s="159" t="e">
        <f>#REF!</f>
        <v>#REF!</v>
      </c>
      <c r="V696" s="159" t="e">
        <f>#REF!</f>
        <v>#REF!</v>
      </c>
      <c r="W696" s="159" t="e">
        <f>#REF!</f>
        <v>#REF!</v>
      </c>
      <c r="X696" s="159" t="e">
        <f>#REF!</f>
        <v>#REF!</v>
      </c>
      <c r="Y696" s="159" t="e">
        <f>#REF!</f>
        <v>#REF!</v>
      </c>
    </row>
    <row r="697" spans="1:25">
      <c r="A697" s="147">
        <v>20</v>
      </c>
      <c r="B697" s="159" t="e">
        <f>#REF!</f>
        <v>#REF!</v>
      </c>
      <c r="C697" s="159" t="e">
        <f>#REF!</f>
        <v>#REF!</v>
      </c>
      <c r="D697" s="159" t="e">
        <f>#REF!</f>
        <v>#REF!</v>
      </c>
      <c r="E697" s="159" t="e">
        <f>#REF!</f>
        <v>#REF!</v>
      </c>
      <c r="F697" s="159" t="e">
        <f>#REF!</f>
        <v>#REF!</v>
      </c>
      <c r="G697" s="159" t="e">
        <f>#REF!</f>
        <v>#REF!</v>
      </c>
      <c r="H697" s="159" t="e">
        <f>#REF!</f>
        <v>#REF!</v>
      </c>
      <c r="I697" s="159" t="e">
        <f>#REF!</f>
        <v>#REF!</v>
      </c>
      <c r="J697" s="159" t="e">
        <f>#REF!</f>
        <v>#REF!</v>
      </c>
      <c r="K697" s="159" t="e">
        <f>#REF!</f>
        <v>#REF!</v>
      </c>
      <c r="L697" s="159" t="e">
        <f>#REF!</f>
        <v>#REF!</v>
      </c>
      <c r="M697" s="159" t="e">
        <f>#REF!</f>
        <v>#REF!</v>
      </c>
      <c r="N697" s="159" t="e">
        <f>#REF!</f>
        <v>#REF!</v>
      </c>
      <c r="O697" s="159" t="e">
        <f>#REF!</f>
        <v>#REF!</v>
      </c>
      <c r="P697" s="159" t="e">
        <f>#REF!</f>
        <v>#REF!</v>
      </c>
      <c r="Q697" s="159" t="e">
        <f>#REF!</f>
        <v>#REF!</v>
      </c>
      <c r="R697" s="159" t="e">
        <f>#REF!</f>
        <v>#REF!</v>
      </c>
      <c r="S697" s="159" t="e">
        <f>#REF!</f>
        <v>#REF!</v>
      </c>
      <c r="T697" s="159" t="e">
        <f>#REF!</f>
        <v>#REF!</v>
      </c>
      <c r="U697" s="159" t="e">
        <f>#REF!</f>
        <v>#REF!</v>
      </c>
      <c r="V697" s="159" t="e">
        <f>#REF!</f>
        <v>#REF!</v>
      </c>
      <c r="W697" s="159" t="e">
        <f>#REF!</f>
        <v>#REF!</v>
      </c>
      <c r="X697" s="159" t="e">
        <f>#REF!</f>
        <v>#REF!</v>
      </c>
      <c r="Y697" s="159" t="e">
        <f>#REF!</f>
        <v>#REF!</v>
      </c>
    </row>
    <row r="698" spans="1:25">
      <c r="A698" s="147">
        <v>21</v>
      </c>
      <c r="B698" s="159" t="e">
        <f>#REF!</f>
        <v>#REF!</v>
      </c>
      <c r="C698" s="159" t="e">
        <f>#REF!</f>
        <v>#REF!</v>
      </c>
      <c r="D698" s="159" t="e">
        <f>#REF!</f>
        <v>#REF!</v>
      </c>
      <c r="E698" s="159" t="e">
        <f>#REF!</f>
        <v>#REF!</v>
      </c>
      <c r="F698" s="159" t="e">
        <f>#REF!</f>
        <v>#REF!</v>
      </c>
      <c r="G698" s="159" t="e">
        <f>#REF!</f>
        <v>#REF!</v>
      </c>
      <c r="H698" s="159" t="e">
        <f>#REF!</f>
        <v>#REF!</v>
      </c>
      <c r="I698" s="159" t="e">
        <f>#REF!</f>
        <v>#REF!</v>
      </c>
      <c r="J698" s="159" t="e">
        <f>#REF!</f>
        <v>#REF!</v>
      </c>
      <c r="K698" s="159" t="e">
        <f>#REF!</f>
        <v>#REF!</v>
      </c>
      <c r="L698" s="159" t="e">
        <f>#REF!</f>
        <v>#REF!</v>
      </c>
      <c r="M698" s="159" t="e">
        <f>#REF!</f>
        <v>#REF!</v>
      </c>
      <c r="N698" s="159" t="e">
        <f>#REF!</f>
        <v>#REF!</v>
      </c>
      <c r="O698" s="159" t="e">
        <f>#REF!</f>
        <v>#REF!</v>
      </c>
      <c r="P698" s="159" t="e">
        <f>#REF!</f>
        <v>#REF!</v>
      </c>
      <c r="Q698" s="159" t="e">
        <f>#REF!</f>
        <v>#REF!</v>
      </c>
      <c r="R698" s="159" t="e">
        <f>#REF!</f>
        <v>#REF!</v>
      </c>
      <c r="S698" s="159" t="e">
        <f>#REF!</f>
        <v>#REF!</v>
      </c>
      <c r="T698" s="159" t="e">
        <f>#REF!</f>
        <v>#REF!</v>
      </c>
      <c r="U698" s="159" t="e">
        <f>#REF!</f>
        <v>#REF!</v>
      </c>
      <c r="V698" s="159" t="e">
        <f>#REF!</f>
        <v>#REF!</v>
      </c>
      <c r="W698" s="159" t="e">
        <f>#REF!</f>
        <v>#REF!</v>
      </c>
      <c r="X698" s="159" t="e">
        <f>#REF!</f>
        <v>#REF!</v>
      </c>
      <c r="Y698" s="159" t="e">
        <f>#REF!</f>
        <v>#REF!</v>
      </c>
    </row>
    <row r="699" spans="1:25">
      <c r="A699" s="147">
        <v>22</v>
      </c>
      <c r="B699" s="159" t="e">
        <f>#REF!</f>
        <v>#REF!</v>
      </c>
      <c r="C699" s="159" t="e">
        <f>#REF!</f>
        <v>#REF!</v>
      </c>
      <c r="D699" s="159" t="e">
        <f>#REF!</f>
        <v>#REF!</v>
      </c>
      <c r="E699" s="159" t="e">
        <f>#REF!</f>
        <v>#REF!</v>
      </c>
      <c r="F699" s="159" t="e">
        <f>#REF!</f>
        <v>#REF!</v>
      </c>
      <c r="G699" s="159" t="e">
        <f>#REF!</f>
        <v>#REF!</v>
      </c>
      <c r="H699" s="159" t="e">
        <f>#REF!</f>
        <v>#REF!</v>
      </c>
      <c r="I699" s="159" t="e">
        <f>#REF!</f>
        <v>#REF!</v>
      </c>
      <c r="J699" s="159" t="e">
        <f>#REF!</f>
        <v>#REF!</v>
      </c>
      <c r="K699" s="159" t="e">
        <f>#REF!</f>
        <v>#REF!</v>
      </c>
      <c r="L699" s="159" t="e">
        <f>#REF!</f>
        <v>#REF!</v>
      </c>
      <c r="M699" s="159" t="e">
        <f>#REF!</f>
        <v>#REF!</v>
      </c>
      <c r="N699" s="159" t="e">
        <f>#REF!</f>
        <v>#REF!</v>
      </c>
      <c r="O699" s="159" t="e">
        <f>#REF!</f>
        <v>#REF!</v>
      </c>
      <c r="P699" s="159" t="e">
        <f>#REF!</f>
        <v>#REF!</v>
      </c>
      <c r="Q699" s="159" t="e">
        <f>#REF!</f>
        <v>#REF!</v>
      </c>
      <c r="R699" s="159" t="e">
        <f>#REF!</f>
        <v>#REF!</v>
      </c>
      <c r="S699" s="159" t="e">
        <f>#REF!</f>
        <v>#REF!</v>
      </c>
      <c r="T699" s="159" t="e">
        <f>#REF!</f>
        <v>#REF!</v>
      </c>
      <c r="U699" s="159" t="e">
        <f>#REF!</f>
        <v>#REF!</v>
      </c>
      <c r="V699" s="159" t="e">
        <f>#REF!</f>
        <v>#REF!</v>
      </c>
      <c r="W699" s="159" t="e">
        <f>#REF!</f>
        <v>#REF!</v>
      </c>
      <c r="X699" s="159" t="e">
        <f>#REF!</f>
        <v>#REF!</v>
      </c>
      <c r="Y699" s="159" t="e">
        <f>#REF!</f>
        <v>#REF!</v>
      </c>
    </row>
    <row r="700" spans="1:25">
      <c r="A700" s="147">
        <v>23</v>
      </c>
      <c r="B700" s="159" t="e">
        <f>#REF!</f>
        <v>#REF!</v>
      </c>
      <c r="C700" s="159" t="e">
        <f>#REF!</f>
        <v>#REF!</v>
      </c>
      <c r="D700" s="159" t="e">
        <f>#REF!</f>
        <v>#REF!</v>
      </c>
      <c r="E700" s="159" t="e">
        <f>#REF!</f>
        <v>#REF!</v>
      </c>
      <c r="F700" s="159" t="e">
        <f>#REF!</f>
        <v>#REF!</v>
      </c>
      <c r="G700" s="159" t="e">
        <f>#REF!</f>
        <v>#REF!</v>
      </c>
      <c r="H700" s="159" t="e">
        <f>#REF!</f>
        <v>#REF!</v>
      </c>
      <c r="I700" s="159" t="e">
        <f>#REF!</f>
        <v>#REF!</v>
      </c>
      <c r="J700" s="159" t="e">
        <f>#REF!</f>
        <v>#REF!</v>
      </c>
      <c r="K700" s="159" t="e">
        <f>#REF!</f>
        <v>#REF!</v>
      </c>
      <c r="L700" s="159" t="e">
        <f>#REF!</f>
        <v>#REF!</v>
      </c>
      <c r="M700" s="159" t="e">
        <f>#REF!</f>
        <v>#REF!</v>
      </c>
      <c r="N700" s="159" t="e">
        <f>#REF!</f>
        <v>#REF!</v>
      </c>
      <c r="O700" s="159" t="e">
        <f>#REF!</f>
        <v>#REF!</v>
      </c>
      <c r="P700" s="159" t="e">
        <f>#REF!</f>
        <v>#REF!</v>
      </c>
      <c r="Q700" s="159" t="e">
        <f>#REF!</f>
        <v>#REF!</v>
      </c>
      <c r="R700" s="159" t="e">
        <f>#REF!</f>
        <v>#REF!</v>
      </c>
      <c r="S700" s="159" t="e">
        <f>#REF!</f>
        <v>#REF!</v>
      </c>
      <c r="T700" s="159" t="e">
        <f>#REF!</f>
        <v>#REF!</v>
      </c>
      <c r="U700" s="159" t="e">
        <f>#REF!</f>
        <v>#REF!</v>
      </c>
      <c r="V700" s="159" t="e">
        <f>#REF!</f>
        <v>#REF!</v>
      </c>
      <c r="W700" s="159" t="e">
        <f>#REF!</f>
        <v>#REF!</v>
      </c>
      <c r="X700" s="159" t="e">
        <f>#REF!</f>
        <v>#REF!</v>
      </c>
      <c r="Y700" s="159" t="e">
        <f>#REF!</f>
        <v>#REF!</v>
      </c>
    </row>
    <row r="701" spans="1:25">
      <c r="A701" s="147">
        <v>24</v>
      </c>
      <c r="B701" s="159" t="e">
        <f>#REF!</f>
        <v>#REF!</v>
      </c>
      <c r="C701" s="159" t="e">
        <f>#REF!</f>
        <v>#REF!</v>
      </c>
      <c r="D701" s="159" t="e">
        <f>#REF!</f>
        <v>#REF!</v>
      </c>
      <c r="E701" s="159" t="e">
        <f>#REF!</f>
        <v>#REF!</v>
      </c>
      <c r="F701" s="159" t="e">
        <f>#REF!</f>
        <v>#REF!</v>
      </c>
      <c r="G701" s="159" t="e">
        <f>#REF!</f>
        <v>#REF!</v>
      </c>
      <c r="H701" s="159" t="e">
        <f>#REF!</f>
        <v>#REF!</v>
      </c>
      <c r="I701" s="159" t="e">
        <f>#REF!</f>
        <v>#REF!</v>
      </c>
      <c r="J701" s="159" t="e">
        <f>#REF!</f>
        <v>#REF!</v>
      </c>
      <c r="K701" s="159" t="e">
        <f>#REF!</f>
        <v>#REF!</v>
      </c>
      <c r="L701" s="159" t="e">
        <f>#REF!</f>
        <v>#REF!</v>
      </c>
      <c r="M701" s="159" t="e">
        <f>#REF!</f>
        <v>#REF!</v>
      </c>
      <c r="N701" s="159" t="e">
        <f>#REF!</f>
        <v>#REF!</v>
      </c>
      <c r="O701" s="159" t="e">
        <f>#REF!</f>
        <v>#REF!</v>
      </c>
      <c r="P701" s="159" t="e">
        <f>#REF!</f>
        <v>#REF!</v>
      </c>
      <c r="Q701" s="159" t="e">
        <f>#REF!</f>
        <v>#REF!</v>
      </c>
      <c r="R701" s="159" t="e">
        <f>#REF!</f>
        <v>#REF!</v>
      </c>
      <c r="S701" s="159" t="e">
        <f>#REF!</f>
        <v>#REF!</v>
      </c>
      <c r="T701" s="159" t="e">
        <f>#REF!</f>
        <v>#REF!</v>
      </c>
      <c r="U701" s="159" t="e">
        <f>#REF!</f>
        <v>#REF!</v>
      </c>
      <c r="V701" s="159" t="e">
        <f>#REF!</f>
        <v>#REF!</v>
      </c>
      <c r="W701" s="159" t="e">
        <f>#REF!</f>
        <v>#REF!</v>
      </c>
      <c r="X701" s="159" t="e">
        <f>#REF!</f>
        <v>#REF!</v>
      </c>
      <c r="Y701" s="159" t="e">
        <f>#REF!</f>
        <v>#REF!</v>
      </c>
    </row>
    <row r="702" spans="1:25">
      <c r="A702" s="147">
        <v>25</v>
      </c>
      <c r="B702" s="159" t="e">
        <f>#REF!</f>
        <v>#REF!</v>
      </c>
      <c r="C702" s="159" t="e">
        <f>#REF!</f>
        <v>#REF!</v>
      </c>
      <c r="D702" s="159" t="e">
        <f>#REF!</f>
        <v>#REF!</v>
      </c>
      <c r="E702" s="159" t="e">
        <f>#REF!</f>
        <v>#REF!</v>
      </c>
      <c r="F702" s="159" t="e">
        <f>#REF!</f>
        <v>#REF!</v>
      </c>
      <c r="G702" s="159" t="e">
        <f>#REF!</f>
        <v>#REF!</v>
      </c>
      <c r="H702" s="159" t="e">
        <f>#REF!</f>
        <v>#REF!</v>
      </c>
      <c r="I702" s="159" t="e">
        <f>#REF!</f>
        <v>#REF!</v>
      </c>
      <c r="J702" s="159" t="e">
        <f>#REF!</f>
        <v>#REF!</v>
      </c>
      <c r="K702" s="159" t="e">
        <f>#REF!</f>
        <v>#REF!</v>
      </c>
      <c r="L702" s="159" t="e">
        <f>#REF!</f>
        <v>#REF!</v>
      </c>
      <c r="M702" s="159" t="e">
        <f>#REF!</f>
        <v>#REF!</v>
      </c>
      <c r="N702" s="159" t="e">
        <f>#REF!</f>
        <v>#REF!</v>
      </c>
      <c r="O702" s="159" t="e">
        <f>#REF!</f>
        <v>#REF!</v>
      </c>
      <c r="P702" s="159" t="e">
        <f>#REF!</f>
        <v>#REF!</v>
      </c>
      <c r="Q702" s="159" t="e">
        <f>#REF!</f>
        <v>#REF!</v>
      </c>
      <c r="R702" s="159" t="e">
        <f>#REF!</f>
        <v>#REF!</v>
      </c>
      <c r="S702" s="159" t="e">
        <f>#REF!</f>
        <v>#REF!</v>
      </c>
      <c r="T702" s="159" t="e">
        <f>#REF!</f>
        <v>#REF!</v>
      </c>
      <c r="U702" s="159" t="e">
        <f>#REF!</f>
        <v>#REF!</v>
      </c>
      <c r="V702" s="159" t="e">
        <f>#REF!</f>
        <v>#REF!</v>
      </c>
      <c r="W702" s="159" t="e">
        <f>#REF!</f>
        <v>#REF!</v>
      </c>
      <c r="X702" s="159" t="e">
        <f>#REF!</f>
        <v>#REF!</v>
      </c>
      <c r="Y702" s="159" t="e">
        <f>#REF!</f>
        <v>#REF!</v>
      </c>
    </row>
    <row r="703" spans="1:25">
      <c r="A703" s="147">
        <v>26</v>
      </c>
      <c r="B703" s="159" t="e">
        <f>#REF!</f>
        <v>#REF!</v>
      </c>
      <c r="C703" s="159" t="e">
        <f>#REF!</f>
        <v>#REF!</v>
      </c>
      <c r="D703" s="159" t="e">
        <f>#REF!</f>
        <v>#REF!</v>
      </c>
      <c r="E703" s="159" t="e">
        <f>#REF!</f>
        <v>#REF!</v>
      </c>
      <c r="F703" s="159" t="e">
        <f>#REF!</f>
        <v>#REF!</v>
      </c>
      <c r="G703" s="159" t="e">
        <f>#REF!</f>
        <v>#REF!</v>
      </c>
      <c r="H703" s="159" t="e">
        <f>#REF!</f>
        <v>#REF!</v>
      </c>
      <c r="I703" s="159" t="e">
        <f>#REF!</f>
        <v>#REF!</v>
      </c>
      <c r="J703" s="159" t="e">
        <f>#REF!</f>
        <v>#REF!</v>
      </c>
      <c r="K703" s="159" t="e">
        <f>#REF!</f>
        <v>#REF!</v>
      </c>
      <c r="L703" s="159" t="e">
        <f>#REF!</f>
        <v>#REF!</v>
      </c>
      <c r="M703" s="159" t="e">
        <f>#REF!</f>
        <v>#REF!</v>
      </c>
      <c r="N703" s="159" t="e">
        <f>#REF!</f>
        <v>#REF!</v>
      </c>
      <c r="O703" s="159" t="e">
        <f>#REF!</f>
        <v>#REF!</v>
      </c>
      <c r="P703" s="159" t="e">
        <f>#REF!</f>
        <v>#REF!</v>
      </c>
      <c r="Q703" s="159" t="e">
        <f>#REF!</f>
        <v>#REF!</v>
      </c>
      <c r="R703" s="159" t="e">
        <f>#REF!</f>
        <v>#REF!</v>
      </c>
      <c r="S703" s="159" t="e">
        <f>#REF!</f>
        <v>#REF!</v>
      </c>
      <c r="T703" s="159" t="e">
        <f>#REF!</f>
        <v>#REF!</v>
      </c>
      <c r="U703" s="159" t="e">
        <f>#REF!</f>
        <v>#REF!</v>
      </c>
      <c r="V703" s="159" t="e">
        <f>#REF!</f>
        <v>#REF!</v>
      </c>
      <c r="W703" s="159" t="e">
        <f>#REF!</f>
        <v>#REF!</v>
      </c>
      <c r="X703" s="159" t="e">
        <f>#REF!</f>
        <v>#REF!</v>
      </c>
      <c r="Y703" s="159" t="e">
        <f>#REF!</f>
        <v>#REF!</v>
      </c>
    </row>
    <row r="704" spans="1:25">
      <c r="A704" s="147">
        <v>27</v>
      </c>
      <c r="B704" s="159" t="e">
        <f>#REF!</f>
        <v>#REF!</v>
      </c>
      <c r="C704" s="159" t="e">
        <f>#REF!</f>
        <v>#REF!</v>
      </c>
      <c r="D704" s="159" t="e">
        <f>#REF!</f>
        <v>#REF!</v>
      </c>
      <c r="E704" s="159" t="e">
        <f>#REF!</f>
        <v>#REF!</v>
      </c>
      <c r="F704" s="159" t="e">
        <f>#REF!</f>
        <v>#REF!</v>
      </c>
      <c r="G704" s="159" t="e">
        <f>#REF!</f>
        <v>#REF!</v>
      </c>
      <c r="H704" s="159" t="e">
        <f>#REF!</f>
        <v>#REF!</v>
      </c>
      <c r="I704" s="159" t="e">
        <f>#REF!</f>
        <v>#REF!</v>
      </c>
      <c r="J704" s="159" t="e">
        <f>#REF!</f>
        <v>#REF!</v>
      </c>
      <c r="K704" s="159" t="e">
        <f>#REF!</f>
        <v>#REF!</v>
      </c>
      <c r="L704" s="159" t="e">
        <f>#REF!</f>
        <v>#REF!</v>
      </c>
      <c r="M704" s="159" t="e">
        <f>#REF!</f>
        <v>#REF!</v>
      </c>
      <c r="N704" s="159" t="e">
        <f>#REF!</f>
        <v>#REF!</v>
      </c>
      <c r="O704" s="159" t="e">
        <f>#REF!</f>
        <v>#REF!</v>
      </c>
      <c r="P704" s="159" t="e">
        <f>#REF!</f>
        <v>#REF!</v>
      </c>
      <c r="Q704" s="159" t="e">
        <f>#REF!</f>
        <v>#REF!</v>
      </c>
      <c r="R704" s="159" t="e">
        <f>#REF!</f>
        <v>#REF!</v>
      </c>
      <c r="S704" s="159" t="e">
        <f>#REF!</f>
        <v>#REF!</v>
      </c>
      <c r="T704" s="159" t="e">
        <f>#REF!</f>
        <v>#REF!</v>
      </c>
      <c r="U704" s="159" t="e">
        <f>#REF!</f>
        <v>#REF!</v>
      </c>
      <c r="V704" s="159" t="e">
        <f>#REF!</f>
        <v>#REF!</v>
      </c>
      <c r="W704" s="159" t="e">
        <f>#REF!</f>
        <v>#REF!</v>
      </c>
      <c r="X704" s="159" t="e">
        <f>#REF!</f>
        <v>#REF!</v>
      </c>
      <c r="Y704" s="159" t="e">
        <f>#REF!</f>
        <v>#REF!</v>
      </c>
    </row>
    <row r="705" spans="1:25">
      <c r="A705" s="147">
        <v>28</v>
      </c>
      <c r="B705" s="159" t="e">
        <f>#REF!</f>
        <v>#REF!</v>
      </c>
      <c r="C705" s="159" t="e">
        <f>#REF!</f>
        <v>#REF!</v>
      </c>
      <c r="D705" s="159" t="e">
        <f>#REF!</f>
        <v>#REF!</v>
      </c>
      <c r="E705" s="159" t="e">
        <f>#REF!</f>
        <v>#REF!</v>
      </c>
      <c r="F705" s="159" t="e">
        <f>#REF!</f>
        <v>#REF!</v>
      </c>
      <c r="G705" s="159" t="e">
        <f>#REF!</f>
        <v>#REF!</v>
      </c>
      <c r="H705" s="159" t="e">
        <f>#REF!</f>
        <v>#REF!</v>
      </c>
      <c r="I705" s="159" t="e">
        <f>#REF!</f>
        <v>#REF!</v>
      </c>
      <c r="J705" s="159" t="e">
        <f>#REF!</f>
        <v>#REF!</v>
      </c>
      <c r="K705" s="159" t="e">
        <f>#REF!</f>
        <v>#REF!</v>
      </c>
      <c r="L705" s="159" t="e">
        <f>#REF!</f>
        <v>#REF!</v>
      </c>
      <c r="M705" s="159" t="e">
        <f>#REF!</f>
        <v>#REF!</v>
      </c>
      <c r="N705" s="159" t="e">
        <f>#REF!</f>
        <v>#REF!</v>
      </c>
      <c r="O705" s="159" t="e">
        <f>#REF!</f>
        <v>#REF!</v>
      </c>
      <c r="P705" s="159" t="e">
        <f>#REF!</f>
        <v>#REF!</v>
      </c>
      <c r="Q705" s="159" t="e">
        <f>#REF!</f>
        <v>#REF!</v>
      </c>
      <c r="R705" s="159" t="e">
        <f>#REF!</f>
        <v>#REF!</v>
      </c>
      <c r="S705" s="159" t="e">
        <f>#REF!</f>
        <v>#REF!</v>
      </c>
      <c r="T705" s="159" t="e">
        <f>#REF!</f>
        <v>#REF!</v>
      </c>
      <c r="U705" s="159" t="e">
        <f>#REF!</f>
        <v>#REF!</v>
      </c>
      <c r="V705" s="159" t="e">
        <f>#REF!</f>
        <v>#REF!</v>
      </c>
      <c r="W705" s="159" t="e">
        <f>#REF!</f>
        <v>#REF!</v>
      </c>
      <c r="X705" s="159" t="e">
        <f>#REF!</f>
        <v>#REF!</v>
      </c>
      <c r="Y705" s="159" t="e">
        <f>#REF!</f>
        <v>#REF!</v>
      </c>
    </row>
    <row r="706" spans="1:25">
      <c r="A706" s="147">
        <v>29</v>
      </c>
      <c r="B706" s="159" t="e">
        <f>#REF!</f>
        <v>#REF!</v>
      </c>
      <c r="C706" s="159" t="e">
        <f>#REF!</f>
        <v>#REF!</v>
      </c>
      <c r="D706" s="159" t="e">
        <f>#REF!</f>
        <v>#REF!</v>
      </c>
      <c r="E706" s="159" t="e">
        <f>#REF!</f>
        <v>#REF!</v>
      </c>
      <c r="F706" s="159" t="e">
        <f>#REF!</f>
        <v>#REF!</v>
      </c>
      <c r="G706" s="159" t="e">
        <f>#REF!</f>
        <v>#REF!</v>
      </c>
      <c r="H706" s="159" t="e">
        <f>#REF!</f>
        <v>#REF!</v>
      </c>
      <c r="I706" s="159" t="e">
        <f>#REF!</f>
        <v>#REF!</v>
      </c>
      <c r="J706" s="159" t="e">
        <f>#REF!</f>
        <v>#REF!</v>
      </c>
      <c r="K706" s="159" t="e">
        <f>#REF!</f>
        <v>#REF!</v>
      </c>
      <c r="L706" s="159" t="e">
        <f>#REF!</f>
        <v>#REF!</v>
      </c>
      <c r="M706" s="159" t="e">
        <f>#REF!</f>
        <v>#REF!</v>
      </c>
      <c r="N706" s="159" t="e">
        <f>#REF!</f>
        <v>#REF!</v>
      </c>
      <c r="O706" s="159" t="e">
        <f>#REF!</f>
        <v>#REF!</v>
      </c>
      <c r="P706" s="159" t="e">
        <f>#REF!</f>
        <v>#REF!</v>
      </c>
      <c r="Q706" s="159" t="e">
        <f>#REF!</f>
        <v>#REF!</v>
      </c>
      <c r="R706" s="159" t="e">
        <f>#REF!</f>
        <v>#REF!</v>
      </c>
      <c r="S706" s="159" t="e">
        <f>#REF!</f>
        <v>#REF!</v>
      </c>
      <c r="T706" s="159" t="e">
        <f>#REF!</f>
        <v>#REF!</v>
      </c>
      <c r="U706" s="159" t="e">
        <f>#REF!</f>
        <v>#REF!</v>
      </c>
      <c r="V706" s="159" t="e">
        <f>#REF!</f>
        <v>#REF!</v>
      </c>
      <c r="W706" s="159" t="e">
        <f>#REF!</f>
        <v>#REF!</v>
      </c>
      <c r="X706" s="159" t="e">
        <f>#REF!</f>
        <v>#REF!</v>
      </c>
      <c r="Y706" s="159" t="e">
        <f>#REF!</f>
        <v>#REF!</v>
      </c>
    </row>
    <row r="707" spans="1:25">
      <c r="A707" s="147">
        <v>30</v>
      </c>
      <c r="B707" s="159" t="e">
        <f>#REF!</f>
        <v>#REF!</v>
      </c>
      <c r="C707" s="159" t="e">
        <f>#REF!</f>
        <v>#REF!</v>
      </c>
      <c r="D707" s="159" t="e">
        <f>#REF!</f>
        <v>#REF!</v>
      </c>
      <c r="E707" s="159" t="e">
        <f>#REF!</f>
        <v>#REF!</v>
      </c>
      <c r="F707" s="159" t="e">
        <f>#REF!</f>
        <v>#REF!</v>
      </c>
      <c r="G707" s="159" t="e">
        <f>#REF!</f>
        <v>#REF!</v>
      </c>
      <c r="H707" s="159" t="e">
        <f>#REF!</f>
        <v>#REF!</v>
      </c>
      <c r="I707" s="159" t="e">
        <f>#REF!</f>
        <v>#REF!</v>
      </c>
      <c r="J707" s="159" t="e">
        <f>#REF!</f>
        <v>#REF!</v>
      </c>
      <c r="K707" s="159" t="e">
        <f>#REF!</f>
        <v>#REF!</v>
      </c>
      <c r="L707" s="159" t="e">
        <f>#REF!</f>
        <v>#REF!</v>
      </c>
      <c r="M707" s="159" t="e">
        <f>#REF!</f>
        <v>#REF!</v>
      </c>
      <c r="N707" s="159" t="e">
        <f>#REF!</f>
        <v>#REF!</v>
      </c>
      <c r="O707" s="159" t="e">
        <f>#REF!</f>
        <v>#REF!</v>
      </c>
      <c r="P707" s="159" t="e">
        <f>#REF!</f>
        <v>#REF!</v>
      </c>
      <c r="Q707" s="159" t="e">
        <f>#REF!</f>
        <v>#REF!</v>
      </c>
      <c r="R707" s="159" t="e">
        <f>#REF!</f>
        <v>#REF!</v>
      </c>
      <c r="S707" s="159" t="e">
        <f>#REF!</f>
        <v>#REF!</v>
      </c>
      <c r="T707" s="159" t="e">
        <f>#REF!</f>
        <v>#REF!</v>
      </c>
      <c r="U707" s="159" t="e">
        <f>#REF!</f>
        <v>#REF!</v>
      </c>
      <c r="V707" s="159" t="e">
        <f>#REF!</f>
        <v>#REF!</v>
      </c>
      <c r="W707" s="159" t="e">
        <f>#REF!</f>
        <v>#REF!</v>
      </c>
      <c r="X707" s="159" t="e">
        <f>#REF!</f>
        <v>#REF!</v>
      </c>
      <c r="Y707" s="159" t="e">
        <f>#REF!</f>
        <v>#REF!</v>
      </c>
    </row>
    <row r="708" spans="1:25">
      <c r="A708" s="147">
        <v>31</v>
      </c>
      <c r="B708" s="159" t="e">
        <f>#REF!</f>
        <v>#REF!</v>
      </c>
      <c r="C708" s="159" t="e">
        <f>#REF!</f>
        <v>#REF!</v>
      </c>
      <c r="D708" s="159" t="e">
        <f>#REF!</f>
        <v>#REF!</v>
      </c>
      <c r="E708" s="159" t="e">
        <f>#REF!</f>
        <v>#REF!</v>
      </c>
      <c r="F708" s="159" t="e">
        <f>#REF!</f>
        <v>#REF!</v>
      </c>
      <c r="G708" s="159" t="e">
        <f>#REF!</f>
        <v>#REF!</v>
      </c>
      <c r="H708" s="159" t="e">
        <f>#REF!</f>
        <v>#REF!</v>
      </c>
      <c r="I708" s="159" t="e">
        <f>#REF!</f>
        <v>#REF!</v>
      </c>
      <c r="J708" s="159" t="e">
        <f>#REF!</f>
        <v>#REF!</v>
      </c>
      <c r="K708" s="159" t="e">
        <f>#REF!</f>
        <v>#REF!</v>
      </c>
      <c r="L708" s="159" t="e">
        <f>#REF!</f>
        <v>#REF!</v>
      </c>
      <c r="M708" s="159" t="e">
        <f>#REF!</f>
        <v>#REF!</v>
      </c>
      <c r="N708" s="159" t="e">
        <f>#REF!</f>
        <v>#REF!</v>
      </c>
      <c r="O708" s="159" t="e">
        <f>#REF!</f>
        <v>#REF!</v>
      </c>
      <c r="P708" s="159" t="e">
        <f>#REF!</f>
        <v>#REF!</v>
      </c>
      <c r="Q708" s="159" t="e">
        <f>#REF!</f>
        <v>#REF!</v>
      </c>
      <c r="R708" s="159" t="e">
        <f>#REF!</f>
        <v>#REF!</v>
      </c>
      <c r="S708" s="159" t="e">
        <f>#REF!</f>
        <v>#REF!</v>
      </c>
      <c r="T708" s="159" t="e">
        <f>#REF!</f>
        <v>#REF!</v>
      </c>
      <c r="U708" s="159" t="e">
        <f>#REF!</f>
        <v>#REF!</v>
      </c>
      <c r="V708" s="159" t="e">
        <f>#REF!</f>
        <v>#REF!</v>
      </c>
      <c r="W708" s="159" t="e">
        <f>#REF!</f>
        <v>#REF!</v>
      </c>
      <c r="X708" s="159" t="e">
        <f>#REF!</f>
        <v>#REF!</v>
      </c>
      <c r="Y708" s="159" t="e">
        <f>#REF!</f>
        <v>#REF!</v>
      </c>
    </row>
    <row r="710" spans="1:25">
      <c r="A710" s="473" t="s">
        <v>218</v>
      </c>
      <c r="B710" s="474" t="s">
        <v>229</v>
      </c>
      <c r="C710" s="474"/>
      <c r="D710" s="474"/>
      <c r="E710" s="474"/>
      <c r="F710" s="474"/>
      <c r="G710" s="474"/>
      <c r="H710" s="474"/>
      <c r="I710" s="474"/>
      <c r="J710" s="474"/>
      <c r="K710" s="474"/>
      <c r="L710" s="474"/>
      <c r="M710" s="474"/>
      <c r="N710" s="474"/>
      <c r="O710" s="474"/>
      <c r="P710" s="474"/>
      <c r="Q710" s="474"/>
      <c r="R710" s="474"/>
      <c r="S710" s="474"/>
      <c r="T710" s="474"/>
      <c r="U710" s="474"/>
      <c r="V710" s="474"/>
      <c r="W710" s="474"/>
      <c r="X710" s="474"/>
      <c r="Y710" s="474"/>
    </row>
    <row r="711" spans="1:25">
      <c r="A711" s="473"/>
      <c r="B711" s="161" t="s">
        <v>1</v>
      </c>
      <c r="C711" s="161" t="s">
        <v>2</v>
      </c>
      <c r="D711" s="161" t="s">
        <v>3</v>
      </c>
      <c r="E711" s="161" t="s">
        <v>4</v>
      </c>
      <c r="F711" s="161" t="s">
        <v>5</v>
      </c>
      <c r="G711" s="161" t="s">
        <v>6</v>
      </c>
      <c r="H711" s="161" t="s">
        <v>7</v>
      </c>
      <c r="I711" s="161" t="s">
        <v>8</v>
      </c>
      <c r="J711" s="161" t="s">
        <v>9</v>
      </c>
      <c r="K711" s="161" t="s">
        <v>10</v>
      </c>
      <c r="L711" s="161" t="s">
        <v>11</v>
      </c>
      <c r="M711" s="161" t="s">
        <v>12</v>
      </c>
      <c r="N711" s="161" t="s">
        <v>13</v>
      </c>
      <c r="O711" s="161" t="s">
        <v>14</v>
      </c>
      <c r="P711" s="161" t="s">
        <v>15</v>
      </c>
      <c r="Q711" s="161" t="s">
        <v>16</v>
      </c>
      <c r="R711" s="161" t="s">
        <v>17</v>
      </c>
      <c r="S711" s="161" t="s">
        <v>18</v>
      </c>
      <c r="T711" s="161" t="s">
        <v>19</v>
      </c>
      <c r="U711" s="161" t="s">
        <v>20</v>
      </c>
      <c r="V711" s="161" t="s">
        <v>21</v>
      </c>
      <c r="W711" s="161" t="s">
        <v>22</v>
      </c>
      <c r="X711" s="161" t="s">
        <v>23</v>
      </c>
      <c r="Y711" s="161" t="s">
        <v>24</v>
      </c>
    </row>
    <row r="712" spans="1:25">
      <c r="A712" s="147">
        <v>1</v>
      </c>
      <c r="B712" s="159" t="e">
        <f>#REF!</f>
        <v>#REF!</v>
      </c>
      <c r="C712" s="159" t="e">
        <f>#REF!</f>
        <v>#REF!</v>
      </c>
      <c r="D712" s="159" t="e">
        <f>#REF!</f>
        <v>#REF!</v>
      </c>
      <c r="E712" s="159" t="e">
        <f>#REF!</f>
        <v>#REF!</v>
      </c>
      <c r="F712" s="159" t="e">
        <f>#REF!</f>
        <v>#REF!</v>
      </c>
      <c r="G712" s="159" t="e">
        <f>#REF!</f>
        <v>#REF!</v>
      </c>
      <c r="H712" s="159" t="e">
        <f>#REF!</f>
        <v>#REF!</v>
      </c>
      <c r="I712" s="159" t="e">
        <f>#REF!</f>
        <v>#REF!</v>
      </c>
      <c r="J712" s="159" t="e">
        <f>#REF!</f>
        <v>#REF!</v>
      </c>
      <c r="K712" s="159" t="e">
        <f>#REF!</f>
        <v>#REF!</v>
      </c>
      <c r="L712" s="159" t="e">
        <f>#REF!</f>
        <v>#REF!</v>
      </c>
      <c r="M712" s="159" t="e">
        <f>#REF!</f>
        <v>#REF!</v>
      </c>
      <c r="N712" s="159" t="e">
        <f>#REF!</f>
        <v>#REF!</v>
      </c>
      <c r="O712" s="159" t="e">
        <f>#REF!</f>
        <v>#REF!</v>
      </c>
      <c r="P712" s="159" t="e">
        <f>#REF!</f>
        <v>#REF!</v>
      </c>
      <c r="Q712" s="159" t="e">
        <f>#REF!</f>
        <v>#REF!</v>
      </c>
      <c r="R712" s="159" t="e">
        <f>#REF!</f>
        <v>#REF!</v>
      </c>
      <c r="S712" s="159" t="e">
        <f>#REF!</f>
        <v>#REF!</v>
      </c>
      <c r="T712" s="159" t="e">
        <f>#REF!</f>
        <v>#REF!</v>
      </c>
      <c r="U712" s="159" t="e">
        <f>#REF!</f>
        <v>#REF!</v>
      </c>
      <c r="V712" s="159" t="e">
        <f>#REF!</f>
        <v>#REF!</v>
      </c>
      <c r="W712" s="159" t="e">
        <f>#REF!</f>
        <v>#REF!</v>
      </c>
      <c r="X712" s="159" t="e">
        <f>#REF!</f>
        <v>#REF!</v>
      </c>
      <c r="Y712" s="159" t="e">
        <f>#REF!</f>
        <v>#REF!</v>
      </c>
    </row>
    <row r="713" spans="1:25">
      <c r="A713" s="147">
        <v>2</v>
      </c>
      <c r="B713" s="159" t="e">
        <f>#REF!</f>
        <v>#REF!</v>
      </c>
      <c r="C713" s="159" t="e">
        <f>#REF!</f>
        <v>#REF!</v>
      </c>
      <c r="D713" s="159" t="e">
        <f>#REF!</f>
        <v>#REF!</v>
      </c>
      <c r="E713" s="159" t="e">
        <f>#REF!</f>
        <v>#REF!</v>
      </c>
      <c r="F713" s="159" t="e">
        <f>#REF!</f>
        <v>#REF!</v>
      </c>
      <c r="G713" s="159" t="e">
        <f>#REF!</f>
        <v>#REF!</v>
      </c>
      <c r="H713" s="159" t="e">
        <f>#REF!</f>
        <v>#REF!</v>
      </c>
      <c r="I713" s="159" t="e">
        <f>#REF!</f>
        <v>#REF!</v>
      </c>
      <c r="J713" s="159" t="e">
        <f>#REF!</f>
        <v>#REF!</v>
      </c>
      <c r="K713" s="159" t="e">
        <f>#REF!</f>
        <v>#REF!</v>
      </c>
      <c r="L713" s="159" t="e">
        <f>#REF!</f>
        <v>#REF!</v>
      </c>
      <c r="M713" s="159" t="e">
        <f>#REF!</f>
        <v>#REF!</v>
      </c>
      <c r="N713" s="159" t="e">
        <f>#REF!</f>
        <v>#REF!</v>
      </c>
      <c r="O713" s="159" t="e">
        <f>#REF!</f>
        <v>#REF!</v>
      </c>
      <c r="P713" s="159" t="e">
        <f>#REF!</f>
        <v>#REF!</v>
      </c>
      <c r="Q713" s="159" t="e">
        <f>#REF!</f>
        <v>#REF!</v>
      </c>
      <c r="R713" s="159" t="e">
        <f>#REF!</f>
        <v>#REF!</v>
      </c>
      <c r="S713" s="159" t="e">
        <f>#REF!</f>
        <v>#REF!</v>
      </c>
      <c r="T713" s="159" t="e">
        <f>#REF!</f>
        <v>#REF!</v>
      </c>
      <c r="U713" s="159" t="e">
        <f>#REF!</f>
        <v>#REF!</v>
      </c>
      <c r="V713" s="159" t="e">
        <f>#REF!</f>
        <v>#REF!</v>
      </c>
      <c r="W713" s="159" t="e">
        <f>#REF!</f>
        <v>#REF!</v>
      </c>
      <c r="X713" s="159" t="e">
        <f>#REF!</f>
        <v>#REF!</v>
      </c>
      <c r="Y713" s="159" t="e">
        <f>#REF!</f>
        <v>#REF!</v>
      </c>
    </row>
    <row r="714" spans="1:25">
      <c r="A714" s="147">
        <v>3</v>
      </c>
      <c r="B714" s="159" t="e">
        <f>#REF!</f>
        <v>#REF!</v>
      </c>
      <c r="C714" s="159" t="e">
        <f>#REF!</f>
        <v>#REF!</v>
      </c>
      <c r="D714" s="159" t="e">
        <f>#REF!</f>
        <v>#REF!</v>
      </c>
      <c r="E714" s="159" t="e">
        <f>#REF!</f>
        <v>#REF!</v>
      </c>
      <c r="F714" s="159" t="e">
        <f>#REF!</f>
        <v>#REF!</v>
      </c>
      <c r="G714" s="159" t="e">
        <f>#REF!</f>
        <v>#REF!</v>
      </c>
      <c r="H714" s="159" t="e">
        <f>#REF!</f>
        <v>#REF!</v>
      </c>
      <c r="I714" s="159" t="e">
        <f>#REF!</f>
        <v>#REF!</v>
      </c>
      <c r="J714" s="159" t="e">
        <f>#REF!</f>
        <v>#REF!</v>
      </c>
      <c r="K714" s="159" t="e">
        <f>#REF!</f>
        <v>#REF!</v>
      </c>
      <c r="L714" s="159" t="e">
        <f>#REF!</f>
        <v>#REF!</v>
      </c>
      <c r="M714" s="159" t="e">
        <f>#REF!</f>
        <v>#REF!</v>
      </c>
      <c r="N714" s="159" t="e">
        <f>#REF!</f>
        <v>#REF!</v>
      </c>
      <c r="O714" s="159" t="e">
        <f>#REF!</f>
        <v>#REF!</v>
      </c>
      <c r="P714" s="159" t="e">
        <f>#REF!</f>
        <v>#REF!</v>
      </c>
      <c r="Q714" s="159" t="e">
        <f>#REF!</f>
        <v>#REF!</v>
      </c>
      <c r="R714" s="159" t="e">
        <f>#REF!</f>
        <v>#REF!</v>
      </c>
      <c r="S714" s="159" t="e">
        <f>#REF!</f>
        <v>#REF!</v>
      </c>
      <c r="T714" s="159" t="e">
        <f>#REF!</f>
        <v>#REF!</v>
      </c>
      <c r="U714" s="159" t="e">
        <f>#REF!</f>
        <v>#REF!</v>
      </c>
      <c r="V714" s="159" t="e">
        <f>#REF!</f>
        <v>#REF!</v>
      </c>
      <c r="W714" s="159" t="e">
        <f>#REF!</f>
        <v>#REF!</v>
      </c>
      <c r="X714" s="159" t="e">
        <f>#REF!</f>
        <v>#REF!</v>
      </c>
      <c r="Y714" s="159" t="e">
        <f>#REF!</f>
        <v>#REF!</v>
      </c>
    </row>
    <row r="715" spans="1:25">
      <c r="A715" s="147">
        <v>4</v>
      </c>
      <c r="B715" s="159" t="e">
        <f>#REF!</f>
        <v>#REF!</v>
      </c>
      <c r="C715" s="159" t="e">
        <f>#REF!</f>
        <v>#REF!</v>
      </c>
      <c r="D715" s="159" t="e">
        <f>#REF!</f>
        <v>#REF!</v>
      </c>
      <c r="E715" s="159" t="e">
        <f>#REF!</f>
        <v>#REF!</v>
      </c>
      <c r="F715" s="159" t="e">
        <f>#REF!</f>
        <v>#REF!</v>
      </c>
      <c r="G715" s="159" t="e">
        <f>#REF!</f>
        <v>#REF!</v>
      </c>
      <c r="H715" s="159" t="e">
        <f>#REF!</f>
        <v>#REF!</v>
      </c>
      <c r="I715" s="159" t="e">
        <f>#REF!</f>
        <v>#REF!</v>
      </c>
      <c r="J715" s="159" t="e">
        <f>#REF!</f>
        <v>#REF!</v>
      </c>
      <c r="K715" s="159" t="e">
        <f>#REF!</f>
        <v>#REF!</v>
      </c>
      <c r="L715" s="159" t="e">
        <f>#REF!</f>
        <v>#REF!</v>
      </c>
      <c r="M715" s="159" t="e">
        <f>#REF!</f>
        <v>#REF!</v>
      </c>
      <c r="N715" s="159" t="e">
        <f>#REF!</f>
        <v>#REF!</v>
      </c>
      <c r="O715" s="159" t="e">
        <f>#REF!</f>
        <v>#REF!</v>
      </c>
      <c r="P715" s="159" t="e">
        <f>#REF!</f>
        <v>#REF!</v>
      </c>
      <c r="Q715" s="159" t="e">
        <f>#REF!</f>
        <v>#REF!</v>
      </c>
      <c r="R715" s="159" t="e">
        <f>#REF!</f>
        <v>#REF!</v>
      </c>
      <c r="S715" s="159" t="e">
        <f>#REF!</f>
        <v>#REF!</v>
      </c>
      <c r="T715" s="159" t="e">
        <f>#REF!</f>
        <v>#REF!</v>
      </c>
      <c r="U715" s="159" t="e">
        <f>#REF!</f>
        <v>#REF!</v>
      </c>
      <c r="V715" s="159" t="e">
        <f>#REF!</f>
        <v>#REF!</v>
      </c>
      <c r="W715" s="159" t="e">
        <f>#REF!</f>
        <v>#REF!</v>
      </c>
      <c r="X715" s="159" t="e">
        <f>#REF!</f>
        <v>#REF!</v>
      </c>
      <c r="Y715" s="159" t="e">
        <f>#REF!</f>
        <v>#REF!</v>
      </c>
    </row>
    <row r="716" spans="1:25">
      <c r="A716" s="147">
        <v>5</v>
      </c>
      <c r="B716" s="159" t="e">
        <f>#REF!</f>
        <v>#REF!</v>
      </c>
      <c r="C716" s="159" t="e">
        <f>#REF!</f>
        <v>#REF!</v>
      </c>
      <c r="D716" s="159" t="e">
        <f>#REF!</f>
        <v>#REF!</v>
      </c>
      <c r="E716" s="159" t="e">
        <f>#REF!</f>
        <v>#REF!</v>
      </c>
      <c r="F716" s="159" t="e">
        <f>#REF!</f>
        <v>#REF!</v>
      </c>
      <c r="G716" s="159" t="e">
        <f>#REF!</f>
        <v>#REF!</v>
      </c>
      <c r="H716" s="159" t="e">
        <f>#REF!</f>
        <v>#REF!</v>
      </c>
      <c r="I716" s="159" t="e">
        <f>#REF!</f>
        <v>#REF!</v>
      </c>
      <c r="J716" s="159" t="e">
        <f>#REF!</f>
        <v>#REF!</v>
      </c>
      <c r="K716" s="159" t="e">
        <f>#REF!</f>
        <v>#REF!</v>
      </c>
      <c r="L716" s="159" t="e">
        <f>#REF!</f>
        <v>#REF!</v>
      </c>
      <c r="M716" s="159" t="e">
        <f>#REF!</f>
        <v>#REF!</v>
      </c>
      <c r="N716" s="159" t="e">
        <f>#REF!</f>
        <v>#REF!</v>
      </c>
      <c r="O716" s="159" t="e">
        <f>#REF!</f>
        <v>#REF!</v>
      </c>
      <c r="P716" s="159" t="e">
        <f>#REF!</f>
        <v>#REF!</v>
      </c>
      <c r="Q716" s="159" t="e">
        <f>#REF!</f>
        <v>#REF!</v>
      </c>
      <c r="R716" s="159" t="e">
        <f>#REF!</f>
        <v>#REF!</v>
      </c>
      <c r="S716" s="159" t="e">
        <f>#REF!</f>
        <v>#REF!</v>
      </c>
      <c r="T716" s="159" t="e">
        <f>#REF!</f>
        <v>#REF!</v>
      </c>
      <c r="U716" s="159" t="e">
        <f>#REF!</f>
        <v>#REF!</v>
      </c>
      <c r="V716" s="159" t="e">
        <f>#REF!</f>
        <v>#REF!</v>
      </c>
      <c r="W716" s="159" t="e">
        <f>#REF!</f>
        <v>#REF!</v>
      </c>
      <c r="X716" s="159" t="e">
        <f>#REF!</f>
        <v>#REF!</v>
      </c>
      <c r="Y716" s="159" t="e">
        <f>#REF!</f>
        <v>#REF!</v>
      </c>
    </row>
    <row r="717" spans="1:25">
      <c r="A717" s="147">
        <v>6</v>
      </c>
      <c r="B717" s="159" t="e">
        <f>#REF!</f>
        <v>#REF!</v>
      </c>
      <c r="C717" s="159" t="e">
        <f>#REF!</f>
        <v>#REF!</v>
      </c>
      <c r="D717" s="159" t="e">
        <f>#REF!</f>
        <v>#REF!</v>
      </c>
      <c r="E717" s="159" t="e">
        <f>#REF!</f>
        <v>#REF!</v>
      </c>
      <c r="F717" s="159" t="e">
        <f>#REF!</f>
        <v>#REF!</v>
      </c>
      <c r="G717" s="159" t="e">
        <f>#REF!</f>
        <v>#REF!</v>
      </c>
      <c r="H717" s="159" t="e">
        <f>#REF!</f>
        <v>#REF!</v>
      </c>
      <c r="I717" s="159" t="e">
        <f>#REF!</f>
        <v>#REF!</v>
      </c>
      <c r="J717" s="159" t="e">
        <f>#REF!</f>
        <v>#REF!</v>
      </c>
      <c r="K717" s="159" t="e">
        <f>#REF!</f>
        <v>#REF!</v>
      </c>
      <c r="L717" s="159" t="e">
        <f>#REF!</f>
        <v>#REF!</v>
      </c>
      <c r="M717" s="159" t="e">
        <f>#REF!</f>
        <v>#REF!</v>
      </c>
      <c r="N717" s="159" t="e">
        <f>#REF!</f>
        <v>#REF!</v>
      </c>
      <c r="O717" s="159" t="e">
        <f>#REF!</f>
        <v>#REF!</v>
      </c>
      <c r="P717" s="159" t="e">
        <f>#REF!</f>
        <v>#REF!</v>
      </c>
      <c r="Q717" s="159" t="e">
        <f>#REF!</f>
        <v>#REF!</v>
      </c>
      <c r="R717" s="159" t="e">
        <f>#REF!</f>
        <v>#REF!</v>
      </c>
      <c r="S717" s="159" t="e">
        <f>#REF!</f>
        <v>#REF!</v>
      </c>
      <c r="T717" s="159" t="e">
        <f>#REF!</f>
        <v>#REF!</v>
      </c>
      <c r="U717" s="159" t="e">
        <f>#REF!</f>
        <v>#REF!</v>
      </c>
      <c r="V717" s="159" t="e">
        <f>#REF!</f>
        <v>#REF!</v>
      </c>
      <c r="W717" s="159" t="e">
        <f>#REF!</f>
        <v>#REF!</v>
      </c>
      <c r="X717" s="159" t="e">
        <f>#REF!</f>
        <v>#REF!</v>
      </c>
      <c r="Y717" s="159" t="e">
        <f>#REF!</f>
        <v>#REF!</v>
      </c>
    </row>
    <row r="718" spans="1:25">
      <c r="A718" s="147">
        <v>7</v>
      </c>
      <c r="B718" s="159" t="e">
        <f>#REF!</f>
        <v>#REF!</v>
      </c>
      <c r="C718" s="159" t="e">
        <f>#REF!</f>
        <v>#REF!</v>
      </c>
      <c r="D718" s="159" t="e">
        <f>#REF!</f>
        <v>#REF!</v>
      </c>
      <c r="E718" s="159" t="e">
        <f>#REF!</f>
        <v>#REF!</v>
      </c>
      <c r="F718" s="159" t="e">
        <f>#REF!</f>
        <v>#REF!</v>
      </c>
      <c r="G718" s="159" t="e">
        <f>#REF!</f>
        <v>#REF!</v>
      </c>
      <c r="H718" s="159" t="e">
        <f>#REF!</f>
        <v>#REF!</v>
      </c>
      <c r="I718" s="159" t="e">
        <f>#REF!</f>
        <v>#REF!</v>
      </c>
      <c r="J718" s="159" t="e">
        <f>#REF!</f>
        <v>#REF!</v>
      </c>
      <c r="K718" s="159" t="e">
        <f>#REF!</f>
        <v>#REF!</v>
      </c>
      <c r="L718" s="159" t="e">
        <f>#REF!</f>
        <v>#REF!</v>
      </c>
      <c r="M718" s="159" t="e">
        <f>#REF!</f>
        <v>#REF!</v>
      </c>
      <c r="N718" s="159" t="e">
        <f>#REF!</f>
        <v>#REF!</v>
      </c>
      <c r="O718" s="159" t="e">
        <f>#REF!</f>
        <v>#REF!</v>
      </c>
      <c r="P718" s="159" t="e">
        <f>#REF!</f>
        <v>#REF!</v>
      </c>
      <c r="Q718" s="159" t="e">
        <f>#REF!</f>
        <v>#REF!</v>
      </c>
      <c r="R718" s="159" t="e">
        <f>#REF!</f>
        <v>#REF!</v>
      </c>
      <c r="S718" s="159" t="e">
        <f>#REF!</f>
        <v>#REF!</v>
      </c>
      <c r="T718" s="159" t="e">
        <f>#REF!</f>
        <v>#REF!</v>
      </c>
      <c r="U718" s="159" t="e">
        <f>#REF!</f>
        <v>#REF!</v>
      </c>
      <c r="V718" s="159" t="e">
        <f>#REF!</f>
        <v>#REF!</v>
      </c>
      <c r="W718" s="159" t="e">
        <f>#REF!</f>
        <v>#REF!</v>
      </c>
      <c r="X718" s="159" t="e">
        <f>#REF!</f>
        <v>#REF!</v>
      </c>
      <c r="Y718" s="159" t="e">
        <f>#REF!</f>
        <v>#REF!</v>
      </c>
    </row>
    <row r="719" spans="1:25">
      <c r="A719" s="147">
        <v>8</v>
      </c>
      <c r="B719" s="159" t="e">
        <f>#REF!</f>
        <v>#REF!</v>
      </c>
      <c r="C719" s="159" t="e">
        <f>#REF!</f>
        <v>#REF!</v>
      </c>
      <c r="D719" s="159" t="e">
        <f>#REF!</f>
        <v>#REF!</v>
      </c>
      <c r="E719" s="159" t="e">
        <f>#REF!</f>
        <v>#REF!</v>
      </c>
      <c r="F719" s="159" t="e">
        <f>#REF!</f>
        <v>#REF!</v>
      </c>
      <c r="G719" s="159" t="e">
        <f>#REF!</f>
        <v>#REF!</v>
      </c>
      <c r="H719" s="159" t="e">
        <f>#REF!</f>
        <v>#REF!</v>
      </c>
      <c r="I719" s="159" t="e">
        <f>#REF!</f>
        <v>#REF!</v>
      </c>
      <c r="J719" s="159" t="e">
        <f>#REF!</f>
        <v>#REF!</v>
      </c>
      <c r="K719" s="159" t="e">
        <f>#REF!</f>
        <v>#REF!</v>
      </c>
      <c r="L719" s="159" t="e">
        <f>#REF!</f>
        <v>#REF!</v>
      </c>
      <c r="M719" s="159" t="e">
        <f>#REF!</f>
        <v>#REF!</v>
      </c>
      <c r="N719" s="159" t="e">
        <f>#REF!</f>
        <v>#REF!</v>
      </c>
      <c r="O719" s="159" t="e">
        <f>#REF!</f>
        <v>#REF!</v>
      </c>
      <c r="P719" s="159" t="e">
        <f>#REF!</f>
        <v>#REF!</v>
      </c>
      <c r="Q719" s="159" t="e">
        <f>#REF!</f>
        <v>#REF!</v>
      </c>
      <c r="R719" s="159" t="e">
        <f>#REF!</f>
        <v>#REF!</v>
      </c>
      <c r="S719" s="159" t="e">
        <f>#REF!</f>
        <v>#REF!</v>
      </c>
      <c r="T719" s="159" t="e">
        <f>#REF!</f>
        <v>#REF!</v>
      </c>
      <c r="U719" s="159" t="e">
        <f>#REF!</f>
        <v>#REF!</v>
      </c>
      <c r="V719" s="159" t="e">
        <f>#REF!</f>
        <v>#REF!</v>
      </c>
      <c r="W719" s="159" t="e">
        <f>#REF!</f>
        <v>#REF!</v>
      </c>
      <c r="X719" s="159" t="e">
        <f>#REF!</f>
        <v>#REF!</v>
      </c>
      <c r="Y719" s="159" t="e">
        <f>#REF!</f>
        <v>#REF!</v>
      </c>
    </row>
    <row r="720" spans="1:25">
      <c r="A720" s="147">
        <v>9</v>
      </c>
      <c r="B720" s="159" t="e">
        <f>#REF!</f>
        <v>#REF!</v>
      </c>
      <c r="C720" s="159" t="e">
        <f>#REF!</f>
        <v>#REF!</v>
      </c>
      <c r="D720" s="159" t="e">
        <f>#REF!</f>
        <v>#REF!</v>
      </c>
      <c r="E720" s="159" t="e">
        <f>#REF!</f>
        <v>#REF!</v>
      </c>
      <c r="F720" s="159" t="e">
        <f>#REF!</f>
        <v>#REF!</v>
      </c>
      <c r="G720" s="159" t="e">
        <f>#REF!</f>
        <v>#REF!</v>
      </c>
      <c r="H720" s="159" t="e">
        <f>#REF!</f>
        <v>#REF!</v>
      </c>
      <c r="I720" s="159" t="e">
        <f>#REF!</f>
        <v>#REF!</v>
      </c>
      <c r="J720" s="159" t="e">
        <f>#REF!</f>
        <v>#REF!</v>
      </c>
      <c r="K720" s="159" t="e">
        <f>#REF!</f>
        <v>#REF!</v>
      </c>
      <c r="L720" s="159" t="e">
        <f>#REF!</f>
        <v>#REF!</v>
      </c>
      <c r="M720" s="159" t="e">
        <f>#REF!</f>
        <v>#REF!</v>
      </c>
      <c r="N720" s="159" t="e">
        <f>#REF!</f>
        <v>#REF!</v>
      </c>
      <c r="O720" s="159" t="e">
        <f>#REF!</f>
        <v>#REF!</v>
      </c>
      <c r="P720" s="159" t="e">
        <f>#REF!</f>
        <v>#REF!</v>
      </c>
      <c r="Q720" s="159" t="e">
        <f>#REF!</f>
        <v>#REF!</v>
      </c>
      <c r="R720" s="159" t="e">
        <f>#REF!</f>
        <v>#REF!</v>
      </c>
      <c r="S720" s="159" t="e">
        <f>#REF!</f>
        <v>#REF!</v>
      </c>
      <c r="T720" s="159" t="e">
        <f>#REF!</f>
        <v>#REF!</v>
      </c>
      <c r="U720" s="159" t="e">
        <f>#REF!</f>
        <v>#REF!</v>
      </c>
      <c r="V720" s="159" t="e">
        <f>#REF!</f>
        <v>#REF!</v>
      </c>
      <c r="W720" s="159" t="e">
        <f>#REF!</f>
        <v>#REF!</v>
      </c>
      <c r="X720" s="159" t="e">
        <f>#REF!</f>
        <v>#REF!</v>
      </c>
      <c r="Y720" s="159" t="e">
        <f>#REF!</f>
        <v>#REF!</v>
      </c>
    </row>
    <row r="721" spans="1:25">
      <c r="A721" s="147">
        <v>10</v>
      </c>
      <c r="B721" s="159" t="e">
        <f>#REF!</f>
        <v>#REF!</v>
      </c>
      <c r="C721" s="159" t="e">
        <f>#REF!</f>
        <v>#REF!</v>
      </c>
      <c r="D721" s="159" t="e">
        <f>#REF!</f>
        <v>#REF!</v>
      </c>
      <c r="E721" s="159" t="e">
        <f>#REF!</f>
        <v>#REF!</v>
      </c>
      <c r="F721" s="159" t="e">
        <f>#REF!</f>
        <v>#REF!</v>
      </c>
      <c r="G721" s="159" t="e">
        <f>#REF!</f>
        <v>#REF!</v>
      </c>
      <c r="H721" s="159" t="e">
        <f>#REF!</f>
        <v>#REF!</v>
      </c>
      <c r="I721" s="159" t="e">
        <f>#REF!</f>
        <v>#REF!</v>
      </c>
      <c r="J721" s="159" t="e">
        <f>#REF!</f>
        <v>#REF!</v>
      </c>
      <c r="K721" s="159" t="e">
        <f>#REF!</f>
        <v>#REF!</v>
      </c>
      <c r="L721" s="159" t="e">
        <f>#REF!</f>
        <v>#REF!</v>
      </c>
      <c r="M721" s="159" t="e">
        <f>#REF!</f>
        <v>#REF!</v>
      </c>
      <c r="N721" s="159" t="e">
        <f>#REF!</f>
        <v>#REF!</v>
      </c>
      <c r="O721" s="159" t="e">
        <f>#REF!</f>
        <v>#REF!</v>
      </c>
      <c r="P721" s="159" t="e">
        <f>#REF!</f>
        <v>#REF!</v>
      </c>
      <c r="Q721" s="159" t="e">
        <f>#REF!</f>
        <v>#REF!</v>
      </c>
      <c r="R721" s="159" t="e">
        <f>#REF!</f>
        <v>#REF!</v>
      </c>
      <c r="S721" s="159" t="e">
        <f>#REF!</f>
        <v>#REF!</v>
      </c>
      <c r="T721" s="159" t="e">
        <f>#REF!</f>
        <v>#REF!</v>
      </c>
      <c r="U721" s="159" t="e">
        <f>#REF!</f>
        <v>#REF!</v>
      </c>
      <c r="V721" s="159" t="e">
        <f>#REF!</f>
        <v>#REF!</v>
      </c>
      <c r="W721" s="159" t="e">
        <f>#REF!</f>
        <v>#REF!</v>
      </c>
      <c r="X721" s="159" t="e">
        <f>#REF!</f>
        <v>#REF!</v>
      </c>
      <c r="Y721" s="159" t="e">
        <f>#REF!</f>
        <v>#REF!</v>
      </c>
    </row>
    <row r="722" spans="1:25">
      <c r="A722" s="147">
        <v>11</v>
      </c>
      <c r="B722" s="159" t="e">
        <f>#REF!</f>
        <v>#REF!</v>
      </c>
      <c r="C722" s="159" t="e">
        <f>#REF!</f>
        <v>#REF!</v>
      </c>
      <c r="D722" s="159" t="e">
        <f>#REF!</f>
        <v>#REF!</v>
      </c>
      <c r="E722" s="159" t="e">
        <f>#REF!</f>
        <v>#REF!</v>
      </c>
      <c r="F722" s="159" t="e">
        <f>#REF!</f>
        <v>#REF!</v>
      </c>
      <c r="G722" s="159" t="e">
        <f>#REF!</f>
        <v>#REF!</v>
      </c>
      <c r="H722" s="159" t="e">
        <f>#REF!</f>
        <v>#REF!</v>
      </c>
      <c r="I722" s="159" t="e">
        <f>#REF!</f>
        <v>#REF!</v>
      </c>
      <c r="J722" s="159" t="e">
        <f>#REF!</f>
        <v>#REF!</v>
      </c>
      <c r="K722" s="159" t="e">
        <f>#REF!</f>
        <v>#REF!</v>
      </c>
      <c r="L722" s="159" t="e">
        <f>#REF!</f>
        <v>#REF!</v>
      </c>
      <c r="M722" s="159" t="e">
        <f>#REF!</f>
        <v>#REF!</v>
      </c>
      <c r="N722" s="159" t="e">
        <f>#REF!</f>
        <v>#REF!</v>
      </c>
      <c r="O722" s="159" t="e">
        <f>#REF!</f>
        <v>#REF!</v>
      </c>
      <c r="P722" s="159" t="e">
        <f>#REF!</f>
        <v>#REF!</v>
      </c>
      <c r="Q722" s="159" t="e">
        <f>#REF!</f>
        <v>#REF!</v>
      </c>
      <c r="R722" s="159" t="e">
        <f>#REF!</f>
        <v>#REF!</v>
      </c>
      <c r="S722" s="159" t="e">
        <f>#REF!</f>
        <v>#REF!</v>
      </c>
      <c r="T722" s="159" t="e">
        <f>#REF!</f>
        <v>#REF!</v>
      </c>
      <c r="U722" s="159" t="e">
        <f>#REF!</f>
        <v>#REF!</v>
      </c>
      <c r="V722" s="159" t="e">
        <f>#REF!</f>
        <v>#REF!</v>
      </c>
      <c r="W722" s="159" t="e">
        <f>#REF!</f>
        <v>#REF!</v>
      </c>
      <c r="X722" s="159" t="e">
        <f>#REF!</f>
        <v>#REF!</v>
      </c>
      <c r="Y722" s="159" t="e">
        <f>#REF!</f>
        <v>#REF!</v>
      </c>
    </row>
    <row r="723" spans="1:25">
      <c r="A723" s="147">
        <v>12</v>
      </c>
      <c r="B723" s="159" t="e">
        <f>#REF!</f>
        <v>#REF!</v>
      </c>
      <c r="C723" s="159" t="e">
        <f>#REF!</f>
        <v>#REF!</v>
      </c>
      <c r="D723" s="159" t="e">
        <f>#REF!</f>
        <v>#REF!</v>
      </c>
      <c r="E723" s="159" t="e">
        <f>#REF!</f>
        <v>#REF!</v>
      </c>
      <c r="F723" s="159" t="e">
        <f>#REF!</f>
        <v>#REF!</v>
      </c>
      <c r="G723" s="159" t="e">
        <f>#REF!</f>
        <v>#REF!</v>
      </c>
      <c r="H723" s="159" t="e">
        <f>#REF!</f>
        <v>#REF!</v>
      </c>
      <c r="I723" s="159" t="e">
        <f>#REF!</f>
        <v>#REF!</v>
      </c>
      <c r="J723" s="159" t="e">
        <f>#REF!</f>
        <v>#REF!</v>
      </c>
      <c r="K723" s="159" t="e">
        <f>#REF!</f>
        <v>#REF!</v>
      </c>
      <c r="L723" s="159" t="e">
        <f>#REF!</f>
        <v>#REF!</v>
      </c>
      <c r="M723" s="159" t="e">
        <f>#REF!</f>
        <v>#REF!</v>
      </c>
      <c r="N723" s="159" t="e">
        <f>#REF!</f>
        <v>#REF!</v>
      </c>
      <c r="O723" s="159" t="e">
        <f>#REF!</f>
        <v>#REF!</v>
      </c>
      <c r="P723" s="159" t="e">
        <f>#REF!</f>
        <v>#REF!</v>
      </c>
      <c r="Q723" s="159" t="e">
        <f>#REF!</f>
        <v>#REF!</v>
      </c>
      <c r="R723" s="159" t="e">
        <f>#REF!</f>
        <v>#REF!</v>
      </c>
      <c r="S723" s="159" t="e">
        <f>#REF!</f>
        <v>#REF!</v>
      </c>
      <c r="T723" s="159" t="e">
        <f>#REF!</f>
        <v>#REF!</v>
      </c>
      <c r="U723" s="159" t="e">
        <f>#REF!</f>
        <v>#REF!</v>
      </c>
      <c r="V723" s="159" t="e">
        <f>#REF!</f>
        <v>#REF!</v>
      </c>
      <c r="W723" s="159" t="e">
        <f>#REF!</f>
        <v>#REF!</v>
      </c>
      <c r="X723" s="159" t="e">
        <f>#REF!</f>
        <v>#REF!</v>
      </c>
      <c r="Y723" s="159" t="e">
        <f>#REF!</f>
        <v>#REF!</v>
      </c>
    </row>
    <row r="724" spans="1:25">
      <c r="A724" s="147">
        <v>13</v>
      </c>
      <c r="B724" s="159" t="e">
        <f>#REF!</f>
        <v>#REF!</v>
      </c>
      <c r="C724" s="159" t="e">
        <f>#REF!</f>
        <v>#REF!</v>
      </c>
      <c r="D724" s="159" t="e">
        <f>#REF!</f>
        <v>#REF!</v>
      </c>
      <c r="E724" s="159" t="e">
        <f>#REF!</f>
        <v>#REF!</v>
      </c>
      <c r="F724" s="159" t="e">
        <f>#REF!</f>
        <v>#REF!</v>
      </c>
      <c r="G724" s="159" t="e">
        <f>#REF!</f>
        <v>#REF!</v>
      </c>
      <c r="H724" s="159" t="e">
        <f>#REF!</f>
        <v>#REF!</v>
      </c>
      <c r="I724" s="159" t="e">
        <f>#REF!</f>
        <v>#REF!</v>
      </c>
      <c r="J724" s="159" t="e">
        <f>#REF!</f>
        <v>#REF!</v>
      </c>
      <c r="K724" s="159" t="e">
        <f>#REF!</f>
        <v>#REF!</v>
      </c>
      <c r="L724" s="159" t="e">
        <f>#REF!</f>
        <v>#REF!</v>
      </c>
      <c r="M724" s="159" t="e">
        <f>#REF!</f>
        <v>#REF!</v>
      </c>
      <c r="N724" s="159" t="e">
        <f>#REF!</f>
        <v>#REF!</v>
      </c>
      <c r="O724" s="159" t="e">
        <f>#REF!</f>
        <v>#REF!</v>
      </c>
      <c r="P724" s="159" t="e">
        <f>#REF!</f>
        <v>#REF!</v>
      </c>
      <c r="Q724" s="159" t="e">
        <f>#REF!</f>
        <v>#REF!</v>
      </c>
      <c r="R724" s="159" t="e">
        <f>#REF!</f>
        <v>#REF!</v>
      </c>
      <c r="S724" s="159" t="e">
        <f>#REF!</f>
        <v>#REF!</v>
      </c>
      <c r="T724" s="159" t="e">
        <f>#REF!</f>
        <v>#REF!</v>
      </c>
      <c r="U724" s="159" t="e">
        <f>#REF!</f>
        <v>#REF!</v>
      </c>
      <c r="V724" s="159" t="e">
        <f>#REF!</f>
        <v>#REF!</v>
      </c>
      <c r="W724" s="159" t="e">
        <f>#REF!</f>
        <v>#REF!</v>
      </c>
      <c r="X724" s="159" t="e">
        <f>#REF!</f>
        <v>#REF!</v>
      </c>
      <c r="Y724" s="159" t="e">
        <f>#REF!</f>
        <v>#REF!</v>
      </c>
    </row>
    <row r="725" spans="1:25">
      <c r="A725" s="147">
        <v>14</v>
      </c>
      <c r="B725" s="159" t="e">
        <f>#REF!</f>
        <v>#REF!</v>
      </c>
      <c r="C725" s="159" t="e">
        <f>#REF!</f>
        <v>#REF!</v>
      </c>
      <c r="D725" s="159" t="e">
        <f>#REF!</f>
        <v>#REF!</v>
      </c>
      <c r="E725" s="159" t="e">
        <f>#REF!</f>
        <v>#REF!</v>
      </c>
      <c r="F725" s="159" t="e">
        <f>#REF!</f>
        <v>#REF!</v>
      </c>
      <c r="G725" s="159" t="e">
        <f>#REF!</f>
        <v>#REF!</v>
      </c>
      <c r="H725" s="159" t="e">
        <f>#REF!</f>
        <v>#REF!</v>
      </c>
      <c r="I725" s="159" t="e">
        <f>#REF!</f>
        <v>#REF!</v>
      </c>
      <c r="J725" s="159" t="e">
        <f>#REF!</f>
        <v>#REF!</v>
      </c>
      <c r="K725" s="159" t="e">
        <f>#REF!</f>
        <v>#REF!</v>
      </c>
      <c r="L725" s="159" t="e">
        <f>#REF!</f>
        <v>#REF!</v>
      </c>
      <c r="M725" s="159" t="e">
        <f>#REF!</f>
        <v>#REF!</v>
      </c>
      <c r="N725" s="159" t="e">
        <f>#REF!</f>
        <v>#REF!</v>
      </c>
      <c r="O725" s="159" t="e">
        <f>#REF!</f>
        <v>#REF!</v>
      </c>
      <c r="P725" s="159" t="e">
        <f>#REF!</f>
        <v>#REF!</v>
      </c>
      <c r="Q725" s="159" t="e">
        <f>#REF!</f>
        <v>#REF!</v>
      </c>
      <c r="R725" s="159" t="e">
        <f>#REF!</f>
        <v>#REF!</v>
      </c>
      <c r="S725" s="159" t="e">
        <f>#REF!</f>
        <v>#REF!</v>
      </c>
      <c r="T725" s="159" t="e">
        <f>#REF!</f>
        <v>#REF!</v>
      </c>
      <c r="U725" s="159" t="e">
        <f>#REF!</f>
        <v>#REF!</v>
      </c>
      <c r="V725" s="159" t="e">
        <f>#REF!</f>
        <v>#REF!</v>
      </c>
      <c r="W725" s="159" t="e">
        <f>#REF!</f>
        <v>#REF!</v>
      </c>
      <c r="X725" s="159" t="e">
        <f>#REF!</f>
        <v>#REF!</v>
      </c>
      <c r="Y725" s="159" t="e">
        <f>#REF!</f>
        <v>#REF!</v>
      </c>
    </row>
    <row r="726" spans="1:25">
      <c r="A726" s="147">
        <v>15</v>
      </c>
      <c r="B726" s="159" t="e">
        <f>#REF!</f>
        <v>#REF!</v>
      </c>
      <c r="C726" s="159" t="e">
        <f>#REF!</f>
        <v>#REF!</v>
      </c>
      <c r="D726" s="159" t="e">
        <f>#REF!</f>
        <v>#REF!</v>
      </c>
      <c r="E726" s="159" t="e">
        <f>#REF!</f>
        <v>#REF!</v>
      </c>
      <c r="F726" s="159" t="e">
        <f>#REF!</f>
        <v>#REF!</v>
      </c>
      <c r="G726" s="159" t="e">
        <f>#REF!</f>
        <v>#REF!</v>
      </c>
      <c r="H726" s="159" t="e">
        <f>#REF!</f>
        <v>#REF!</v>
      </c>
      <c r="I726" s="159" t="e">
        <f>#REF!</f>
        <v>#REF!</v>
      </c>
      <c r="J726" s="159" t="e">
        <f>#REF!</f>
        <v>#REF!</v>
      </c>
      <c r="K726" s="159" t="e">
        <f>#REF!</f>
        <v>#REF!</v>
      </c>
      <c r="L726" s="159" t="e">
        <f>#REF!</f>
        <v>#REF!</v>
      </c>
      <c r="M726" s="159" t="e">
        <f>#REF!</f>
        <v>#REF!</v>
      </c>
      <c r="N726" s="159" t="e">
        <f>#REF!</f>
        <v>#REF!</v>
      </c>
      <c r="O726" s="159" t="e">
        <f>#REF!</f>
        <v>#REF!</v>
      </c>
      <c r="P726" s="159" t="e">
        <f>#REF!</f>
        <v>#REF!</v>
      </c>
      <c r="Q726" s="159" t="e">
        <f>#REF!</f>
        <v>#REF!</v>
      </c>
      <c r="R726" s="159" t="e">
        <f>#REF!</f>
        <v>#REF!</v>
      </c>
      <c r="S726" s="159" t="e">
        <f>#REF!</f>
        <v>#REF!</v>
      </c>
      <c r="T726" s="159" t="e">
        <f>#REF!</f>
        <v>#REF!</v>
      </c>
      <c r="U726" s="159" t="e">
        <f>#REF!</f>
        <v>#REF!</v>
      </c>
      <c r="V726" s="159" t="e">
        <f>#REF!</f>
        <v>#REF!</v>
      </c>
      <c r="W726" s="159" t="e">
        <f>#REF!</f>
        <v>#REF!</v>
      </c>
      <c r="X726" s="159" t="e">
        <f>#REF!</f>
        <v>#REF!</v>
      </c>
      <c r="Y726" s="159" t="e">
        <f>#REF!</f>
        <v>#REF!</v>
      </c>
    </row>
    <row r="727" spans="1:25">
      <c r="A727" s="147">
        <v>16</v>
      </c>
      <c r="B727" s="159" t="e">
        <f>#REF!</f>
        <v>#REF!</v>
      </c>
      <c r="C727" s="159" t="e">
        <f>#REF!</f>
        <v>#REF!</v>
      </c>
      <c r="D727" s="159" t="e">
        <f>#REF!</f>
        <v>#REF!</v>
      </c>
      <c r="E727" s="159" t="e">
        <f>#REF!</f>
        <v>#REF!</v>
      </c>
      <c r="F727" s="159" t="e">
        <f>#REF!</f>
        <v>#REF!</v>
      </c>
      <c r="G727" s="159" t="e">
        <f>#REF!</f>
        <v>#REF!</v>
      </c>
      <c r="H727" s="159" t="e">
        <f>#REF!</f>
        <v>#REF!</v>
      </c>
      <c r="I727" s="159" t="e">
        <f>#REF!</f>
        <v>#REF!</v>
      </c>
      <c r="J727" s="159" t="e">
        <f>#REF!</f>
        <v>#REF!</v>
      </c>
      <c r="K727" s="159" t="e">
        <f>#REF!</f>
        <v>#REF!</v>
      </c>
      <c r="L727" s="159" t="e">
        <f>#REF!</f>
        <v>#REF!</v>
      </c>
      <c r="M727" s="159" t="e">
        <f>#REF!</f>
        <v>#REF!</v>
      </c>
      <c r="N727" s="159" t="e">
        <f>#REF!</f>
        <v>#REF!</v>
      </c>
      <c r="O727" s="159" t="e">
        <f>#REF!</f>
        <v>#REF!</v>
      </c>
      <c r="P727" s="159" t="e">
        <f>#REF!</f>
        <v>#REF!</v>
      </c>
      <c r="Q727" s="159" t="e">
        <f>#REF!</f>
        <v>#REF!</v>
      </c>
      <c r="R727" s="159" t="e">
        <f>#REF!</f>
        <v>#REF!</v>
      </c>
      <c r="S727" s="159" t="e">
        <f>#REF!</f>
        <v>#REF!</v>
      </c>
      <c r="T727" s="159" t="e">
        <f>#REF!</f>
        <v>#REF!</v>
      </c>
      <c r="U727" s="159" t="e">
        <f>#REF!</f>
        <v>#REF!</v>
      </c>
      <c r="V727" s="159" t="e">
        <f>#REF!</f>
        <v>#REF!</v>
      </c>
      <c r="W727" s="159" t="e">
        <f>#REF!</f>
        <v>#REF!</v>
      </c>
      <c r="X727" s="159" t="e">
        <f>#REF!</f>
        <v>#REF!</v>
      </c>
      <c r="Y727" s="159" t="e">
        <f>#REF!</f>
        <v>#REF!</v>
      </c>
    </row>
    <row r="728" spans="1:25">
      <c r="A728" s="147">
        <v>17</v>
      </c>
      <c r="B728" s="159" t="e">
        <f>#REF!</f>
        <v>#REF!</v>
      </c>
      <c r="C728" s="159" t="e">
        <f>#REF!</f>
        <v>#REF!</v>
      </c>
      <c r="D728" s="159" t="e">
        <f>#REF!</f>
        <v>#REF!</v>
      </c>
      <c r="E728" s="159" t="e">
        <f>#REF!</f>
        <v>#REF!</v>
      </c>
      <c r="F728" s="159" t="e">
        <f>#REF!</f>
        <v>#REF!</v>
      </c>
      <c r="G728" s="159" t="e">
        <f>#REF!</f>
        <v>#REF!</v>
      </c>
      <c r="H728" s="159" t="e">
        <f>#REF!</f>
        <v>#REF!</v>
      </c>
      <c r="I728" s="159" t="e">
        <f>#REF!</f>
        <v>#REF!</v>
      </c>
      <c r="J728" s="159" t="e">
        <f>#REF!</f>
        <v>#REF!</v>
      </c>
      <c r="K728" s="159" t="e">
        <f>#REF!</f>
        <v>#REF!</v>
      </c>
      <c r="L728" s="159" t="e">
        <f>#REF!</f>
        <v>#REF!</v>
      </c>
      <c r="M728" s="159" t="e">
        <f>#REF!</f>
        <v>#REF!</v>
      </c>
      <c r="N728" s="159" t="e">
        <f>#REF!</f>
        <v>#REF!</v>
      </c>
      <c r="O728" s="159" t="e">
        <f>#REF!</f>
        <v>#REF!</v>
      </c>
      <c r="P728" s="159" t="e">
        <f>#REF!</f>
        <v>#REF!</v>
      </c>
      <c r="Q728" s="159" t="e">
        <f>#REF!</f>
        <v>#REF!</v>
      </c>
      <c r="R728" s="159" t="e">
        <f>#REF!</f>
        <v>#REF!</v>
      </c>
      <c r="S728" s="159" t="e">
        <f>#REF!</f>
        <v>#REF!</v>
      </c>
      <c r="T728" s="159" t="e">
        <f>#REF!</f>
        <v>#REF!</v>
      </c>
      <c r="U728" s="159" t="e">
        <f>#REF!</f>
        <v>#REF!</v>
      </c>
      <c r="V728" s="159" t="e">
        <f>#REF!</f>
        <v>#REF!</v>
      </c>
      <c r="W728" s="159" t="e">
        <f>#REF!</f>
        <v>#REF!</v>
      </c>
      <c r="X728" s="159" t="e">
        <f>#REF!</f>
        <v>#REF!</v>
      </c>
      <c r="Y728" s="159" t="e">
        <f>#REF!</f>
        <v>#REF!</v>
      </c>
    </row>
    <row r="729" spans="1:25">
      <c r="A729" s="147">
        <v>18</v>
      </c>
      <c r="B729" s="159" t="e">
        <f>#REF!</f>
        <v>#REF!</v>
      </c>
      <c r="C729" s="159" t="e">
        <f>#REF!</f>
        <v>#REF!</v>
      </c>
      <c r="D729" s="159" t="e">
        <f>#REF!</f>
        <v>#REF!</v>
      </c>
      <c r="E729" s="159" t="e">
        <f>#REF!</f>
        <v>#REF!</v>
      </c>
      <c r="F729" s="159" t="e">
        <f>#REF!</f>
        <v>#REF!</v>
      </c>
      <c r="G729" s="159" t="e">
        <f>#REF!</f>
        <v>#REF!</v>
      </c>
      <c r="H729" s="159" t="e">
        <f>#REF!</f>
        <v>#REF!</v>
      </c>
      <c r="I729" s="159" t="e">
        <f>#REF!</f>
        <v>#REF!</v>
      </c>
      <c r="J729" s="159" t="e">
        <f>#REF!</f>
        <v>#REF!</v>
      </c>
      <c r="K729" s="159" t="e">
        <f>#REF!</f>
        <v>#REF!</v>
      </c>
      <c r="L729" s="159" t="e">
        <f>#REF!</f>
        <v>#REF!</v>
      </c>
      <c r="M729" s="159" t="e">
        <f>#REF!</f>
        <v>#REF!</v>
      </c>
      <c r="N729" s="159" t="e">
        <f>#REF!</f>
        <v>#REF!</v>
      </c>
      <c r="O729" s="159" t="e">
        <f>#REF!</f>
        <v>#REF!</v>
      </c>
      <c r="P729" s="159" t="e">
        <f>#REF!</f>
        <v>#REF!</v>
      </c>
      <c r="Q729" s="159" t="e">
        <f>#REF!</f>
        <v>#REF!</v>
      </c>
      <c r="R729" s="159" t="e">
        <f>#REF!</f>
        <v>#REF!</v>
      </c>
      <c r="S729" s="159" t="e">
        <f>#REF!</f>
        <v>#REF!</v>
      </c>
      <c r="T729" s="159" t="e">
        <f>#REF!</f>
        <v>#REF!</v>
      </c>
      <c r="U729" s="159" t="e">
        <f>#REF!</f>
        <v>#REF!</v>
      </c>
      <c r="V729" s="159" t="e">
        <f>#REF!</f>
        <v>#REF!</v>
      </c>
      <c r="W729" s="159" t="e">
        <f>#REF!</f>
        <v>#REF!</v>
      </c>
      <c r="X729" s="159" t="e">
        <f>#REF!</f>
        <v>#REF!</v>
      </c>
      <c r="Y729" s="159" t="e">
        <f>#REF!</f>
        <v>#REF!</v>
      </c>
    </row>
    <row r="730" spans="1:25">
      <c r="A730" s="147">
        <v>19</v>
      </c>
      <c r="B730" s="159" t="e">
        <f>#REF!</f>
        <v>#REF!</v>
      </c>
      <c r="C730" s="159" t="e">
        <f>#REF!</f>
        <v>#REF!</v>
      </c>
      <c r="D730" s="159" t="e">
        <f>#REF!</f>
        <v>#REF!</v>
      </c>
      <c r="E730" s="159" t="e">
        <f>#REF!</f>
        <v>#REF!</v>
      </c>
      <c r="F730" s="159" t="e">
        <f>#REF!</f>
        <v>#REF!</v>
      </c>
      <c r="G730" s="159" t="e">
        <f>#REF!</f>
        <v>#REF!</v>
      </c>
      <c r="H730" s="159" t="e">
        <f>#REF!</f>
        <v>#REF!</v>
      </c>
      <c r="I730" s="159" t="e">
        <f>#REF!</f>
        <v>#REF!</v>
      </c>
      <c r="J730" s="159" t="e">
        <f>#REF!</f>
        <v>#REF!</v>
      </c>
      <c r="K730" s="159" t="e">
        <f>#REF!</f>
        <v>#REF!</v>
      </c>
      <c r="L730" s="159" t="e">
        <f>#REF!</f>
        <v>#REF!</v>
      </c>
      <c r="M730" s="159" t="e">
        <f>#REF!</f>
        <v>#REF!</v>
      </c>
      <c r="N730" s="159" t="e">
        <f>#REF!</f>
        <v>#REF!</v>
      </c>
      <c r="O730" s="159" t="e">
        <f>#REF!</f>
        <v>#REF!</v>
      </c>
      <c r="P730" s="159" t="e">
        <f>#REF!</f>
        <v>#REF!</v>
      </c>
      <c r="Q730" s="159" t="e">
        <f>#REF!</f>
        <v>#REF!</v>
      </c>
      <c r="R730" s="159" t="e">
        <f>#REF!</f>
        <v>#REF!</v>
      </c>
      <c r="S730" s="159" t="e">
        <f>#REF!</f>
        <v>#REF!</v>
      </c>
      <c r="T730" s="159" t="e">
        <f>#REF!</f>
        <v>#REF!</v>
      </c>
      <c r="U730" s="159" t="e">
        <f>#REF!</f>
        <v>#REF!</v>
      </c>
      <c r="V730" s="159" t="e">
        <f>#REF!</f>
        <v>#REF!</v>
      </c>
      <c r="W730" s="159" t="e">
        <f>#REF!</f>
        <v>#REF!</v>
      </c>
      <c r="X730" s="159" t="e">
        <f>#REF!</f>
        <v>#REF!</v>
      </c>
      <c r="Y730" s="159" t="e">
        <f>#REF!</f>
        <v>#REF!</v>
      </c>
    </row>
    <row r="731" spans="1:25">
      <c r="A731" s="147">
        <v>20</v>
      </c>
      <c r="B731" s="159" t="e">
        <f>#REF!</f>
        <v>#REF!</v>
      </c>
      <c r="C731" s="159" t="e">
        <f>#REF!</f>
        <v>#REF!</v>
      </c>
      <c r="D731" s="159" t="e">
        <f>#REF!</f>
        <v>#REF!</v>
      </c>
      <c r="E731" s="159" t="e">
        <f>#REF!</f>
        <v>#REF!</v>
      </c>
      <c r="F731" s="159" t="e">
        <f>#REF!</f>
        <v>#REF!</v>
      </c>
      <c r="G731" s="159" t="e">
        <f>#REF!</f>
        <v>#REF!</v>
      </c>
      <c r="H731" s="159" t="e">
        <f>#REF!</f>
        <v>#REF!</v>
      </c>
      <c r="I731" s="159" t="e">
        <f>#REF!</f>
        <v>#REF!</v>
      </c>
      <c r="J731" s="159" t="e">
        <f>#REF!</f>
        <v>#REF!</v>
      </c>
      <c r="K731" s="159" t="e">
        <f>#REF!</f>
        <v>#REF!</v>
      </c>
      <c r="L731" s="159" t="e">
        <f>#REF!</f>
        <v>#REF!</v>
      </c>
      <c r="M731" s="159" t="e">
        <f>#REF!</f>
        <v>#REF!</v>
      </c>
      <c r="N731" s="159" t="e">
        <f>#REF!</f>
        <v>#REF!</v>
      </c>
      <c r="O731" s="159" t="e">
        <f>#REF!</f>
        <v>#REF!</v>
      </c>
      <c r="P731" s="159" t="e">
        <f>#REF!</f>
        <v>#REF!</v>
      </c>
      <c r="Q731" s="159" t="e">
        <f>#REF!</f>
        <v>#REF!</v>
      </c>
      <c r="R731" s="159" t="e">
        <f>#REF!</f>
        <v>#REF!</v>
      </c>
      <c r="S731" s="159" t="e">
        <f>#REF!</f>
        <v>#REF!</v>
      </c>
      <c r="T731" s="159" t="e">
        <f>#REF!</f>
        <v>#REF!</v>
      </c>
      <c r="U731" s="159" t="e">
        <f>#REF!</f>
        <v>#REF!</v>
      </c>
      <c r="V731" s="159" t="e">
        <f>#REF!</f>
        <v>#REF!</v>
      </c>
      <c r="W731" s="159" t="e">
        <f>#REF!</f>
        <v>#REF!</v>
      </c>
      <c r="X731" s="159" t="e">
        <f>#REF!</f>
        <v>#REF!</v>
      </c>
      <c r="Y731" s="159" t="e">
        <f>#REF!</f>
        <v>#REF!</v>
      </c>
    </row>
    <row r="732" spans="1:25">
      <c r="A732" s="147">
        <v>21</v>
      </c>
      <c r="B732" s="159" t="e">
        <f>#REF!</f>
        <v>#REF!</v>
      </c>
      <c r="C732" s="159" t="e">
        <f>#REF!</f>
        <v>#REF!</v>
      </c>
      <c r="D732" s="159" t="e">
        <f>#REF!</f>
        <v>#REF!</v>
      </c>
      <c r="E732" s="159" t="e">
        <f>#REF!</f>
        <v>#REF!</v>
      </c>
      <c r="F732" s="159" t="e">
        <f>#REF!</f>
        <v>#REF!</v>
      </c>
      <c r="G732" s="159" t="e">
        <f>#REF!</f>
        <v>#REF!</v>
      </c>
      <c r="H732" s="159" t="e">
        <f>#REF!</f>
        <v>#REF!</v>
      </c>
      <c r="I732" s="159" t="e">
        <f>#REF!</f>
        <v>#REF!</v>
      </c>
      <c r="J732" s="159" t="e">
        <f>#REF!</f>
        <v>#REF!</v>
      </c>
      <c r="K732" s="159" t="e">
        <f>#REF!</f>
        <v>#REF!</v>
      </c>
      <c r="L732" s="159" t="e">
        <f>#REF!</f>
        <v>#REF!</v>
      </c>
      <c r="M732" s="159" t="e">
        <f>#REF!</f>
        <v>#REF!</v>
      </c>
      <c r="N732" s="159" t="e">
        <f>#REF!</f>
        <v>#REF!</v>
      </c>
      <c r="O732" s="159" t="e">
        <f>#REF!</f>
        <v>#REF!</v>
      </c>
      <c r="P732" s="159" t="e">
        <f>#REF!</f>
        <v>#REF!</v>
      </c>
      <c r="Q732" s="159" t="e">
        <f>#REF!</f>
        <v>#REF!</v>
      </c>
      <c r="R732" s="159" t="e">
        <f>#REF!</f>
        <v>#REF!</v>
      </c>
      <c r="S732" s="159" t="e">
        <f>#REF!</f>
        <v>#REF!</v>
      </c>
      <c r="T732" s="159" t="e">
        <f>#REF!</f>
        <v>#REF!</v>
      </c>
      <c r="U732" s="159" t="e">
        <f>#REF!</f>
        <v>#REF!</v>
      </c>
      <c r="V732" s="159" t="e">
        <f>#REF!</f>
        <v>#REF!</v>
      </c>
      <c r="W732" s="159" t="e">
        <f>#REF!</f>
        <v>#REF!</v>
      </c>
      <c r="X732" s="159" t="e">
        <f>#REF!</f>
        <v>#REF!</v>
      </c>
      <c r="Y732" s="159" t="e">
        <f>#REF!</f>
        <v>#REF!</v>
      </c>
    </row>
    <row r="733" spans="1:25">
      <c r="A733" s="147">
        <v>22</v>
      </c>
      <c r="B733" s="159" t="e">
        <f>#REF!</f>
        <v>#REF!</v>
      </c>
      <c r="C733" s="159" t="e">
        <f>#REF!</f>
        <v>#REF!</v>
      </c>
      <c r="D733" s="159" t="e">
        <f>#REF!</f>
        <v>#REF!</v>
      </c>
      <c r="E733" s="159" t="e">
        <f>#REF!</f>
        <v>#REF!</v>
      </c>
      <c r="F733" s="159" t="e">
        <f>#REF!</f>
        <v>#REF!</v>
      </c>
      <c r="G733" s="159" t="e">
        <f>#REF!</f>
        <v>#REF!</v>
      </c>
      <c r="H733" s="159" t="e">
        <f>#REF!</f>
        <v>#REF!</v>
      </c>
      <c r="I733" s="159" t="e">
        <f>#REF!</f>
        <v>#REF!</v>
      </c>
      <c r="J733" s="159" t="e">
        <f>#REF!</f>
        <v>#REF!</v>
      </c>
      <c r="K733" s="159" t="e">
        <f>#REF!</f>
        <v>#REF!</v>
      </c>
      <c r="L733" s="159" t="e">
        <f>#REF!</f>
        <v>#REF!</v>
      </c>
      <c r="M733" s="159" t="e">
        <f>#REF!</f>
        <v>#REF!</v>
      </c>
      <c r="N733" s="159" t="e">
        <f>#REF!</f>
        <v>#REF!</v>
      </c>
      <c r="O733" s="159" t="e">
        <f>#REF!</f>
        <v>#REF!</v>
      </c>
      <c r="P733" s="159" t="e">
        <f>#REF!</f>
        <v>#REF!</v>
      </c>
      <c r="Q733" s="159" t="e">
        <f>#REF!</f>
        <v>#REF!</v>
      </c>
      <c r="R733" s="159" t="e">
        <f>#REF!</f>
        <v>#REF!</v>
      </c>
      <c r="S733" s="159" t="e">
        <f>#REF!</f>
        <v>#REF!</v>
      </c>
      <c r="T733" s="159" t="e">
        <f>#REF!</f>
        <v>#REF!</v>
      </c>
      <c r="U733" s="159" t="e">
        <f>#REF!</f>
        <v>#REF!</v>
      </c>
      <c r="V733" s="159" t="e">
        <f>#REF!</f>
        <v>#REF!</v>
      </c>
      <c r="W733" s="159" t="e">
        <f>#REF!</f>
        <v>#REF!</v>
      </c>
      <c r="X733" s="159" t="e">
        <f>#REF!</f>
        <v>#REF!</v>
      </c>
      <c r="Y733" s="159" t="e">
        <f>#REF!</f>
        <v>#REF!</v>
      </c>
    </row>
    <row r="734" spans="1:25">
      <c r="A734" s="147">
        <v>23</v>
      </c>
      <c r="B734" s="159" t="e">
        <f>#REF!</f>
        <v>#REF!</v>
      </c>
      <c r="C734" s="159" t="e">
        <f>#REF!</f>
        <v>#REF!</v>
      </c>
      <c r="D734" s="159" t="e">
        <f>#REF!</f>
        <v>#REF!</v>
      </c>
      <c r="E734" s="159" t="e">
        <f>#REF!</f>
        <v>#REF!</v>
      </c>
      <c r="F734" s="159" t="e">
        <f>#REF!</f>
        <v>#REF!</v>
      </c>
      <c r="G734" s="159" t="e">
        <f>#REF!</f>
        <v>#REF!</v>
      </c>
      <c r="H734" s="159" t="e">
        <f>#REF!</f>
        <v>#REF!</v>
      </c>
      <c r="I734" s="159" t="e">
        <f>#REF!</f>
        <v>#REF!</v>
      </c>
      <c r="J734" s="159" t="e">
        <f>#REF!</f>
        <v>#REF!</v>
      </c>
      <c r="K734" s="159" t="e">
        <f>#REF!</f>
        <v>#REF!</v>
      </c>
      <c r="L734" s="159" t="e">
        <f>#REF!</f>
        <v>#REF!</v>
      </c>
      <c r="M734" s="159" t="e">
        <f>#REF!</f>
        <v>#REF!</v>
      </c>
      <c r="N734" s="159" t="e">
        <f>#REF!</f>
        <v>#REF!</v>
      </c>
      <c r="O734" s="159" t="e">
        <f>#REF!</f>
        <v>#REF!</v>
      </c>
      <c r="P734" s="159" t="e">
        <f>#REF!</f>
        <v>#REF!</v>
      </c>
      <c r="Q734" s="159" t="e">
        <f>#REF!</f>
        <v>#REF!</v>
      </c>
      <c r="R734" s="159" t="e">
        <f>#REF!</f>
        <v>#REF!</v>
      </c>
      <c r="S734" s="159" t="e">
        <f>#REF!</f>
        <v>#REF!</v>
      </c>
      <c r="T734" s="159" t="e">
        <f>#REF!</f>
        <v>#REF!</v>
      </c>
      <c r="U734" s="159" t="e">
        <f>#REF!</f>
        <v>#REF!</v>
      </c>
      <c r="V734" s="159" t="e">
        <f>#REF!</f>
        <v>#REF!</v>
      </c>
      <c r="W734" s="159" t="e">
        <f>#REF!</f>
        <v>#REF!</v>
      </c>
      <c r="X734" s="159" t="e">
        <f>#REF!</f>
        <v>#REF!</v>
      </c>
      <c r="Y734" s="159" t="e">
        <f>#REF!</f>
        <v>#REF!</v>
      </c>
    </row>
    <row r="735" spans="1:25">
      <c r="A735" s="147">
        <v>24</v>
      </c>
      <c r="B735" s="159" t="e">
        <f>#REF!</f>
        <v>#REF!</v>
      </c>
      <c r="C735" s="159" t="e">
        <f>#REF!</f>
        <v>#REF!</v>
      </c>
      <c r="D735" s="159" t="e">
        <f>#REF!</f>
        <v>#REF!</v>
      </c>
      <c r="E735" s="159" t="e">
        <f>#REF!</f>
        <v>#REF!</v>
      </c>
      <c r="F735" s="159" t="e">
        <f>#REF!</f>
        <v>#REF!</v>
      </c>
      <c r="G735" s="159" t="e">
        <f>#REF!</f>
        <v>#REF!</v>
      </c>
      <c r="H735" s="159" t="e">
        <f>#REF!</f>
        <v>#REF!</v>
      </c>
      <c r="I735" s="159" t="e">
        <f>#REF!</f>
        <v>#REF!</v>
      </c>
      <c r="J735" s="159" t="e">
        <f>#REF!</f>
        <v>#REF!</v>
      </c>
      <c r="K735" s="159" t="e">
        <f>#REF!</f>
        <v>#REF!</v>
      </c>
      <c r="L735" s="159" t="e">
        <f>#REF!</f>
        <v>#REF!</v>
      </c>
      <c r="M735" s="159" t="e">
        <f>#REF!</f>
        <v>#REF!</v>
      </c>
      <c r="N735" s="159" t="e">
        <f>#REF!</f>
        <v>#REF!</v>
      </c>
      <c r="O735" s="159" t="e">
        <f>#REF!</f>
        <v>#REF!</v>
      </c>
      <c r="P735" s="159" t="e">
        <f>#REF!</f>
        <v>#REF!</v>
      </c>
      <c r="Q735" s="159" t="e">
        <f>#REF!</f>
        <v>#REF!</v>
      </c>
      <c r="R735" s="159" t="e">
        <f>#REF!</f>
        <v>#REF!</v>
      </c>
      <c r="S735" s="159" t="e">
        <f>#REF!</f>
        <v>#REF!</v>
      </c>
      <c r="T735" s="159" t="e">
        <f>#REF!</f>
        <v>#REF!</v>
      </c>
      <c r="U735" s="159" t="e">
        <f>#REF!</f>
        <v>#REF!</v>
      </c>
      <c r="V735" s="159" t="e">
        <f>#REF!</f>
        <v>#REF!</v>
      </c>
      <c r="W735" s="159" t="e">
        <f>#REF!</f>
        <v>#REF!</v>
      </c>
      <c r="X735" s="159" t="e">
        <f>#REF!</f>
        <v>#REF!</v>
      </c>
      <c r="Y735" s="159" t="e">
        <f>#REF!</f>
        <v>#REF!</v>
      </c>
    </row>
    <row r="736" spans="1:25">
      <c r="A736" s="147">
        <v>25</v>
      </c>
      <c r="B736" s="159" t="e">
        <f>#REF!</f>
        <v>#REF!</v>
      </c>
      <c r="C736" s="159" t="e">
        <f>#REF!</f>
        <v>#REF!</v>
      </c>
      <c r="D736" s="159" t="e">
        <f>#REF!</f>
        <v>#REF!</v>
      </c>
      <c r="E736" s="159" t="e">
        <f>#REF!</f>
        <v>#REF!</v>
      </c>
      <c r="F736" s="159" t="e">
        <f>#REF!</f>
        <v>#REF!</v>
      </c>
      <c r="G736" s="159" t="e">
        <f>#REF!</f>
        <v>#REF!</v>
      </c>
      <c r="H736" s="159" t="e">
        <f>#REF!</f>
        <v>#REF!</v>
      </c>
      <c r="I736" s="159" t="e">
        <f>#REF!</f>
        <v>#REF!</v>
      </c>
      <c r="J736" s="159" t="e">
        <f>#REF!</f>
        <v>#REF!</v>
      </c>
      <c r="K736" s="159" t="e">
        <f>#REF!</f>
        <v>#REF!</v>
      </c>
      <c r="L736" s="159" t="e">
        <f>#REF!</f>
        <v>#REF!</v>
      </c>
      <c r="M736" s="159" t="e">
        <f>#REF!</f>
        <v>#REF!</v>
      </c>
      <c r="N736" s="159" t="e">
        <f>#REF!</f>
        <v>#REF!</v>
      </c>
      <c r="O736" s="159" t="e">
        <f>#REF!</f>
        <v>#REF!</v>
      </c>
      <c r="P736" s="159" t="e">
        <f>#REF!</f>
        <v>#REF!</v>
      </c>
      <c r="Q736" s="159" t="e">
        <f>#REF!</f>
        <v>#REF!</v>
      </c>
      <c r="R736" s="159" t="e">
        <f>#REF!</f>
        <v>#REF!</v>
      </c>
      <c r="S736" s="159" t="e">
        <f>#REF!</f>
        <v>#REF!</v>
      </c>
      <c r="T736" s="159" t="e">
        <f>#REF!</f>
        <v>#REF!</v>
      </c>
      <c r="U736" s="159" t="e">
        <f>#REF!</f>
        <v>#REF!</v>
      </c>
      <c r="V736" s="159" t="e">
        <f>#REF!</f>
        <v>#REF!</v>
      </c>
      <c r="W736" s="159" t="e">
        <f>#REF!</f>
        <v>#REF!</v>
      </c>
      <c r="X736" s="159" t="e">
        <f>#REF!</f>
        <v>#REF!</v>
      </c>
      <c r="Y736" s="159" t="e">
        <f>#REF!</f>
        <v>#REF!</v>
      </c>
    </row>
    <row r="737" spans="1:25">
      <c r="A737" s="147">
        <v>26</v>
      </c>
      <c r="B737" s="159" t="e">
        <f>#REF!</f>
        <v>#REF!</v>
      </c>
      <c r="C737" s="159" t="e">
        <f>#REF!</f>
        <v>#REF!</v>
      </c>
      <c r="D737" s="159" t="e">
        <f>#REF!</f>
        <v>#REF!</v>
      </c>
      <c r="E737" s="159" t="e">
        <f>#REF!</f>
        <v>#REF!</v>
      </c>
      <c r="F737" s="159" t="e">
        <f>#REF!</f>
        <v>#REF!</v>
      </c>
      <c r="G737" s="159" t="e">
        <f>#REF!</f>
        <v>#REF!</v>
      </c>
      <c r="H737" s="159" t="e">
        <f>#REF!</f>
        <v>#REF!</v>
      </c>
      <c r="I737" s="159" t="e">
        <f>#REF!</f>
        <v>#REF!</v>
      </c>
      <c r="J737" s="159" t="e">
        <f>#REF!</f>
        <v>#REF!</v>
      </c>
      <c r="K737" s="159" t="e">
        <f>#REF!</f>
        <v>#REF!</v>
      </c>
      <c r="L737" s="159" t="e">
        <f>#REF!</f>
        <v>#REF!</v>
      </c>
      <c r="M737" s="159" t="e">
        <f>#REF!</f>
        <v>#REF!</v>
      </c>
      <c r="N737" s="159" t="e">
        <f>#REF!</f>
        <v>#REF!</v>
      </c>
      <c r="O737" s="159" t="e">
        <f>#REF!</f>
        <v>#REF!</v>
      </c>
      <c r="P737" s="159" t="e">
        <f>#REF!</f>
        <v>#REF!</v>
      </c>
      <c r="Q737" s="159" t="e">
        <f>#REF!</f>
        <v>#REF!</v>
      </c>
      <c r="R737" s="159" t="e">
        <f>#REF!</f>
        <v>#REF!</v>
      </c>
      <c r="S737" s="159" t="e">
        <f>#REF!</f>
        <v>#REF!</v>
      </c>
      <c r="T737" s="159" t="e">
        <f>#REF!</f>
        <v>#REF!</v>
      </c>
      <c r="U737" s="159" t="e">
        <f>#REF!</f>
        <v>#REF!</v>
      </c>
      <c r="V737" s="159" t="e">
        <f>#REF!</f>
        <v>#REF!</v>
      </c>
      <c r="W737" s="159" t="e">
        <f>#REF!</f>
        <v>#REF!</v>
      </c>
      <c r="X737" s="159" t="e">
        <f>#REF!</f>
        <v>#REF!</v>
      </c>
      <c r="Y737" s="159" t="e">
        <f>#REF!</f>
        <v>#REF!</v>
      </c>
    </row>
    <row r="738" spans="1:25">
      <c r="A738" s="147">
        <v>27</v>
      </c>
      <c r="B738" s="159" t="e">
        <f>#REF!</f>
        <v>#REF!</v>
      </c>
      <c r="C738" s="159" t="e">
        <f>#REF!</f>
        <v>#REF!</v>
      </c>
      <c r="D738" s="159" t="e">
        <f>#REF!</f>
        <v>#REF!</v>
      </c>
      <c r="E738" s="159" t="e">
        <f>#REF!</f>
        <v>#REF!</v>
      </c>
      <c r="F738" s="159" t="e">
        <f>#REF!</f>
        <v>#REF!</v>
      </c>
      <c r="G738" s="159" t="e">
        <f>#REF!</f>
        <v>#REF!</v>
      </c>
      <c r="H738" s="159" t="e">
        <f>#REF!</f>
        <v>#REF!</v>
      </c>
      <c r="I738" s="159" t="e">
        <f>#REF!</f>
        <v>#REF!</v>
      </c>
      <c r="J738" s="159" t="e">
        <f>#REF!</f>
        <v>#REF!</v>
      </c>
      <c r="K738" s="159" t="e">
        <f>#REF!</f>
        <v>#REF!</v>
      </c>
      <c r="L738" s="159" t="e">
        <f>#REF!</f>
        <v>#REF!</v>
      </c>
      <c r="M738" s="159" t="e">
        <f>#REF!</f>
        <v>#REF!</v>
      </c>
      <c r="N738" s="159" t="e">
        <f>#REF!</f>
        <v>#REF!</v>
      </c>
      <c r="O738" s="159" t="e">
        <f>#REF!</f>
        <v>#REF!</v>
      </c>
      <c r="P738" s="159" t="e">
        <f>#REF!</f>
        <v>#REF!</v>
      </c>
      <c r="Q738" s="159" t="e">
        <f>#REF!</f>
        <v>#REF!</v>
      </c>
      <c r="R738" s="159" t="e">
        <f>#REF!</f>
        <v>#REF!</v>
      </c>
      <c r="S738" s="159" t="e">
        <f>#REF!</f>
        <v>#REF!</v>
      </c>
      <c r="T738" s="159" t="e">
        <f>#REF!</f>
        <v>#REF!</v>
      </c>
      <c r="U738" s="159" t="e">
        <f>#REF!</f>
        <v>#REF!</v>
      </c>
      <c r="V738" s="159" t="e">
        <f>#REF!</f>
        <v>#REF!</v>
      </c>
      <c r="W738" s="159" t="e">
        <f>#REF!</f>
        <v>#REF!</v>
      </c>
      <c r="X738" s="159" t="e">
        <f>#REF!</f>
        <v>#REF!</v>
      </c>
      <c r="Y738" s="159" t="e">
        <f>#REF!</f>
        <v>#REF!</v>
      </c>
    </row>
    <row r="739" spans="1:25">
      <c r="A739" s="147">
        <v>28</v>
      </c>
      <c r="B739" s="159" t="e">
        <f>#REF!</f>
        <v>#REF!</v>
      </c>
      <c r="C739" s="159" t="e">
        <f>#REF!</f>
        <v>#REF!</v>
      </c>
      <c r="D739" s="159" t="e">
        <f>#REF!</f>
        <v>#REF!</v>
      </c>
      <c r="E739" s="159" t="e">
        <f>#REF!</f>
        <v>#REF!</v>
      </c>
      <c r="F739" s="159" t="e">
        <f>#REF!</f>
        <v>#REF!</v>
      </c>
      <c r="G739" s="159" t="e">
        <f>#REF!</f>
        <v>#REF!</v>
      </c>
      <c r="H739" s="159" t="e">
        <f>#REF!</f>
        <v>#REF!</v>
      </c>
      <c r="I739" s="159" t="e">
        <f>#REF!</f>
        <v>#REF!</v>
      </c>
      <c r="J739" s="159" t="e">
        <f>#REF!</f>
        <v>#REF!</v>
      </c>
      <c r="K739" s="159" t="e">
        <f>#REF!</f>
        <v>#REF!</v>
      </c>
      <c r="L739" s="159" t="e">
        <f>#REF!</f>
        <v>#REF!</v>
      </c>
      <c r="M739" s="159" t="e">
        <f>#REF!</f>
        <v>#REF!</v>
      </c>
      <c r="N739" s="159" t="e">
        <f>#REF!</f>
        <v>#REF!</v>
      </c>
      <c r="O739" s="159" t="e">
        <f>#REF!</f>
        <v>#REF!</v>
      </c>
      <c r="P739" s="159" t="e">
        <f>#REF!</f>
        <v>#REF!</v>
      </c>
      <c r="Q739" s="159" t="e">
        <f>#REF!</f>
        <v>#REF!</v>
      </c>
      <c r="R739" s="159" t="e">
        <f>#REF!</f>
        <v>#REF!</v>
      </c>
      <c r="S739" s="159" t="e">
        <f>#REF!</f>
        <v>#REF!</v>
      </c>
      <c r="T739" s="159" t="e">
        <f>#REF!</f>
        <v>#REF!</v>
      </c>
      <c r="U739" s="159" t="e">
        <f>#REF!</f>
        <v>#REF!</v>
      </c>
      <c r="V739" s="159" t="e">
        <f>#REF!</f>
        <v>#REF!</v>
      </c>
      <c r="W739" s="159" t="e">
        <f>#REF!</f>
        <v>#REF!</v>
      </c>
      <c r="X739" s="159" t="e">
        <f>#REF!</f>
        <v>#REF!</v>
      </c>
      <c r="Y739" s="159" t="e">
        <f>#REF!</f>
        <v>#REF!</v>
      </c>
    </row>
    <row r="740" spans="1:25">
      <c r="A740" s="147">
        <v>29</v>
      </c>
      <c r="B740" s="159" t="e">
        <f>#REF!</f>
        <v>#REF!</v>
      </c>
      <c r="C740" s="159" t="e">
        <f>#REF!</f>
        <v>#REF!</v>
      </c>
      <c r="D740" s="159" t="e">
        <f>#REF!</f>
        <v>#REF!</v>
      </c>
      <c r="E740" s="159" t="e">
        <f>#REF!</f>
        <v>#REF!</v>
      </c>
      <c r="F740" s="159" t="e">
        <f>#REF!</f>
        <v>#REF!</v>
      </c>
      <c r="G740" s="159" t="e">
        <f>#REF!</f>
        <v>#REF!</v>
      </c>
      <c r="H740" s="159" t="e">
        <f>#REF!</f>
        <v>#REF!</v>
      </c>
      <c r="I740" s="159" t="e">
        <f>#REF!</f>
        <v>#REF!</v>
      </c>
      <c r="J740" s="159" t="e">
        <f>#REF!</f>
        <v>#REF!</v>
      </c>
      <c r="K740" s="159" t="e">
        <f>#REF!</f>
        <v>#REF!</v>
      </c>
      <c r="L740" s="159" t="e">
        <f>#REF!</f>
        <v>#REF!</v>
      </c>
      <c r="M740" s="159" t="e">
        <f>#REF!</f>
        <v>#REF!</v>
      </c>
      <c r="N740" s="159" t="e">
        <f>#REF!</f>
        <v>#REF!</v>
      </c>
      <c r="O740" s="159" t="e">
        <f>#REF!</f>
        <v>#REF!</v>
      </c>
      <c r="P740" s="159" t="e">
        <f>#REF!</f>
        <v>#REF!</v>
      </c>
      <c r="Q740" s="159" t="e">
        <f>#REF!</f>
        <v>#REF!</v>
      </c>
      <c r="R740" s="159" t="e">
        <f>#REF!</f>
        <v>#REF!</v>
      </c>
      <c r="S740" s="159" t="e">
        <f>#REF!</f>
        <v>#REF!</v>
      </c>
      <c r="T740" s="159" t="e">
        <f>#REF!</f>
        <v>#REF!</v>
      </c>
      <c r="U740" s="159" t="e">
        <f>#REF!</f>
        <v>#REF!</v>
      </c>
      <c r="V740" s="159" t="e">
        <f>#REF!</f>
        <v>#REF!</v>
      </c>
      <c r="W740" s="159" t="e">
        <f>#REF!</f>
        <v>#REF!</v>
      </c>
      <c r="X740" s="159" t="e">
        <f>#REF!</f>
        <v>#REF!</v>
      </c>
      <c r="Y740" s="159" t="e">
        <f>#REF!</f>
        <v>#REF!</v>
      </c>
    </row>
    <row r="741" spans="1:25">
      <c r="A741" s="147">
        <v>30</v>
      </c>
      <c r="B741" s="159" t="e">
        <f>#REF!</f>
        <v>#REF!</v>
      </c>
      <c r="C741" s="159" t="e">
        <f>#REF!</f>
        <v>#REF!</v>
      </c>
      <c r="D741" s="159" t="e">
        <f>#REF!</f>
        <v>#REF!</v>
      </c>
      <c r="E741" s="159" t="e">
        <f>#REF!</f>
        <v>#REF!</v>
      </c>
      <c r="F741" s="159" t="e">
        <f>#REF!</f>
        <v>#REF!</v>
      </c>
      <c r="G741" s="159" t="e">
        <f>#REF!</f>
        <v>#REF!</v>
      </c>
      <c r="H741" s="159" t="e">
        <f>#REF!</f>
        <v>#REF!</v>
      </c>
      <c r="I741" s="159" t="e">
        <f>#REF!</f>
        <v>#REF!</v>
      </c>
      <c r="J741" s="159" t="e">
        <f>#REF!</f>
        <v>#REF!</v>
      </c>
      <c r="K741" s="159" t="e">
        <f>#REF!</f>
        <v>#REF!</v>
      </c>
      <c r="L741" s="159" t="e">
        <f>#REF!</f>
        <v>#REF!</v>
      </c>
      <c r="M741" s="159" t="e">
        <f>#REF!</f>
        <v>#REF!</v>
      </c>
      <c r="N741" s="159" t="e">
        <f>#REF!</f>
        <v>#REF!</v>
      </c>
      <c r="O741" s="159" t="e">
        <f>#REF!</f>
        <v>#REF!</v>
      </c>
      <c r="P741" s="159" t="e">
        <f>#REF!</f>
        <v>#REF!</v>
      </c>
      <c r="Q741" s="159" t="e">
        <f>#REF!</f>
        <v>#REF!</v>
      </c>
      <c r="R741" s="159" t="e">
        <f>#REF!</f>
        <v>#REF!</v>
      </c>
      <c r="S741" s="159" t="e">
        <f>#REF!</f>
        <v>#REF!</v>
      </c>
      <c r="T741" s="159" t="e">
        <f>#REF!</f>
        <v>#REF!</v>
      </c>
      <c r="U741" s="159" t="e">
        <f>#REF!</f>
        <v>#REF!</v>
      </c>
      <c r="V741" s="159" t="e">
        <f>#REF!</f>
        <v>#REF!</v>
      </c>
      <c r="W741" s="159" t="e">
        <f>#REF!</f>
        <v>#REF!</v>
      </c>
      <c r="X741" s="159" t="e">
        <f>#REF!</f>
        <v>#REF!</v>
      </c>
      <c r="Y741" s="159" t="e">
        <f>#REF!</f>
        <v>#REF!</v>
      </c>
    </row>
    <row r="742" spans="1:25">
      <c r="A742" s="147">
        <v>31</v>
      </c>
      <c r="B742" s="159" t="e">
        <f>#REF!</f>
        <v>#REF!</v>
      </c>
      <c r="C742" s="159" t="e">
        <f>#REF!</f>
        <v>#REF!</v>
      </c>
      <c r="D742" s="159" t="e">
        <f>#REF!</f>
        <v>#REF!</v>
      </c>
      <c r="E742" s="159" t="e">
        <f>#REF!</f>
        <v>#REF!</v>
      </c>
      <c r="F742" s="159" t="e">
        <f>#REF!</f>
        <v>#REF!</v>
      </c>
      <c r="G742" s="159" t="e">
        <f>#REF!</f>
        <v>#REF!</v>
      </c>
      <c r="H742" s="159" t="e">
        <f>#REF!</f>
        <v>#REF!</v>
      </c>
      <c r="I742" s="159" t="e">
        <f>#REF!</f>
        <v>#REF!</v>
      </c>
      <c r="J742" s="159" t="e">
        <f>#REF!</f>
        <v>#REF!</v>
      </c>
      <c r="K742" s="159" t="e">
        <f>#REF!</f>
        <v>#REF!</v>
      </c>
      <c r="L742" s="159" t="e">
        <f>#REF!</f>
        <v>#REF!</v>
      </c>
      <c r="M742" s="159" t="e">
        <f>#REF!</f>
        <v>#REF!</v>
      </c>
      <c r="N742" s="159" t="e">
        <f>#REF!</f>
        <v>#REF!</v>
      </c>
      <c r="O742" s="159" t="e">
        <f>#REF!</f>
        <v>#REF!</v>
      </c>
      <c r="P742" s="159" t="e">
        <f>#REF!</f>
        <v>#REF!</v>
      </c>
      <c r="Q742" s="159" t="e">
        <f>#REF!</f>
        <v>#REF!</v>
      </c>
      <c r="R742" s="159" t="e">
        <f>#REF!</f>
        <v>#REF!</v>
      </c>
      <c r="S742" s="159" t="e">
        <f>#REF!</f>
        <v>#REF!</v>
      </c>
      <c r="T742" s="159" t="e">
        <f>#REF!</f>
        <v>#REF!</v>
      </c>
      <c r="U742" s="159" t="e">
        <f>#REF!</f>
        <v>#REF!</v>
      </c>
      <c r="V742" s="159" t="e">
        <f>#REF!</f>
        <v>#REF!</v>
      </c>
      <c r="W742" s="159" t="e">
        <f>#REF!</f>
        <v>#REF!</v>
      </c>
      <c r="X742" s="159" t="e">
        <f>#REF!</f>
        <v>#REF!</v>
      </c>
      <c r="Y742" s="159" t="e">
        <f>#REF!</f>
        <v>#REF!</v>
      </c>
    </row>
    <row r="744" spans="1:25">
      <c r="A744" s="473" t="s">
        <v>218</v>
      </c>
      <c r="B744" s="474" t="s">
        <v>321</v>
      </c>
      <c r="C744" s="474"/>
      <c r="D744" s="474"/>
      <c r="E744" s="474"/>
      <c r="F744" s="474"/>
      <c r="G744" s="474"/>
      <c r="H744" s="474"/>
      <c r="I744" s="474"/>
      <c r="J744" s="474"/>
      <c r="K744" s="474"/>
      <c r="L744" s="474"/>
      <c r="M744" s="474"/>
      <c r="N744" s="474"/>
      <c r="O744" s="474"/>
      <c r="P744" s="474"/>
      <c r="Q744" s="474"/>
      <c r="R744" s="474"/>
      <c r="S744" s="474"/>
      <c r="T744" s="474"/>
      <c r="U744" s="474"/>
      <c r="V744" s="474"/>
      <c r="W744" s="474"/>
      <c r="X744" s="474"/>
      <c r="Y744" s="474"/>
    </row>
    <row r="745" spans="1:25">
      <c r="A745" s="473"/>
      <c r="B745" s="161" t="s">
        <v>1</v>
      </c>
      <c r="C745" s="161" t="s">
        <v>2</v>
      </c>
      <c r="D745" s="161" t="s">
        <v>3</v>
      </c>
      <c r="E745" s="161" t="s">
        <v>4</v>
      </c>
      <c r="F745" s="161" t="s">
        <v>5</v>
      </c>
      <c r="G745" s="161" t="s">
        <v>6</v>
      </c>
      <c r="H745" s="161" t="s">
        <v>7</v>
      </c>
      <c r="I745" s="161" t="s">
        <v>8</v>
      </c>
      <c r="J745" s="161" t="s">
        <v>9</v>
      </c>
      <c r="K745" s="161" t="s">
        <v>10</v>
      </c>
      <c r="L745" s="161" t="s">
        <v>11</v>
      </c>
      <c r="M745" s="161" t="s">
        <v>12</v>
      </c>
      <c r="N745" s="161" t="s">
        <v>13</v>
      </c>
      <c r="O745" s="161" t="s">
        <v>14</v>
      </c>
      <c r="P745" s="161" t="s">
        <v>15</v>
      </c>
      <c r="Q745" s="161" t="s">
        <v>16</v>
      </c>
      <c r="R745" s="161" t="s">
        <v>17</v>
      </c>
      <c r="S745" s="161" t="s">
        <v>18</v>
      </c>
      <c r="T745" s="161" t="s">
        <v>19</v>
      </c>
      <c r="U745" s="161" t="s">
        <v>20</v>
      </c>
      <c r="V745" s="161" t="s">
        <v>21</v>
      </c>
      <c r="W745" s="161" t="s">
        <v>22</v>
      </c>
      <c r="X745" s="161" t="s">
        <v>23</v>
      </c>
      <c r="Y745" s="161" t="s">
        <v>24</v>
      </c>
    </row>
    <row r="746" spans="1:25">
      <c r="A746" s="147">
        <v>1</v>
      </c>
      <c r="B746" s="159" t="e">
        <f>#REF!</f>
        <v>#REF!</v>
      </c>
      <c r="C746" s="159" t="e">
        <f>#REF!</f>
        <v>#REF!</v>
      </c>
      <c r="D746" s="159" t="e">
        <f>#REF!</f>
        <v>#REF!</v>
      </c>
      <c r="E746" s="159" t="e">
        <f>#REF!</f>
        <v>#REF!</v>
      </c>
      <c r="F746" s="159" t="e">
        <f>#REF!</f>
        <v>#REF!</v>
      </c>
      <c r="G746" s="159" t="e">
        <f>#REF!</f>
        <v>#REF!</v>
      </c>
      <c r="H746" s="159" t="e">
        <f>#REF!</f>
        <v>#REF!</v>
      </c>
      <c r="I746" s="159" t="e">
        <f>#REF!</f>
        <v>#REF!</v>
      </c>
      <c r="J746" s="159" t="e">
        <f>#REF!</f>
        <v>#REF!</v>
      </c>
      <c r="K746" s="159" t="e">
        <f>#REF!</f>
        <v>#REF!</v>
      </c>
      <c r="L746" s="159" t="e">
        <f>#REF!</f>
        <v>#REF!</v>
      </c>
      <c r="M746" s="159" t="e">
        <f>#REF!</f>
        <v>#REF!</v>
      </c>
      <c r="N746" s="159" t="e">
        <f>#REF!</f>
        <v>#REF!</v>
      </c>
      <c r="O746" s="159" t="e">
        <f>#REF!</f>
        <v>#REF!</v>
      </c>
      <c r="P746" s="159" t="e">
        <f>#REF!</f>
        <v>#REF!</v>
      </c>
      <c r="Q746" s="159" t="e">
        <f>#REF!</f>
        <v>#REF!</v>
      </c>
      <c r="R746" s="159" t="e">
        <f>#REF!</f>
        <v>#REF!</v>
      </c>
      <c r="S746" s="159" t="e">
        <f>#REF!</f>
        <v>#REF!</v>
      </c>
      <c r="T746" s="159" t="e">
        <f>#REF!</f>
        <v>#REF!</v>
      </c>
      <c r="U746" s="159" t="e">
        <f>#REF!</f>
        <v>#REF!</v>
      </c>
      <c r="V746" s="159" t="e">
        <f>#REF!</f>
        <v>#REF!</v>
      </c>
      <c r="W746" s="159" t="e">
        <f>#REF!</f>
        <v>#REF!</v>
      </c>
      <c r="X746" s="159" t="e">
        <f>#REF!</f>
        <v>#REF!</v>
      </c>
      <c r="Y746" s="159" t="e">
        <f>#REF!</f>
        <v>#REF!</v>
      </c>
    </row>
    <row r="747" spans="1:25">
      <c r="A747" s="147">
        <v>2</v>
      </c>
      <c r="B747" s="159" t="e">
        <f>#REF!</f>
        <v>#REF!</v>
      </c>
      <c r="C747" s="159" t="e">
        <f>#REF!</f>
        <v>#REF!</v>
      </c>
      <c r="D747" s="159" t="e">
        <f>#REF!</f>
        <v>#REF!</v>
      </c>
      <c r="E747" s="159" t="e">
        <f>#REF!</f>
        <v>#REF!</v>
      </c>
      <c r="F747" s="159" t="e">
        <f>#REF!</f>
        <v>#REF!</v>
      </c>
      <c r="G747" s="159" t="e">
        <f>#REF!</f>
        <v>#REF!</v>
      </c>
      <c r="H747" s="159" t="e">
        <f>#REF!</f>
        <v>#REF!</v>
      </c>
      <c r="I747" s="159" t="e">
        <f>#REF!</f>
        <v>#REF!</v>
      </c>
      <c r="J747" s="159" t="e">
        <f>#REF!</f>
        <v>#REF!</v>
      </c>
      <c r="K747" s="159" t="e">
        <f>#REF!</f>
        <v>#REF!</v>
      </c>
      <c r="L747" s="159" t="e">
        <f>#REF!</f>
        <v>#REF!</v>
      </c>
      <c r="M747" s="159" t="e">
        <f>#REF!</f>
        <v>#REF!</v>
      </c>
      <c r="N747" s="159" t="e">
        <f>#REF!</f>
        <v>#REF!</v>
      </c>
      <c r="O747" s="159" t="e">
        <f>#REF!</f>
        <v>#REF!</v>
      </c>
      <c r="P747" s="159" t="e">
        <f>#REF!</f>
        <v>#REF!</v>
      </c>
      <c r="Q747" s="159" t="e">
        <f>#REF!</f>
        <v>#REF!</v>
      </c>
      <c r="R747" s="159" t="e">
        <f>#REF!</f>
        <v>#REF!</v>
      </c>
      <c r="S747" s="159" t="e">
        <f>#REF!</f>
        <v>#REF!</v>
      </c>
      <c r="T747" s="159" t="e">
        <f>#REF!</f>
        <v>#REF!</v>
      </c>
      <c r="U747" s="159" t="e">
        <f>#REF!</f>
        <v>#REF!</v>
      </c>
      <c r="V747" s="159" t="e">
        <f>#REF!</f>
        <v>#REF!</v>
      </c>
      <c r="W747" s="159" t="e">
        <f>#REF!</f>
        <v>#REF!</v>
      </c>
      <c r="X747" s="159" t="e">
        <f>#REF!</f>
        <v>#REF!</v>
      </c>
      <c r="Y747" s="159" t="e">
        <f>#REF!</f>
        <v>#REF!</v>
      </c>
    </row>
    <row r="748" spans="1:25">
      <c r="A748" s="147">
        <v>3</v>
      </c>
      <c r="B748" s="159" t="e">
        <f>#REF!</f>
        <v>#REF!</v>
      </c>
      <c r="C748" s="159" t="e">
        <f>#REF!</f>
        <v>#REF!</v>
      </c>
      <c r="D748" s="159" t="e">
        <f>#REF!</f>
        <v>#REF!</v>
      </c>
      <c r="E748" s="159" t="e">
        <f>#REF!</f>
        <v>#REF!</v>
      </c>
      <c r="F748" s="159" t="e">
        <f>#REF!</f>
        <v>#REF!</v>
      </c>
      <c r="G748" s="159" t="e">
        <f>#REF!</f>
        <v>#REF!</v>
      </c>
      <c r="H748" s="159" t="e">
        <f>#REF!</f>
        <v>#REF!</v>
      </c>
      <c r="I748" s="159" t="e">
        <f>#REF!</f>
        <v>#REF!</v>
      </c>
      <c r="J748" s="159" t="e">
        <f>#REF!</f>
        <v>#REF!</v>
      </c>
      <c r="K748" s="159" t="e">
        <f>#REF!</f>
        <v>#REF!</v>
      </c>
      <c r="L748" s="159" t="e">
        <f>#REF!</f>
        <v>#REF!</v>
      </c>
      <c r="M748" s="159" t="e">
        <f>#REF!</f>
        <v>#REF!</v>
      </c>
      <c r="N748" s="159" t="e">
        <f>#REF!</f>
        <v>#REF!</v>
      </c>
      <c r="O748" s="159" t="e">
        <f>#REF!</f>
        <v>#REF!</v>
      </c>
      <c r="P748" s="159" t="e">
        <f>#REF!</f>
        <v>#REF!</v>
      </c>
      <c r="Q748" s="159" t="e">
        <f>#REF!</f>
        <v>#REF!</v>
      </c>
      <c r="R748" s="159" t="e">
        <f>#REF!</f>
        <v>#REF!</v>
      </c>
      <c r="S748" s="159" t="e">
        <f>#REF!</f>
        <v>#REF!</v>
      </c>
      <c r="T748" s="159" t="e">
        <f>#REF!</f>
        <v>#REF!</v>
      </c>
      <c r="U748" s="159" t="e">
        <f>#REF!</f>
        <v>#REF!</v>
      </c>
      <c r="V748" s="159" t="e">
        <f>#REF!</f>
        <v>#REF!</v>
      </c>
      <c r="W748" s="159" t="e">
        <f>#REF!</f>
        <v>#REF!</v>
      </c>
      <c r="X748" s="159" t="e">
        <f>#REF!</f>
        <v>#REF!</v>
      </c>
      <c r="Y748" s="159" t="e">
        <f>#REF!</f>
        <v>#REF!</v>
      </c>
    </row>
    <row r="749" spans="1:25">
      <c r="A749" s="147">
        <v>4</v>
      </c>
      <c r="B749" s="159" t="e">
        <f>#REF!</f>
        <v>#REF!</v>
      </c>
      <c r="C749" s="159" t="e">
        <f>#REF!</f>
        <v>#REF!</v>
      </c>
      <c r="D749" s="159" t="e">
        <f>#REF!</f>
        <v>#REF!</v>
      </c>
      <c r="E749" s="159" t="e">
        <f>#REF!</f>
        <v>#REF!</v>
      </c>
      <c r="F749" s="159" t="e">
        <f>#REF!</f>
        <v>#REF!</v>
      </c>
      <c r="G749" s="159" t="e">
        <f>#REF!</f>
        <v>#REF!</v>
      </c>
      <c r="H749" s="159" t="e">
        <f>#REF!</f>
        <v>#REF!</v>
      </c>
      <c r="I749" s="159" t="e">
        <f>#REF!</f>
        <v>#REF!</v>
      </c>
      <c r="J749" s="159" t="e">
        <f>#REF!</f>
        <v>#REF!</v>
      </c>
      <c r="K749" s="159" t="e">
        <f>#REF!</f>
        <v>#REF!</v>
      </c>
      <c r="L749" s="159" t="e">
        <f>#REF!</f>
        <v>#REF!</v>
      </c>
      <c r="M749" s="159" t="e">
        <f>#REF!</f>
        <v>#REF!</v>
      </c>
      <c r="N749" s="159" t="e">
        <f>#REF!</f>
        <v>#REF!</v>
      </c>
      <c r="O749" s="159" t="e">
        <f>#REF!</f>
        <v>#REF!</v>
      </c>
      <c r="P749" s="159" t="e">
        <f>#REF!</f>
        <v>#REF!</v>
      </c>
      <c r="Q749" s="159" t="e">
        <f>#REF!</f>
        <v>#REF!</v>
      </c>
      <c r="R749" s="159" t="e">
        <f>#REF!</f>
        <v>#REF!</v>
      </c>
      <c r="S749" s="159" t="e">
        <f>#REF!</f>
        <v>#REF!</v>
      </c>
      <c r="T749" s="159" t="e">
        <f>#REF!</f>
        <v>#REF!</v>
      </c>
      <c r="U749" s="159" t="e">
        <f>#REF!</f>
        <v>#REF!</v>
      </c>
      <c r="V749" s="159" t="e">
        <f>#REF!</f>
        <v>#REF!</v>
      </c>
      <c r="W749" s="159" t="e">
        <f>#REF!</f>
        <v>#REF!</v>
      </c>
      <c r="X749" s="159" t="e">
        <f>#REF!</f>
        <v>#REF!</v>
      </c>
      <c r="Y749" s="159" t="e">
        <f>#REF!</f>
        <v>#REF!</v>
      </c>
    </row>
    <row r="750" spans="1:25">
      <c r="A750" s="147">
        <v>5</v>
      </c>
      <c r="B750" s="159" t="e">
        <f>#REF!</f>
        <v>#REF!</v>
      </c>
      <c r="C750" s="159" t="e">
        <f>#REF!</f>
        <v>#REF!</v>
      </c>
      <c r="D750" s="159" t="e">
        <f>#REF!</f>
        <v>#REF!</v>
      </c>
      <c r="E750" s="159" t="e">
        <f>#REF!</f>
        <v>#REF!</v>
      </c>
      <c r="F750" s="159" t="e">
        <f>#REF!</f>
        <v>#REF!</v>
      </c>
      <c r="G750" s="159" t="e">
        <f>#REF!</f>
        <v>#REF!</v>
      </c>
      <c r="H750" s="159" t="e">
        <f>#REF!</f>
        <v>#REF!</v>
      </c>
      <c r="I750" s="159" t="e">
        <f>#REF!</f>
        <v>#REF!</v>
      </c>
      <c r="J750" s="159" t="e">
        <f>#REF!</f>
        <v>#REF!</v>
      </c>
      <c r="K750" s="159" t="e">
        <f>#REF!</f>
        <v>#REF!</v>
      </c>
      <c r="L750" s="159" t="e">
        <f>#REF!</f>
        <v>#REF!</v>
      </c>
      <c r="M750" s="159" t="e">
        <f>#REF!</f>
        <v>#REF!</v>
      </c>
      <c r="N750" s="159" t="e">
        <f>#REF!</f>
        <v>#REF!</v>
      </c>
      <c r="O750" s="159" t="e">
        <f>#REF!</f>
        <v>#REF!</v>
      </c>
      <c r="P750" s="159" t="e">
        <f>#REF!</f>
        <v>#REF!</v>
      </c>
      <c r="Q750" s="159" t="e">
        <f>#REF!</f>
        <v>#REF!</v>
      </c>
      <c r="R750" s="159" t="e">
        <f>#REF!</f>
        <v>#REF!</v>
      </c>
      <c r="S750" s="159" t="e">
        <f>#REF!</f>
        <v>#REF!</v>
      </c>
      <c r="T750" s="159" t="e">
        <f>#REF!</f>
        <v>#REF!</v>
      </c>
      <c r="U750" s="159" t="e">
        <f>#REF!</f>
        <v>#REF!</v>
      </c>
      <c r="V750" s="159" t="e">
        <f>#REF!</f>
        <v>#REF!</v>
      </c>
      <c r="W750" s="159" t="e">
        <f>#REF!</f>
        <v>#REF!</v>
      </c>
      <c r="X750" s="159" t="e">
        <f>#REF!</f>
        <v>#REF!</v>
      </c>
      <c r="Y750" s="159" t="e">
        <f>#REF!</f>
        <v>#REF!</v>
      </c>
    </row>
    <row r="751" spans="1:25">
      <c r="A751" s="147">
        <v>6</v>
      </c>
      <c r="B751" s="159" t="e">
        <f>#REF!</f>
        <v>#REF!</v>
      </c>
      <c r="C751" s="159" t="e">
        <f>#REF!</f>
        <v>#REF!</v>
      </c>
      <c r="D751" s="159" t="e">
        <f>#REF!</f>
        <v>#REF!</v>
      </c>
      <c r="E751" s="159" t="e">
        <f>#REF!</f>
        <v>#REF!</v>
      </c>
      <c r="F751" s="159" t="e">
        <f>#REF!</f>
        <v>#REF!</v>
      </c>
      <c r="G751" s="159" t="e">
        <f>#REF!</f>
        <v>#REF!</v>
      </c>
      <c r="H751" s="159" t="e">
        <f>#REF!</f>
        <v>#REF!</v>
      </c>
      <c r="I751" s="159" t="e">
        <f>#REF!</f>
        <v>#REF!</v>
      </c>
      <c r="J751" s="159" t="e">
        <f>#REF!</f>
        <v>#REF!</v>
      </c>
      <c r="K751" s="159" t="e">
        <f>#REF!</f>
        <v>#REF!</v>
      </c>
      <c r="L751" s="159" t="e">
        <f>#REF!</f>
        <v>#REF!</v>
      </c>
      <c r="M751" s="159" t="e">
        <f>#REF!</f>
        <v>#REF!</v>
      </c>
      <c r="N751" s="159" t="e">
        <f>#REF!</f>
        <v>#REF!</v>
      </c>
      <c r="O751" s="159" t="e">
        <f>#REF!</f>
        <v>#REF!</v>
      </c>
      <c r="P751" s="159" t="e">
        <f>#REF!</f>
        <v>#REF!</v>
      </c>
      <c r="Q751" s="159" t="e">
        <f>#REF!</f>
        <v>#REF!</v>
      </c>
      <c r="R751" s="159" t="e">
        <f>#REF!</f>
        <v>#REF!</v>
      </c>
      <c r="S751" s="159" t="e">
        <f>#REF!</f>
        <v>#REF!</v>
      </c>
      <c r="T751" s="159" t="e">
        <f>#REF!</f>
        <v>#REF!</v>
      </c>
      <c r="U751" s="159" t="e">
        <f>#REF!</f>
        <v>#REF!</v>
      </c>
      <c r="V751" s="159" t="e">
        <f>#REF!</f>
        <v>#REF!</v>
      </c>
      <c r="W751" s="159" t="e">
        <f>#REF!</f>
        <v>#REF!</v>
      </c>
      <c r="X751" s="159" t="e">
        <f>#REF!</f>
        <v>#REF!</v>
      </c>
      <c r="Y751" s="159" t="e">
        <f>#REF!</f>
        <v>#REF!</v>
      </c>
    </row>
    <row r="752" spans="1:25">
      <c r="A752" s="147">
        <v>7</v>
      </c>
      <c r="B752" s="159" t="e">
        <f>#REF!</f>
        <v>#REF!</v>
      </c>
      <c r="C752" s="159" t="e">
        <f>#REF!</f>
        <v>#REF!</v>
      </c>
      <c r="D752" s="159" t="e">
        <f>#REF!</f>
        <v>#REF!</v>
      </c>
      <c r="E752" s="159" t="e">
        <f>#REF!</f>
        <v>#REF!</v>
      </c>
      <c r="F752" s="159" t="e">
        <f>#REF!</f>
        <v>#REF!</v>
      </c>
      <c r="G752" s="159" t="e">
        <f>#REF!</f>
        <v>#REF!</v>
      </c>
      <c r="H752" s="159" t="e">
        <f>#REF!</f>
        <v>#REF!</v>
      </c>
      <c r="I752" s="159" t="e">
        <f>#REF!</f>
        <v>#REF!</v>
      </c>
      <c r="J752" s="159" t="e">
        <f>#REF!</f>
        <v>#REF!</v>
      </c>
      <c r="K752" s="159" t="e">
        <f>#REF!</f>
        <v>#REF!</v>
      </c>
      <c r="L752" s="159" t="e">
        <f>#REF!</f>
        <v>#REF!</v>
      </c>
      <c r="M752" s="159" t="e">
        <f>#REF!</f>
        <v>#REF!</v>
      </c>
      <c r="N752" s="159" t="e">
        <f>#REF!</f>
        <v>#REF!</v>
      </c>
      <c r="O752" s="159" t="e">
        <f>#REF!</f>
        <v>#REF!</v>
      </c>
      <c r="P752" s="159" t="e">
        <f>#REF!</f>
        <v>#REF!</v>
      </c>
      <c r="Q752" s="159" t="e">
        <f>#REF!</f>
        <v>#REF!</v>
      </c>
      <c r="R752" s="159" t="e">
        <f>#REF!</f>
        <v>#REF!</v>
      </c>
      <c r="S752" s="159" t="e">
        <f>#REF!</f>
        <v>#REF!</v>
      </c>
      <c r="T752" s="159" t="e">
        <f>#REF!</f>
        <v>#REF!</v>
      </c>
      <c r="U752" s="159" t="e">
        <f>#REF!</f>
        <v>#REF!</v>
      </c>
      <c r="V752" s="159" t="e">
        <f>#REF!</f>
        <v>#REF!</v>
      </c>
      <c r="W752" s="159" t="e">
        <f>#REF!</f>
        <v>#REF!</v>
      </c>
      <c r="X752" s="159" t="e">
        <f>#REF!</f>
        <v>#REF!</v>
      </c>
      <c r="Y752" s="159" t="e">
        <f>#REF!</f>
        <v>#REF!</v>
      </c>
    </row>
    <row r="753" spans="1:25">
      <c r="A753" s="147">
        <v>8</v>
      </c>
      <c r="B753" s="159" t="e">
        <f>#REF!</f>
        <v>#REF!</v>
      </c>
      <c r="C753" s="159" t="e">
        <f>#REF!</f>
        <v>#REF!</v>
      </c>
      <c r="D753" s="159" t="e">
        <f>#REF!</f>
        <v>#REF!</v>
      </c>
      <c r="E753" s="159" t="e">
        <f>#REF!</f>
        <v>#REF!</v>
      </c>
      <c r="F753" s="159" t="e">
        <f>#REF!</f>
        <v>#REF!</v>
      </c>
      <c r="G753" s="159" t="e">
        <f>#REF!</f>
        <v>#REF!</v>
      </c>
      <c r="H753" s="159" t="e">
        <f>#REF!</f>
        <v>#REF!</v>
      </c>
      <c r="I753" s="159" t="e">
        <f>#REF!</f>
        <v>#REF!</v>
      </c>
      <c r="J753" s="159" t="e">
        <f>#REF!</f>
        <v>#REF!</v>
      </c>
      <c r="K753" s="159" t="e">
        <f>#REF!</f>
        <v>#REF!</v>
      </c>
      <c r="L753" s="159" t="e">
        <f>#REF!</f>
        <v>#REF!</v>
      </c>
      <c r="M753" s="159" t="e">
        <f>#REF!</f>
        <v>#REF!</v>
      </c>
      <c r="N753" s="159" t="e">
        <f>#REF!</f>
        <v>#REF!</v>
      </c>
      <c r="O753" s="159" t="e">
        <f>#REF!</f>
        <v>#REF!</v>
      </c>
      <c r="P753" s="159" t="e">
        <f>#REF!</f>
        <v>#REF!</v>
      </c>
      <c r="Q753" s="159" t="e">
        <f>#REF!</f>
        <v>#REF!</v>
      </c>
      <c r="R753" s="159" t="e">
        <f>#REF!</f>
        <v>#REF!</v>
      </c>
      <c r="S753" s="159" t="e">
        <f>#REF!</f>
        <v>#REF!</v>
      </c>
      <c r="T753" s="159" t="e">
        <f>#REF!</f>
        <v>#REF!</v>
      </c>
      <c r="U753" s="159" t="e">
        <f>#REF!</f>
        <v>#REF!</v>
      </c>
      <c r="V753" s="159" t="e">
        <f>#REF!</f>
        <v>#REF!</v>
      </c>
      <c r="W753" s="159" t="e">
        <f>#REF!</f>
        <v>#REF!</v>
      </c>
      <c r="X753" s="159" t="e">
        <f>#REF!</f>
        <v>#REF!</v>
      </c>
      <c r="Y753" s="159" t="e">
        <f>#REF!</f>
        <v>#REF!</v>
      </c>
    </row>
    <row r="754" spans="1:25">
      <c r="A754" s="147">
        <v>9</v>
      </c>
      <c r="B754" s="159" t="e">
        <f>#REF!</f>
        <v>#REF!</v>
      </c>
      <c r="C754" s="159" t="e">
        <f>#REF!</f>
        <v>#REF!</v>
      </c>
      <c r="D754" s="159" t="e">
        <f>#REF!</f>
        <v>#REF!</v>
      </c>
      <c r="E754" s="159" t="e">
        <f>#REF!</f>
        <v>#REF!</v>
      </c>
      <c r="F754" s="159" t="e">
        <f>#REF!</f>
        <v>#REF!</v>
      </c>
      <c r="G754" s="159" t="e">
        <f>#REF!</f>
        <v>#REF!</v>
      </c>
      <c r="H754" s="159" t="e">
        <f>#REF!</f>
        <v>#REF!</v>
      </c>
      <c r="I754" s="159" t="e">
        <f>#REF!</f>
        <v>#REF!</v>
      </c>
      <c r="J754" s="159" t="e">
        <f>#REF!</f>
        <v>#REF!</v>
      </c>
      <c r="K754" s="159" t="e">
        <f>#REF!</f>
        <v>#REF!</v>
      </c>
      <c r="L754" s="159" t="e">
        <f>#REF!</f>
        <v>#REF!</v>
      </c>
      <c r="M754" s="159" t="e">
        <f>#REF!</f>
        <v>#REF!</v>
      </c>
      <c r="N754" s="159" t="e">
        <f>#REF!</f>
        <v>#REF!</v>
      </c>
      <c r="O754" s="159" t="e">
        <f>#REF!</f>
        <v>#REF!</v>
      </c>
      <c r="P754" s="159" t="e">
        <f>#REF!</f>
        <v>#REF!</v>
      </c>
      <c r="Q754" s="159" t="e">
        <f>#REF!</f>
        <v>#REF!</v>
      </c>
      <c r="R754" s="159" t="e">
        <f>#REF!</f>
        <v>#REF!</v>
      </c>
      <c r="S754" s="159" t="e">
        <f>#REF!</f>
        <v>#REF!</v>
      </c>
      <c r="T754" s="159" t="e">
        <f>#REF!</f>
        <v>#REF!</v>
      </c>
      <c r="U754" s="159" t="e">
        <f>#REF!</f>
        <v>#REF!</v>
      </c>
      <c r="V754" s="159" t="e">
        <f>#REF!</f>
        <v>#REF!</v>
      </c>
      <c r="W754" s="159" t="e">
        <f>#REF!</f>
        <v>#REF!</v>
      </c>
      <c r="X754" s="159" t="e">
        <f>#REF!</f>
        <v>#REF!</v>
      </c>
      <c r="Y754" s="159" t="e">
        <f>#REF!</f>
        <v>#REF!</v>
      </c>
    </row>
    <row r="755" spans="1:25">
      <c r="A755" s="147">
        <v>10</v>
      </c>
      <c r="B755" s="159" t="e">
        <f>#REF!</f>
        <v>#REF!</v>
      </c>
      <c r="C755" s="159" t="e">
        <f>#REF!</f>
        <v>#REF!</v>
      </c>
      <c r="D755" s="159" t="e">
        <f>#REF!</f>
        <v>#REF!</v>
      </c>
      <c r="E755" s="159" t="e">
        <f>#REF!</f>
        <v>#REF!</v>
      </c>
      <c r="F755" s="159" t="e">
        <f>#REF!</f>
        <v>#REF!</v>
      </c>
      <c r="G755" s="159" t="e">
        <f>#REF!</f>
        <v>#REF!</v>
      </c>
      <c r="H755" s="159" t="e">
        <f>#REF!</f>
        <v>#REF!</v>
      </c>
      <c r="I755" s="159" t="e">
        <f>#REF!</f>
        <v>#REF!</v>
      </c>
      <c r="J755" s="159" t="e">
        <f>#REF!</f>
        <v>#REF!</v>
      </c>
      <c r="K755" s="159" t="e">
        <f>#REF!</f>
        <v>#REF!</v>
      </c>
      <c r="L755" s="159" t="e">
        <f>#REF!</f>
        <v>#REF!</v>
      </c>
      <c r="M755" s="159" t="e">
        <f>#REF!</f>
        <v>#REF!</v>
      </c>
      <c r="N755" s="159" t="e">
        <f>#REF!</f>
        <v>#REF!</v>
      </c>
      <c r="O755" s="159" t="e">
        <f>#REF!</f>
        <v>#REF!</v>
      </c>
      <c r="P755" s="159" t="e">
        <f>#REF!</f>
        <v>#REF!</v>
      </c>
      <c r="Q755" s="159" t="e">
        <f>#REF!</f>
        <v>#REF!</v>
      </c>
      <c r="R755" s="159" t="e">
        <f>#REF!</f>
        <v>#REF!</v>
      </c>
      <c r="S755" s="159" t="e">
        <f>#REF!</f>
        <v>#REF!</v>
      </c>
      <c r="T755" s="159" t="e">
        <f>#REF!</f>
        <v>#REF!</v>
      </c>
      <c r="U755" s="159" t="e">
        <f>#REF!</f>
        <v>#REF!</v>
      </c>
      <c r="V755" s="159" t="e">
        <f>#REF!</f>
        <v>#REF!</v>
      </c>
      <c r="W755" s="159" t="e">
        <f>#REF!</f>
        <v>#REF!</v>
      </c>
      <c r="X755" s="159" t="e">
        <f>#REF!</f>
        <v>#REF!</v>
      </c>
      <c r="Y755" s="159" t="e">
        <f>#REF!</f>
        <v>#REF!</v>
      </c>
    </row>
    <row r="756" spans="1:25">
      <c r="A756" s="147">
        <v>11</v>
      </c>
      <c r="B756" s="159" t="e">
        <f>#REF!</f>
        <v>#REF!</v>
      </c>
      <c r="C756" s="159" t="e">
        <f>#REF!</f>
        <v>#REF!</v>
      </c>
      <c r="D756" s="159" t="e">
        <f>#REF!</f>
        <v>#REF!</v>
      </c>
      <c r="E756" s="159" t="e">
        <f>#REF!</f>
        <v>#REF!</v>
      </c>
      <c r="F756" s="159" t="e">
        <f>#REF!</f>
        <v>#REF!</v>
      </c>
      <c r="G756" s="159" t="e">
        <f>#REF!</f>
        <v>#REF!</v>
      </c>
      <c r="H756" s="159" t="e">
        <f>#REF!</f>
        <v>#REF!</v>
      </c>
      <c r="I756" s="159" t="e">
        <f>#REF!</f>
        <v>#REF!</v>
      </c>
      <c r="J756" s="159" t="e">
        <f>#REF!</f>
        <v>#REF!</v>
      </c>
      <c r="K756" s="159" t="e">
        <f>#REF!</f>
        <v>#REF!</v>
      </c>
      <c r="L756" s="159" t="e">
        <f>#REF!</f>
        <v>#REF!</v>
      </c>
      <c r="M756" s="159" t="e">
        <f>#REF!</f>
        <v>#REF!</v>
      </c>
      <c r="N756" s="159" t="e">
        <f>#REF!</f>
        <v>#REF!</v>
      </c>
      <c r="O756" s="159" t="e">
        <f>#REF!</f>
        <v>#REF!</v>
      </c>
      <c r="P756" s="159" t="e">
        <f>#REF!</f>
        <v>#REF!</v>
      </c>
      <c r="Q756" s="159" t="e">
        <f>#REF!</f>
        <v>#REF!</v>
      </c>
      <c r="R756" s="159" t="e">
        <f>#REF!</f>
        <v>#REF!</v>
      </c>
      <c r="S756" s="159" t="e">
        <f>#REF!</f>
        <v>#REF!</v>
      </c>
      <c r="T756" s="159" t="e">
        <f>#REF!</f>
        <v>#REF!</v>
      </c>
      <c r="U756" s="159" t="e">
        <f>#REF!</f>
        <v>#REF!</v>
      </c>
      <c r="V756" s="159" t="e">
        <f>#REF!</f>
        <v>#REF!</v>
      </c>
      <c r="W756" s="159" t="e">
        <f>#REF!</f>
        <v>#REF!</v>
      </c>
      <c r="X756" s="159" t="e">
        <f>#REF!</f>
        <v>#REF!</v>
      </c>
      <c r="Y756" s="159" t="e">
        <f>#REF!</f>
        <v>#REF!</v>
      </c>
    </row>
    <row r="757" spans="1:25">
      <c r="A757" s="147">
        <v>12</v>
      </c>
      <c r="B757" s="159" t="e">
        <f>#REF!</f>
        <v>#REF!</v>
      </c>
      <c r="C757" s="159" t="e">
        <f>#REF!</f>
        <v>#REF!</v>
      </c>
      <c r="D757" s="159" t="e">
        <f>#REF!</f>
        <v>#REF!</v>
      </c>
      <c r="E757" s="159" t="e">
        <f>#REF!</f>
        <v>#REF!</v>
      </c>
      <c r="F757" s="159" t="e">
        <f>#REF!</f>
        <v>#REF!</v>
      </c>
      <c r="G757" s="159" t="e">
        <f>#REF!</f>
        <v>#REF!</v>
      </c>
      <c r="H757" s="159" t="e">
        <f>#REF!</f>
        <v>#REF!</v>
      </c>
      <c r="I757" s="159" t="e">
        <f>#REF!</f>
        <v>#REF!</v>
      </c>
      <c r="J757" s="159" t="e">
        <f>#REF!</f>
        <v>#REF!</v>
      </c>
      <c r="K757" s="159" t="e">
        <f>#REF!</f>
        <v>#REF!</v>
      </c>
      <c r="L757" s="159" t="e">
        <f>#REF!</f>
        <v>#REF!</v>
      </c>
      <c r="M757" s="159" t="e">
        <f>#REF!</f>
        <v>#REF!</v>
      </c>
      <c r="N757" s="159" t="e">
        <f>#REF!</f>
        <v>#REF!</v>
      </c>
      <c r="O757" s="159" t="e">
        <f>#REF!</f>
        <v>#REF!</v>
      </c>
      <c r="P757" s="159" t="e">
        <f>#REF!</f>
        <v>#REF!</v>
      </c>
      <c r="Q757" s="159" t="e">
        <f>#REF!</f>
        <v>#REF!</v>
      </c>
      <c r="R757" s="159" t="e">
        <f>#REF!</f>
        <v>#REF!</v>
      </c>
      <c r="S757" s="159" t="e">
        <f>#REF!</f>
        <v>#REF!</v>
      </c>
      <c r="T757" s="159" t="e">
        <f>#REF!</f>
        <v>#REF!</v>
      </c>
      <c r="U757" s="159" t="e">
        <f>#REF!</f>
        <v>#REF!</v>
      </c>
      <c r="V757" s="159" t="e">
        <f>#REF!</f>
        <v>#REF!</v>
      </c>
      <c r="W757" s="159" t="e">
        <f>#REF!</f>
        <v>#REF!</v>
      </c>
      <c r="X757" s="159" t="e">
        <f>#REF!</f>
        <v>#REF!</v>
      </c>
      <c r="Y757" s="159" t="e">
        <f>#REF!</f>
        <v>#REF!</v>
      </c>
    </row>
    <row r="758" spans="1:25">
      <c r="A758" s="147">
        <v>13</v>
      </c>
      <c r="B758" s="159" t="e">
        <f>#REF!</f>
        <v>#REF!</v>
      </c>
      <c r="C758" s="159" t="e">
        <f>#REF!</f>
        <v>#REF!</v>
      </c>
      <c r="D758" s="159" t="e">
        <f>#REF!</f>
        <v>#REF!</v>
      </c>
      <c r="E758" s="159" t="e">
        <f>#REF!</f>
        <v>#REF!</v>
      </c>
      <c r="F758" s="159" t="e">
        <f>#REF!</f>
        <v>#REF!</v>
      </c>
      <c r="G758" s="159" t="e">
        <f>#REF!</f>
        <v>#REF!</v>
      </c>
      <c r="H758" s="159" t="e">
        <f>#REF!</f>
        <v>#REF!</v>
      </c>
      <c r="I758" s="159" t="e">
        <f>#REF!</f>
        <v>#REF!</v>
      </c>
      <c r="J758" s="159" t="e">
        <f>#REF!</f>
        <v>#REF!</v>
      </c>
      <c r="K758" s="159" t="e">
        <f>#REF!</f>
        <v>#REF!</v>
      </c>
      <c r="L758" s="159" t="e">
        <f>#REF!</f>
        <v>#REF!</v>
      </c>
      <c r="M758" s="159" t="e">
        <f>#REF!</f>
        <v>#REF!</v>
      </c>
      <c r="N758" s="159" t="e">
        <f>#REF!</f>
        <v>#REF!</v>
      </c>
      <c r="O758" s="159" t="e">
        <f>#REF!</f>
        <v>#REF!</v>
      </c>
      <c r="P758" s="159" t="e">
        <f>#REF!</f>
        <v>#REF!</v>
      </c>
      <c r="Q758" s="159" t="e">
        <f>#REF!</f>
        <v>#REF!</v>
      </c>
      <c r="R758" s="159" t="e">
        <f>#REF!</f>
        <v>#REF!</v>
      </c>
      <c r="S758" s="159" t="e">
        <f>#REF!</f>
        <v>#REF!</v>
      </c>
      <c r="T758" s="159" t="e">
        <f>#REF!</f>
        <v>#REF!</v>
      </c>
      <c r="U758" s="159" t="e">
        <f>#REF!</f>
        <v>#REF!</v>
      </c>
      <c r="V758" s="159" t="e">
        <f>#REF!</f>
        <v>#REF!</v>
      </c>
      <c r="W758" s="159" t="e">
        <f>#REF!</f>
        <v>#REF!</v>
      </c>
      <c r="X758" s="159" t="e">
        <f>#REF!</f>
        <v>#REF!</v>
      </c>
      <c r="Y758" s="159" t="e">
        <f>#REF!</f>
        <v>#REF!</v>
      </c>
    </row>
    <row r="759" spans="1:25">
      <c r="A759" s="147">
        <v>14</v>
      </c>
      <c r="B759" s="159" t="e">
        <f>#REF!</f>
        <v>#REF!</v>
      </c>
      <c r="C759" s="159" t="e">
        <f>#REF!</f>
        <v>#REF!</v>
      </c>
      <c r="D759" s="159" t="e">
        <f>#REF!</f>
        <v>#REF!</v>
      </c>
      <c r="E759" s="159" t="e">
        <f>#REF!</f>
        <v>#REF!</v>
      </c>
      <c r="F759" s="159" t="e">
        <f>#REF!</f>
        <v>#REF!</v>
      </c>
      <c r="G759" s="159" t="e">
        <f>#REF!</f>
        <v>#REF!</v>
      </c>
      <c r="H759" s="159" t="e">
        <f>#REF!</f>
        <v>#REF!</v>
      </c>
      <c r="I759" s="159" t="e">
        <f>#REF!</f>
        <v>#REF!</v>
      </c>
      <c r="J759" s="159" t="e">
        <f>#REF!</f>
        <v>#REF!</v>
      </c>
      <c r="K759" s="159" t="e">
        <f>#REF!</f>
        <v>#REF!</v>
      </c>
      <c r="L759" s="159" t="e">
        <f>#REF!</f>
        <v>#REF!</v>
      </c>
      <c r="M759" s="159" t="e">
        <f>#REF!</f>
        <v>#REF!</v>
      </c>
      <c r="N759" s="159" t="e">
        <f>#REF!</f>
        <v>#REF!</v>
      </c>
      <c r="O759" s="159" t="e">
        <f>#REF!</f>
        <v>#REF!</v>
      </c>
      <c r="P759" s="159" t="e">
        <f>#REF!</f>
        <v>#REF!</v>
      </c>
      <c r="Q759" s="159" t="e">
        <f>#REF!</f>
        <v>#REF!</v>
      </c>
      <c r="R759" s="159" t="e">
        <f>#REF!</f>
        <v>#REF!</v>
      </c>
      <c r="S759" s="159" t="e">
        <f>#REF!</f>
        <v>#REF!</v>
      </c>
      <c r="T759" s="159" t="e">
        <f>#REF!</f>
        <v>#REF!</v>
      </c>
      <c r="U759" s="159" t="e">
        <f>#REF!</f>
        <v>#REF!</v>
      </c>
      <c r="V759" s="159" t="e">
        <f>#REF!</f>
        <v>#REF!</v>
      </c>
      <c r="W759" s="159" t="e">
        <f>#REF!</f>
        <v>#REF!</v>
      </c>
      <c r="X759" s="159" t="e">
        <f>#REF!</f>
        <v>#REF!</v>
      </c>
      <c r="Y759" s="159" t="e">
        <f>#REF!</f>
        <v>#REF!</v>
      </c>
    </row>
    <row r="760" spans="1:25">
      <c r="A760" s="147">
        <v>15</v>
      </c>
      <c r="B760" s="159" t="e">
        <f>#REF!</f>
        <v>#REF!</v>
      </c>
      <c r="C760" s="159" t="e">
        <f>#REF!</f>
        <v>#REF!</v>
      </c>
      <c r="D760" s="159" t="e">
        <f>#REF!</f>
        <v>#REF!</v>
      </c>
      <c r="E760" s="159" t="e">
        <f>#REF!</f>
        <v>#REF!</v>
      </c>
      <c r="F760" s="159" t="e">
        <f>#REF!</f>
        <v>#REF!</v>
      </c>
      <c r="G760" s="159" t="e">
        <f>#REF!</f>
        <v>#REF!</v>
      </c>
      <c r="H760" s="159" t="e">
        <f>#REF!</f>
        <v>#REF!</v>
      </c>
      <c r="I760" s="159" t="e">
        <f>#REF!</f>
        <v>#REF!</v>
      </c>
      <c r="J760" s="159" t="e">
        <f>#REF!</f>
        <v>#REF!</v>
      </c>
      <c r="K760" s="159" t="e">
        <f>#REF!</f>
        <v>#REF!</v>
      </c>
      <c r="L760" s="159" t="e">
        <f>#REF!</f>
        <v>#REF!</v>
      </c>
      <c r="M760" s="159" t="e">
        <f>#REF!</f>
        <v>#REF!</v>
      </c>
      <c r="N760" s="159" t="e">
        <f>#REF!</f>
        <v>#REF!</v>
      </c>
      <c r="O760" s="159" t="e">
        <f>#REF!</f>
        <v>#REF!</v>
      </c>
      <c r="P760" s="159" t="e">
        <f>#REF!</f>
        <v>#REF!</v>
      </c>
      <c r="Q760" s="159" t="e">
        <f>#REF!</f>
        <v>#REF!</v>
      </c>
      <c r="R760" s="159" t="e">
        <f>#REF!</f>
        <v>#REF!</v>
      </c>
      <c r="S760" s="159" t="e">
        <f>#REF!</f>
        <v>#REF!</v>
      </c>
      <c r="T760" s="159" t="e">
        <f>#REF!</f>
        <v>#REF!</v>
      </c>
      <c r="U760" s="159" t="e">
        <f>#REF!</f>
        <v>#REF!</v>
      </c>
      <c r="V760" s="159" t="e">
        <f>#REF!</f>
        <v>#REF!</v>
      </c>
      <c r="W760" s="159" t="e">
        <f>#REF!</f>
        <v>#REF!</v>
      </c>
      <c r="X760" s="159" t="e">
        <f>#REF!</f>
        <v>#REF!</v>
      </c>
      <c r="Y760" s="159" t="e">
        <f>#REF!</f>
        <v>#REF!</v>
      </c>
    </row>
    <row r="761" spans="1:25">
      <c r="A761" s="147">
        <v>16</v>
      </c>
      <c r="B761" s="159" t="e">
        <f>#REF!</f>
        <v>#REF!</v>
      </c>
      <c r="C761" s="159" t="e">
        <f>#REF!</f>
        <v>#REF!</v>
      </c>
      <c r="D761" s="159" t="e">
        <f>#REF!</f>
        <v>#REF!</v>
      </c>
      <c r="E761" s="159" t="e">
        <f>#REF!</f>
        <v>#REF!</v>
      </c>
      <c r="F761" s="159" t="e">
        <f>#REF!</f>
        <v>#REF!</v>
      </c>
      <c r="G761" s="159" t="e">
        <f>#REF!</f>
        <v>#REF!</v>
      </c>
      <c r="H761" s="159" t="e">
        <f>#REF!</f>
        <v>#REF!</v>
      </c>
      <c r="I761" s="159" t="e">
        <f>#REF!</f>
        <v>#REF!</v>
      </c>
      <c r="J761" s="159" t="e">
        <f>#REF!</f>
        <v>#REF!</v>
      </c>
      <c r="K761" s="159" t="e">
        <f>#REF!</f>
        <v>#REF!</v>
      </c>
      <c r="L761" s="159" t="e">
        <f>#REF!</f>
        <v>#REF!</v>
      </c>
      <c r="M761" s="159" t="e">
        <f>#REF!</f>
        <v>#REF!</v>
      </c>
      <c r="N761" s="159" t="e">
        <f>#REF!</f>
        <v>#REF!</v>
      </c>
      <c r="O761" s="159" t="e">
        <f>#REF!</f>
        <v>#REF!</v>
      </c>
      <c r="P761" s="159" t="e">
        <f>#REF!</f>
        <v>#REF!</v>
      </c>
      <c r="Q761" s="159" t="e">
        <f>#REF!</f>
        <v>#REF!</v>
      </c>
      <c r="R761" s="159" t="e">
        <f>#REF!</f>
        <v>#REF!</v>
      </c>
      <c r="S761" s="159" t="e">
        <f>#REF!</f>
        <v>#REF!</v>
      </c>
      <c r="T761" s="159" t="e">
        <f>#REF!</f>
        <v>#REF!</v>
      </c>
      <c r="U761" s="159" t="e">
        <f>#REF!</f>
        <v>#REF!</v>
      </c>
      <c r="V761" s="159" t="e">
        <f>#REF!</f>
        <v>#REF!</v>
      </c>
      <c r="W761" s="159" t="e">
        <f>#REF!</f>
        <v>#REF!</v>
      </c>
      <c r="X761" s="159" t="e">
        <f>#REF!</f>
        <v>#REF!</v>
      </c>
      <c r="Y761" s="159" t="e">
        <f>#REF!</f>
        <v>#REF!</v>
      </c>
    </row>
    <row r="762" spans="1:25">
      <c r="A762" s="147">
        <v>17</v>
      </c>
      <c r="B762" s="159" t="e">
        <f>#REF!</f>
        <v>#REF!</v>
      </c>
      <c r="C762" s="159" t="e">
        <f>#REF!</f>
        <v>#REF!</v>
      </c>
      <c r="D762" s="159" t="e">
        <f>#REF!</f>
        <v>#REF!</v>
      </c>
      <c r="E762" s="159" t="e">
        <f>#REF!</f>
        <v>#REF!</v>
      </c>
      <c r="F762" s="159" t="e">
        <f>#REF!</f>
        <v>#REF!</v>
      </c>
      <c r="G762" s="159" t="e">
        <f>#REF!</f>
        <v>#REF!</v>
      </c>
      <c r="H762" s="159" t="e">
        <f>#REF!</f>
        <v>#REF!</v>
      </c>
      <c r="I762" s="159" t="e">
        <f>#REF!</f>
        <v>#REF!</v>
      </c>
      <c r="J762" s="159" t="e">
        <f>#REF!</f>
        <v>#REF!</v>
      </c>
      <c r="K762" s="159" t="e">
        <f>#REF!</f>
        <v>#REF!</v>
      </c>
      <c r="L762" s="159" t="e">
        <f>#REF!</f>
        <v>#REF!</v>
      </c>
      <c r="M762" s="159" t="e">
        <f>#REF!</f>
        <v>#REF!</v>
      </c>
      <c r="N762" s="159" t="e">
        <f>#REF!</f>
        <v>#REF!</v>
      </c>
      <c r="O762" s="159" t="e">
        <f>#REF!</f>
        <v>#REF!</v>
      </c>
      <c r="P762" s="159" t="e">
        <f>#REF!</f>
        <v>#REF!</v>
      </c>
      <c r="Q762" s="159" t="e">
        <f>#REF!</f>
        <v>#REF!</v>
      </c>
      <c r="R762" s="159" t="e">
        <f>#REF!</f>
        <v>#REF!</v>
      </c>
      <c r="S762" s="159" t="e">
        <f>#REF!</f>
        <v>#REF!</v>
      </c>
      <c r="T762" s="159" t="e">
        <f>#REF!</f>
        <v>#REF!</v>
      </c>
      <c r="U762" s="159" t="e">
        <f>#REF!</f>
        <v>#REF!</v>
      </c>
      <c r="V762" s="159" t="e">
        <f>#REF!</f>
        <v>#REF!</v>
      </c>
      <c r="W762" s="159" t="e">
        <f>#REF!</f>
        <v>#REF!</v>
      </c>
      <c r="X762" s="159" t="e">
        <f>#REF!</f>
        <v>#REF!</v>
      </c>
      <c r="Y762" s="159" t="e">
        <f>#REF!</f>
        <v>#REF!</v>
      </c>
    </row>
    <row r="763" spans="1:25">
      <c r="A763" s="147">
        <v>18</v>
      </c>
      <c r="B763" s="159" t="e">
        <f>#REF!</f>
        <v>#REF!</v>
      </c>
      <c r="C763" s="159" t="e">
        <f>#REF!</f>
        <v>#REF!</v>
      </c>
      <c r="D763" s="159" t="e">
        <f>#REF!</f>
        <v>#REF!</v>
      </c>
      <c r="E763" s="159" t="e">
        <f>#REF!</f>
        <v>#REF!</v>
      </c>
      <c r="F763" s="159" t="e">
        <f>#REF!</f>
        <v>#REF!</v>
      </c>
      <c r="G763" s="159" t="e">
        <f>#REF!</f>
        <v>#REF!</v>
      </c>
      <c r="H763" s="159" t="e">
        <f>#REF!</f>
        <v>#REF!</v>
      </c>
      <c r="I763" s="159" t="e">
        <f>#REF!</f>
        <v>#REF!</v>
      </c>
      <c r="J763" s="159" t="e">
        <f>#REF!</f>
        <v>#REF!</v>
      </c>
      <c r="K763" s="159" t="e">
        <f>#REF!</f>
        <v>#REF!</v>
      </c>
      <c r="L763" s="159" t="e">
        <f>#REF!</f>
        <v>#REF!</v>
      </c>
      <c r="M763" s="159" t="e">
        <f>#REF!</f>
        <v>#REF!</v>
      </c>
      <c r="N763" s="159" t="e">
        <f>#REF!</f>
        <v>#REF!</v>
      </c>
      <c r="O763" s="159" t="e">
        <f>#REF!</f>
        <v>#REF!</v>
      </c>
      <c r="P763" s="159" t="e">
        <f>#REF!</f>
        <v>#REF!</v>
      </c>
      <c r="Q763" s="159" t="e">
        <f>#REF!</f>
        <v>#REF!</v>
      </c>
      <c r="R763" s="159" t="e">
        <f>#REF!</f>
        <v>#REF!</v>
      </c>
      <c r="S763" s="159" t="e">
        <f>#REF!</f>
        <v>#REF!</v>
      </c>
      <c r="T763" s="159" t="e">
        <f>#REF!</f>
        <v>#REF!</v>
      </c>
      <c r="U763" s="159" t="e">
        <f>#REF!</f>
        <v>#REF!</v>
      </c>
      <c r="V763" s="159" t="e">
        <f>#REF!</f>
        <v>#REF!</v>
      </c>
      <c r="W763" s="159" t="e">
        <f>#REF!</f>
        <v>#REF!</v>
      </c>
      <c r="X763" s="159" t="e">
        <f>#REF!</f>
        <v>#REF!</v>
      </c>
      <c r="Y763" s="159" t="e">
        <f>#REF!</f>
        <v>#REF!</v>
      </c>
    </row>
    <row r="764" spans="1:25">
      <c r="A764" s="147">
        <v>19</v>
      </c>
      <c r="B764" s="159" t="e">
        <f>#REF!</f>
        <v>#REF!</v>
      </c>
      <c r="C764" s="159" t="e">
        <f>#REF!</f>
        <v>#REF!</v>
      </c>
      <c r="D764" s="159" t="e">
        <f>#REF!</f>
        <v>#REF!</v>
      </c>
      <c r="E764" s="159" t="e">
        <f>#REF!</f>
        <v>#REF!</v>
      </c>
      <c r="F764" s="159" t="e">
        <f>#REF!</f>
        <v>#REF!</v>
      </c>
      <c r="G764" s="159" t="e">
        <f>#REF!</f>
        <v>#REF!</v>
      </c>
      <c r="H764" s="159" t="e">
        <f>#REF!</f>
        <v>#REF!</v>
      </c>
      <c r="I764" s="159" t="e">
        <f>#REF!</f>
        <v>#REF!</v>
      </c>
      <c r="J764" s="159" t="e">
        <f>#REF!</f>
        <v>#REF!</v>
      </c>
      <c r="K764" s="159" t="e">
        <f>#REF!</f>
        <v>#REF!</v>
      </c>
      <c r="L764" s="159" t="e">
        <f>#REF!</f>
        <v>#REF!</v>
      </c>
      <c r="M764" s="159" t="e">
        <f>#REF!</f>
        <v>#REF!</v>
      </c>
      <c r="N764" s="159" t="e">
        <f>#REF!</f>
        <v>#REF!</v>
      </c>
      <c r="O764" s="159" t="e">
        <f>#REF!</f>
        <v>#REF!</v>
      </c>
      <c r="P764" s="159" t="e">
        <f>#REF!</f>
        <v>#REF!</v>
      </c>
      <c r="Q764" s="159" t="e">
        <f>#REF!</f>
        <v>#REF!</v>
      </c>
      <c r="R764" s="159" t="e">
        <f>#REF!</f>
        <v>#REF!</v>
      </c>
      <c r="S764" s="159" t="e">
        <f>#REF!</f>
        <v>#REF!</v>
      </c>
      <c r="T764" s="159" t="e">
        <f>#REF!</f>
        <v>#REF!</v>
      </c>
      <c r="U764" s="159" t="e">
        <f>#REF!</f>
        <v>#REF!</v>
      </c>
      <c r="V764" s="159" t="e">
        <f>#REF!</f>
        <v>#REF!</v>
      </c>
      <c r="W764" s="159" t="e">
        <f>#REF!</f>
        <v>#REF!</v>
      </c>
      <c r="X764" s="159" t="e">
        <f>#REF!</f>
        <v>#REF!</v>
      </c>
      <c r="Y764" s="159" t="e">
        <f>#REF!</f>
        <v>#REF!</v>
      </c>
    </row>
    <row r="765" spans="1:25">
      <c r="A765" s="147">
        <v>20</v>
      </c>
      <c r="B765" s="159" t="e">
        <f>#REF!</f>
        <v>#REF!</v>
      </c>
      <c r="C765" s="159" t="e">
        <f>#REF!</f>
        <v>#REF!</v>
      </c>
      <c r="D765" s="159" t="e">
        <f>#REF!</f>
        <v>#REF!</v>
      </c>
      <c r="E765" s="159" t="e">
        <f>#REF!</f>
        <v>#REF!</v>
      </c>
      <c r="F765" s="159" t="e">
        <f>#REF!</f>
        <v>#REF!</v>
      </c>
      <c r="G765" s="159" t="e">
        <f>#REF!</f>
        <v>#REF!</v>
      </c>
      <c r="H765" s="159" t="e">
        <f>#REF!</f>
        <v>#REF!</v>
      </c>
      <c r="I765" s="159" t="e">
        <f>#REF!</f>
        <v>#REF!</v>
      </c>
      <c r="J765" s="159" t="e">
        <f>#REF!</f>
        <v>#REF!</v>
      </c>
      <c r="K765" s="159" t="e">
        <f>#REF!</f>
        <v>#REF!</v>
      </c>
      <c r="L765" s="159" t="e">
        <f>#REF!</f>
        <v>#REF!</v>
      </c>
      <c r="M765" s="159" t="e">
        <f>#REF!</f>
        <v>#REF!</v>
      </c>
      <c r="N765" s="159" t="e">
        <f>#REF!</f>
        <v>#REF!</v>
      </c>
      <c r="O765" s="159" t="e">
        <f>#REF!</f>
        <v>#REF!</v>
      </c>
      <c r="P765" s="159" t="e">
        <f>#REF!</f>
        <v>#REF!</v>
      </c>
      <c r="Q765" s="159" t="e">
        <f>#REF!</f>
        <v>#REF!</v>
      </c>
      <c r="R765" s="159" t="e">
        <f>#REF!</f>
        <v>#REF!</v>
      </c>
      <c r="S765" s="159" t="e">
        <f>#REF!</f>
        <v>#REF!</v>
      </c>
      <c r="T765" s="159" t="e">
        <f>#REF!</f>
        <v>#REF!</v>
      </c>
      <c r="U765" s="159" t="e">
        <f>#REF!</f>
        <v>#REF!</v>
      </c>
      <c r="V765" s="159" t="e">
        <f>#REF!</f>
        <v>#REF!</v>
      </c>
      <c r="W765" s="159" t="e">
        <f>#REF!</f>
        <v>#REF!</v>
      </c>
      <c r="X765" s="159" t="e">
        <f>#REF!</f>
        <v>#REF!</v>
      </c>
      <c r="Y765" s="159" t="e">
        <f>#REF!</f>
        <v>#REF!</v>
      </c>
    </row>
    <row r="766" spans="1:25">
      <c r="A766" s="147">
        <v>21</v>
      </c>
      <c r="B766" s="159" t="e">
        <f>#REF!</f>
        <v>#REF!</v>
      </c>
      <c r="C766" s="159" t="e">
        <f>#REF!</f>
        <v>#REF!</v>
      </c>
      <c r="D766" s="159" t="e">
        <f>#REF!</f>
        <v>#REF!</v>
      </c>
      <c r="E766" s="159" t="e">
        <f>#REF!</f>
        <v>#REF!</v>
      </c>
      <c r="F766" s="159" t="e">
        <f>#REF!</f>
        <v>#REF!</v>
      </c>
      <c r="G766" s="159" t="e">
        <f>#REF!</f>
        <v>#REF!</v>
      </c>
      <c r="H766" s="159" t="e">
        <f>#REF!</f>
        <v>#REF!</v>
      </c>
      <c r="I766" s="159" t="e">
        <f>#REF!</f>
        <v>#REF!</v>
      </c>
      <c r="J766" s="159" t="e">
        <f>#REF!</f>
        <v>#REF!</v>
      </c>
      <c r="K766" s="159" t="e">
        <f>#REF!</f>
        <v>#REF!</v>
      </c>
      <c r="L766" s="159" t="e">
        <f>#REF!</f>
        <v>#REF!</v>
      </c>
      <c r="M766" s="159" t="e">
        <f>#REF!</f>
        <v>#REF!</v>
      </c>
      <c r="N766" s="159" t="e">
        <f>#REF!</f>
        <v>#REF!</v>
      </c>
      <c r="O766" s="159" t="e">
        <f>#REF!</f>
        <v>#REF!</v>
      </c>
      <c r="P766" s="159" t="e">
        <f>#REF!</f>
        <v>#REF!</v>
      </c>
      <c r="Q766" s="159" t="e">
        <f>#REF!</f>
        <v>#REF!</v>
      </c>
      <c r="R766" s="159" t="e">
        <f>#REF!</f>
        <v>#REF!</v>
      </c>
      <c r="S766" s="159" t="e">
        <f>#REF!</f>
        <v>#REF!</v>
      </c>
      <c r="T766" s="159" t="e">
        <f>#REF!</f>
        <v>#REF!</v>
      </c>
      <c r="U766" s="159" t="e">
        <f>#REF!</f>
        <v>#REF!</v>
      </c>
      <c r="V766" s="159" t="e">
        <f>#REF!</f>
        <v>#REF!</v>
      </c>
      <c r="W766" s="159" t="e">
        <f>#REF!</f>
        <v>#REF!</v>
      </c>
      <c r="X766" s="159" t="e">
        <f>#REF!</f>
        <v>#REF!</v>
      </c>
      <c r="Y766" s="159" t="e">
        <f>#REF!</f>
        <v>#REF!</v>
      </c>
    </row>
    <row r="767" spans="1:25">
      <c r="A767" s="147">
        <v>22</v>
      </c>
      <c r="B767" s="159" t="e">
        <f>#REF!</f>
        <v>#REF!</v>
      </c>
      <c r="C767" s="159" t="e">
        <f>#REF!</f>
        <v>#REF!</v>
      </c>
      <c r="D767" s="159" t="e">
        <f>#REF!</f>
        <v>#REF!</v>
      </c>
      <c r="E767" s="159" t="e">
        <f>#REF!</f>
        <v>#REF!</v>
      </c>
      <c r="F767" s="159" t="e">
        <f>#REF!</f>
        <v>#REF!</v>
      </c>
      <c r="G767" s="159" t="e">
        <f>#REF!</f>
        <v>#REF!</v>
      </c>
      <c r="H767" s="159" t="e">
        <f>#REF!</f>
        <v>#REF!</v>
      </c>
      <c r="I767" s="159" t="e">
        <f>#REF!</f>
        <v>#REF!</v>
      </c>
      <c r="J767" s="159" t="e">
        <f>#REF!</f>
        <v>#REF!</v>
      </c>
      <c r="K767" s="159" t="e">
        <f>#REF!</f>
        <v>#REF!</v>
      </c>
      <c r="L767" s="159" t="e">
        <f>#REF!</f>
        <v>#REF!</v>
      </c>
      <c r="M767" s="159" t="e">
        <f>#REF!</f>
        <v>#REF!</v>
      </c>
      <c r="N767" s="159" t="e">
        <f>#REF!</f>
        <v>#REF!</v>
      </c>
      <c r="O767" s="159" t="e">
        <f>#REF!</f>
        <v>#REF!</v>
      </c>
      <c r="P767" s="159" t="e">
        <f>#REF!</f>
        <v>#REF!</v>
      </c>
      <c r="Q767" s="159" t="e">
        <f>#REF!</f>
        <v>#REF!</v>
      </c>
      <c r="R767" s="159" t="e">
        <f>#REF!</f>
        <v>#REF!</v>
      </c>
      <c r="S767" s="159" t="e">
        <f>#REF!</f>
        <v>#REF!</v>
      </c>
      <c r="T767" s="159" t="e">
        <f>#REF!</f>
        <v>#REF!</v>
      </c>
      <c r="U767" s="159" t="e">
        <f>#REF!</f>
        <v>#REF!</v>
      </c>
      <c r="V767" s="159" t="e">
        <f>#REF!</f>
        <v>#REF!</v>
      </c>
      <c r="W767" s="159" t="e">
        <f>#REF!</f>
        <v>#REF!</v>
      </c>
      <c r="X767" s="159" t="e">
        <f>#REF!</f>
        <v>#REF!</v>
      </c>
      <c r="Y767" s="159" t="e">
        <f>#REF!</f>
        <v>#REF!</v>
      </c>
    </row>
    <row r="768" spans="1:25">
      <c r="A768" s="147">
        <v>23</v>
      </c>
      <c r="B768" s="159" t="e">
        <f>#REF!</f>
        <v>#REF!</v>
      </c>
      <c r="C768" s="159" t="e">
        <f>#REF!</f>
        <v>#REF!</v>
      </c>
      <c r="D768" s="159" t="e">
        <f>#REF!</f>
        <v>#REF!</v>
      </c>
      <c r="E768" s="159" t="e">
        <f>#REF!</f>
        <v>#REF!</v>
      </c>
      <c r="F768" s="159" t="e">
        <f>#REF!</f>
        <v>#REF!</v>
      </c>
      <c r="G768" s="159" t="e">
        <f>#REF!</f>
        <v>#REF!</v>
      </c>
      <c r="H768" s="159" t="e">
        <f>#REF!</f>
        <v>#REF!</v>
      </c>
      <c r="I768" s="159" t="e">
        <f>#REF!</f>
        <v>#REF!</v>
      </c>
      <c r="J768" s="159" t="e">
        <f>#REF!</f>
        <v>#REF!</v>
      </c>
      <c r="K768" s="159" t="e">
        <f>#REF!</f>
        <v>#REF!</v>
      </c>
      <c r="L768" s="159" t="e">
        <f>#REF!</f>
        <v>#REF!</v>
      </c>
      <c r="M768" s="159" t="e">
        <f>#REF!</f>
        <v>#REF!</v>
      </c>
      <c r="N768" s="159" t="e">
        <f>#REF!</f>
        <v>#REF!</v>
      </c>
      <c r="O768" s="159" t="e">
        <f>#REF!</f>
        <v>#REF!</v>
      </c>
      <c r="P768" s="159" t="e">
        <f>#REF!</f>
        <v>#REF!</v>
      </c>
      <c r="Q768" s="159" t="e">
        <f>#REF!</f>
        <v>#REF!</v>
      </c>
      <c r="R768" s="159" t="e">
        <f>#REF!</f>
        <v>#REF!</v>
      </c>
      <c r="S768" s="159" t="e">
        <f>#REF!</f>
        <v>#REF!</v>
      </c>
      <c r="T768" s="159" t="e">
        <f>#REF!</f>
        <v>#REF!</v>
      </c>
      <c r="U768" s="159" t="e">
        <f>#REF!</f>
        <v>#REF!</v>
      </c>
      <c r="V768" s="159" t="e">
        <f>#REF!</f>
        <v>#REF!</v>
      </c>
      <c r="W768" s="159" t="e">
        <f>#REF!</f>
        <v>#REF!</v>
      </c>
      <c r="X768" s="159" t="e">
        <f>#REF!</f>
        <v>#REF!</v>
      </c>
      <c r="Y768" s="159" t="e">
        <f>#REF!</f>
        <v>#REF!</v>
      </c>
    </row>
    <row r="769" spans="1:129">
      <c r="A769" s="147">
        <v>24</v>
      </c>
      <c r="B769" s="159" t="e">
        <f>#REF!</f>
        <v>#REF!</v>
      </c>
      <c r="C769" s="159" t="e">
        <f>#REF!</f>
        <v>#REF!</v>
      </c>
      <c r="D769" s="159" t="e">
        <f>#REF!</f>
        <v>#REF!</v>
      </c>
      <c r="E769" s="159" t="e">
        <f>#REF!</f>
        <v>#REF!</v>
      </c>
      <c r="F769" s="159" t="e">
        <f>#REF!</f>
        <v>#REF!</v>
      </c>
      <c r="G769" s="159" t="e">
        <f>#REF!</f>
        <v>#REF!</v>
      </c>
      <c r="H769" s="159" t="e">
        <f>#REF!</f>
        <v>#REF!</v>
      </c>
      <c r="I769" s="159" t="e">
        <f>#REF!</f>
        <v>#REF!</v>
      </c>
      <c r="J769" s="159" t="e">
        <f>#REF!</f>
        <v>#REF!</v>
      </c>
      <c r="K769" s="159" t="e">
        <f>#REF!</f>
        <v>#REF!</v>
      </c>
      <c r="L769" s="159" t="e">
        <f>#REF!</f>
        <v>#REF!</v>
      </c>
      <c r="M769" s="159" t="e">
        <f>#REF!</f>
        <v>#REF!</v>
      </c>
      <c r="N769" s="159" t="e">
        <f>#REF!</f>
        <v>#REF!</v>
      </c>
      <c r="O769" s="159" t="e">
        <f>#REF!</f>
        <v>#REF!</v>
      </c>
      <c r="P769" s="159" t="e">
        <f>#REF!</f>
        <v>#REF!</v>
      </c>
      <c r="Q769" s="159" t="e">
        <f>#REF!</f>
        <v>#REF!</v>
      </c>
      <c r="R769" s="159" t="e">
        <f>#REF!</f>
        <v>#REF!</v>
      </c>
      <c r="S769" s="159" t="e">
        <f>#REF!</f>
        <v>#REF!</v>
      </c>
      <c r="T769" s="159" t="e">
        <f>#REF!</f>
        <v>#REF!</v>
      </c>
      <c r="U769" s="159" t="e">
        <f>#REF!</f>
        <v>#REF!</v>
      </c>
      <c r="V769" s="159" t="e">
        <f>#REF!</f>
        <v>#REF!</v>
      </c>
      <c r="W769" s="159" t="e">
        <f>#REF!</f>
        <v>#REF!</v>
      </c>
      <c r="X769" s="159" t="e">
        <f>#REF!</f>
        <v>#REF!</v>
      </c>
      <c r="Y769" s="159" t="e">
        <f>#REF!</f>
        <v>#REF!</v>
      </c>
    </row>
    <row r="770" spans="1:129">
      <c r="A770" s="147">
        <v>25</v>
      </c>
      <c r="B770" s="159" t="e">
        <f>#REF!</f>
        <v>#REF!</v>
      </c>
      <c r="C770" s="159" t="e">
        <f>#REF!</f>
        <v>#REF!</v>
      </c>
      <c r="D770" s="159" t="e">
        <f>#REF!</f>
        <v>#REF!</v>
      </c>
      <c r="E770" s="159" t="e">
        <f>#REF!</f>
        <v>#REF!</v>
      </c>
      <c r="F770" s="159" t="e">
        <f>#REF!</f>
        <v>#REF!</v>
      </c>
      <c r="G770" s="159" t="e">
        <f>#REF!</f>
        <v>#REF!</v>
      </c>
      <c r="H770" s="159" t="e">
        <f>#REF!</f>
        <v>#REF!</v>
      </c>
      <c r="I770" s="159" t="e">
        <f>#REF!</f>
        <v>#REF!</v>
      </c>
      <c r="J770" s="159" t="e">
        <f>#REF!</f>
        <v>#REF!</v>
      </c>
      <c r="K770" s="159" t="e">
        <f>#REF!</f>
        <v>#REF!</v>
      </c>
      <c r="L770" s="159" t="e">
        <f>#REF!</f>
        <v>#REF!</v>
      </c>
      <c r="M770" s="159" t="e">
        <f>#REF!</f>
        <v>#REF!</v>
      </c>
      <c r="N770" s="159" t="e">
        <f>#REF!</f>
        <v>#REF!</v>
      </c>
      <c r="O770" s="159" t="e">
        <f>#REF!</f>
        <v>#REF!</v>
      </c>
      <c r="P770" s="159" t="e">
        <f>#REF!</f>
        <v>#REF!</v>
      </c>
      <c r="Q770" s="159" t="e">
        <f>#REF!</f>
        <v>#REF!</v>
      </c>
      <c r="R770" s="159" t="e">
        <f>#REF!</f>
        <v>#REF!</v>
      </c>
      <c r="S770" s="159" t="e">
        <f>#REF!</f>
        <v>#REF!</v>
      </c>
      <c r="T770" s="159" t="e">
        <f>#REF!</f>
        <v>#REF!</v>
      </c>
      <c r="U770" s="159" t="e">
        <f>#REF!</f>
        <v>#REF!</v>
      </c>
      <c r="V770" s="159" t="e">
        <f>#REF!</f>
        <v>#REF!</v>
      </c>
      <c r="W770" s="159" t="e">
        <f>#REF!</f>
        <v>#REF!</v>
      </c>
      <c r="X770" s="159" t="e">
        <f>#REF!</f>
        <v>#REF!</v>
      </c>
      <c r="Y770" s="159" t="e">
        <f>#REF!</f>
        <v>#REF!</v>
      </c>
    </row>
    <row r="771" spans="1:129">
      <c r="A771" s="147">
        <v>26</v>
      </c>
      <c r="B771" s="159" t="e">
        <f>#REF!</f>
        <v>#REF!</v>
      </c>
      <c r="C771" s="159" t="e">
        <f>#REF!</f>
        <v>#REF!</v>
      </c>
      <c r="D771" s="159" t="e">
        <f>#REF!</f>
        <v>#REF!</v>
      </c>
      <c r="E771" s="159" t="e">
        <f>#REF!</f>
        <v>#REF!</v>
      </c>
      <c r="F771" s="159" t="e">
        <f>#REF!</f>
        <v>#REF!</v>
      </c>
      <c r="G771" s="159" t="e">
        <f>#REF!</f>
        <v>#REF!</v>
      </c>
      <c r="H771" s="159" t="e">
        <f>#REF!</f>
        <v>#REF!</v>
      </c>
      <c r="I771" s="159" t="e">
        <f>#REF!</f>
        <v>#REF!</v>
      </c>
      <c r="J771" s="159" t="e">
        <f>#REF!</f>
        <v>#REF!</v>
      </c>
      <c r="K771" s="159" t="e">
        <f>#REF!</f>
        <v>#REF!</v>
      </c>
      <c r="L771" s="159" t="e">
        <f>#REF!</f>
        <v>#REF!</v>
      </c>
      <c r="M771" s="159" t="e">
        <f>#REF!</f>
        <v>#REF!</v>
      </c>
      <c r="N771" s="159" t="e">
        <f>#REF!</f>
        <v>#REF!</v>
      </c>
      <c r="O771" s="159" t="e">
        <f>#REF!</f>
        <v>#REF!</v>
      </c>
      <c r="P771" s="159" t="e">
        <f>#REF!</f>
        <v>#REF!</v>
      </c>
      <c r="Q771" s="159" t="e">
        <f>#REF!</f>
        <v>#REF!</v>
      </c>
      <c r="R771" s="159" t="e">
        <f>#REF!</f>
        <v>#REF!</v>
      </c>
      <c r="S771" s="159" t="e">
        <f>#REF!</f>
        <v>#REF!</v>
      </c>
      <c r="T771" s="159" t="e">
        <f>#REF!</f>
        <v>#REF!</v>
      </c>
      <c r="U771" s="159" t="e">
        <f>#REF!</f>
        <v>#REF!</v>
      </c>
      <c r="V771" s="159" t="e">
        <f>#REF!</f>
        <v>#REF!</v>
      </c>
      <c r="W771" s="159" t="e">
        <f>#REF!</f>
        <v>#REF!</v>
      </c>
      <c r="X771" s="159" t="e">
        <f>#REF!</f>
        <v>#REF!</v>
      </c>
      <c r="Y771" s="159" t="e">
        <f>#REF!</f>
        <v>#REF!</v>
      </c>
    </row>
    <row r="772" spans="1:129">
      <c r="A772" s="147">
        <v>27</v>
      </c>
      <c r="B772" s="159" t="e">
        <f>#REF!</f>
        <v>#REF!</v>
      </c>
      <c r="C772" s="159" t="e">
        <f>#REF!</f>
        <v>#REF!</v>
      </c>
      <c r="D772" s="159" t="e">
        <f>#REF!</f>
        <v>#REF!</v>
      </c>
      <c r="E772" s="159" t="e">
        <f>#REF!</f>
        <v>#REF!</v>
      </c>
      <c r="F772" s="159" t="e">
        <f>#REF!</f>
        <v>#REF!</v>
      </c>
      <c r="G772" s="159" t="e">
        <f>#REF!</f>
        <v>#REF!</v>
      </c>
      <c r="H772" s="159" t="e">
        <f>#REF!</f>
        <v>#REF!</v>
      </c>
      <c r="I772" s="159" t="e">
        <f>#REF!</f>
        <v>#REF!</v>
      </c>
      <c r="J772" s="159" t="e">
        <f>#REF!</f>
        <v>#REF!</v>
      </c>
      <c r="K772" s="159" t="e">
        <f>#REF!</f>
        <v>#REF!</v>
      </c>
      <c r="L772" s="159" t="e">
        <f>#REF!</f>
        <v>#REF!</v>
      </c>
      <c r="M772" s="159" t="e">
        <f>#REF!</f>
        <v>#REF!</v>
      </c>
      <c r="N772" s="159" t="e">
        <f>#REF!</f>
        <v>#REF!</v>
      </c>
      <c r="O772" s="159" t="e">
        <f>#REF!</f>
        <v>#REF!</v>
      </c>
      <c r="P772" s="159" t="e">
        <f>#REF!</f>
        <v>#REF!</v>
      </c>
      <c r="Q772" s="159" t="e">
        <f>#REF!</f>
        <v>#REF!</v>
      </c>
      <c r="R772" s="159" t="e">
        <f>#REF!</f>
        <v>#REF!</v>
      </c>
      <c r="S772" s="159" t="e">
        <f>#REF!</f>
        <v>#REF!</v>
      </c>
      <c r="T772" s="159" t="e">
        <f>#REF!</f>
        <v>#REF!</v>
      </c>
      <c r="U772" s="159" t="e">
        <f>#REF!</f>
        <v>#REF!</v>
      </c>
      <c r="V772" s="159" t="e">
        <f>#REF!</f>
        <v>#REF!</v>
      </c>
      <c r="W772" s="159" t="e">
        <f>#REF!</f>
        <v>#REF!</v>
      </c>
      <c r="X772" s="159" t="e">
        <f>#REF!</f>
        <v>#REF!</v>
      </c>
      <c r="Y772" s="159" t="e">
        <f>#REF!</f>
        <v>#REF!</v>
      </c>
    </row>
    <row r="773" spans="1:129">
      <c r="A773" s="147">
        <v>28</v>
      </c>
      <c r="B773" s="159" t="e">
        <f>#REF!</f>
        <v>#REF!</v>
      </c>
      <c r="C773" s="159" t="e">
        <f>#REF!</f>
        <v>#REF!</v>
      </c>
      <c r="D773" s="159" t="e">
        <f>#REF!</f>
        <v>#REF!</v>
      </c>
      <c r="E773" s="159" t="e">
        <f>#REF!</f>
        <v>#REF!</v>
      </c>
      <c r="F773" s="159" t="e">
        <f>#REF!</f>
        <v>#REF!</v>
      </c>
      <c r="G773" s="159" t="e">
        <f>#REF!</f>
        <v>#REF!</v>
      </c>
      <c r="H773" s="159" t="e">
        <f>#REF!</f>
        <v>#REF!</v>
      </c>
      <c r="I773" s="159" t="e">
        <f>#REF!</f>
        <v>#REF!</v>
      </c>
      <c r="J773" s="159" t="e">
        <f>#REF!</f>
        <v>#REF!</v>
      </c>
      <c r="K773" s="159" t="e">
        <f>#REF!</f>
        <v>#REF!</v>
      </c>
      <c r="L773" s="159" t="e">
        <f>#REF!</f>
        <v>#REF!</v>
      </c>
      <c r="M773" s="159" t="e">
        <f>#REF!</f>
        <v>#REF!</v>
      </c>
      <c r="N773" s="159" t="e">
        <f>#REF!</f>
        <v>#REF!</v>
      </c>
      <c r="O773" s="159" t="e">
        <f>#REF!</f>
        <v>#REF!</v>
      </c>
      <c r="P773" s="159" t="e">
        <f>#REF!</f>
        <v>#REF!</v>
      </c>
      <c r="Q773" s="159" t="e">
        <f>#REF!</f>
        <v>#REF!</v>
      </c>
      <c r="R773" s="159" t="e">
        <f>#REF!</f>
        <v>#REF!</v>
      </c>
      <c r="S773" s="159" t="e">
        <f>#REF!</f>
        <v>#REF!</v>
      </c>
      <c r="T773" s="159" t="e">
        <f>#REF!</f>
        <v>#REF!</v>
      </c>
      <c r="U773" s="159" t="e">
        <f>#REF!</f>
        <v>#REF!</v>
      </c>
      <c r="V773" s="159" t="e">
        <f>#REF!</f>
        <v>#REF!</v>
      </c>
      <c r="W773" s="159" t="e">
        <f>#REF!</f>
        <v>#REF!</v>
      </c>
      <c r="X773" s="159" t="e">
        <f>#REF!</f>
        <v>#REF!</v>
      </c>
      <c r="Y773" s="159" t="e">
        <f>#REF!</f>
        <v>#REF!</v>
      </c>
    </row>
    <row r="774" spans="1:129">
      <c r="A774" s="147">
        <v>29</v>
      </c>
      <c r="B774" s="159" t="e">
        <f>#REF!</f>
        <v>#REF!</v>
      </c>
      <c r="C774" s="159" t="e">
        <f>#REF!</f>
        <v>#REF!</v>
      </c>
      <c r="D774" s="159" t="e">
        <f>#REF!</f>
        <v>#REF!</v>
      </c>
      <c r="E774" s="159" t="e">
        <f>#REF!</f>
        <v>#REF!</v>
      </c>
      <c r="F774" s="159" t="e">
        <f>#REF!</f>
        <v>#REF!</v>
      </c>
      <c r="G774" s="159" t="e">
        <f>#REF!</f>
        <v>#REF!</v>
      </c>
      <c r="H774" s="159" t="e">
        <f>#REF!</f>
        <v>#REF!</v>
      </c>
      <c r="I774" s="159" t="e">
        <f>#REF!</f>
        <v>#REF!</v>
      </c>
      <c r="J774" s="159" t="e">
        <f>#REF!</f>
        <v>#REF!</v>
      </c>
      <c r="K774" s="159" t="e">
        <f>#REF!</f>
        <v>#REF!</v>
      </c>
      <c r="L774" s="159" t="e">
        <f>#REF!</f>
        <v>#REF!</v>
      </c>
      <c r="M774" s="159" t="e">
        <f>#REF!</f>
        <v>#REF!</v>
      </c>
      <c r="N774" s="159" t="e">
        <f>#REF!</f>
        <v>#REF!</v>
      </c>
      <c r="O774" s="159" t="e">
        <f>#REF!</f>
        <v>#REF!</v>
      </c>
      <c r="P774" s="159" t="e">
        <f>#REF!</f>
        <v>#REF!</v>
      </c>
      <c r="Q774" s="159" t="e">
        <f>#REF!</f>
        <v>#REF!</v>
      </c>
      <c r="R774" s="159" t="e">
        <f>#REF!</f>
        <v>#REF!</v>
      </c>
      <c r="S774" s="159" t="e">
        <f>#REF!</f>
        <v>#REF!</v>
      </c>
      <c r="T774" s="159" t="e">
        <f>#REF!</f>
        <v>#REF!</v>
      </c>
      <c r="U774" s="159" t="e">
        <f>#REF!</f>
        <v>#REF!</v>
      </c>
      <c r="V774" s="159" t="e">
        <f>#REF!</f>
        <v>#REF!</v>
      </c>
      <c r="W774" s="159" t="e">
        <f>#REF!</f>
        <v>#REF!</v>
      </c>
      <c r="X774" s="159" t="e">
        <f>#REF!</f>
        <v>#REF!</v>
      </c>
      <c r="Y774" s="159" t="e">
        <f>#REF!</f>
        <v>#REF!</v>
      </c>
    </row>
    <row r="775" spans="1:129">
      <c r="A775" s="147">
        <v>30</v>
      </c>
      <c r="B775" s="159" t="e">
        <f>#REF!</f>
        <v>#REF!</v>
      </c>
      <c r="C775" s="159" t="e">
        <f>#REF!</f>
        <v>#REF!</v>
      </c>
      <c r="D775" s="159" t="e">
        <f>#REF!</f>
        <v>#REF!</v>
      </c>
      <c r="E775" s="159" t="e">
        <f>#REF!</f>
        <v>#REF!</v>
      </c>
      <c r="F775" s="159" t="e">
        <f>#REF!</f>
        <v>#REF!</v>
      </c>
      <c r="G775" s="159" t="e">
        <f>#REF!</f>
        <v>#REF!</v>
      </c>
      <c r="H775" s="159" t="e">
        <f>#REF!</f>
        <v>#REF!</v>
      </c>
      <c r="I775" s="159" t="e">
        <f>#REF!</f>
        <v>#REF!</v>
      </c>
      <c r="J775" s="159" t="e">
        <f>#REF!</f>
        <v>#REF!</v>
      </c>
      <c r="K775" s="159" t="e">
        <f>#REF!</f>
        <v>#REF!</v>
      </c>
      <c r="L775" s="159" t="e">
        <f>#REF!</f>
        <v>#REF!</v>
      </c>
      <c r="M775" s="159" t="e">
        <f>#REF!</f>
        <v>#REF!</v>
      </c>
      <c r="N775" s="159" t="e">
        <f>#REF!</f>
        <v>#REF!</v>
      </c>
      <c r="O775" s="159" t="e">
        <f>#REF!</f>
        <v>#REF!</v>
      </c>
      <c r="P775" s="159" t="e">
        <f>#REF!</f>
        <v>#REF!</v>
      </c>
      <c r="Q775" s="159" t="e">
        <f>#REF!</f>
        <v>#REF!</v>
      </c>
      <c r="R775" s="159" t="e">
        <f>#REF!</f>
        <v>#REF!</v>
      </c>
      <c r="S775" s="159" t="e">
        <f>#REF!</f>
        <v>#REF!</v>
      </c>
      <c r="T775" s="159" t="e">
        <f>#REF!</f>
        <v>#REF!</v>
      </c>
      <c r="U775" s="159" t="e">
        <f>#REF!</f>
        <v>#REF!</v>
      </c>
      <c r="V775" s="159" t="e">
        <f>#REF!</f>
        <v>#REF!</v>
      </c>
      <c r="W775" s="159" t="e">
        <f>#REF!</f>
        <v>#REF!</v>
      </c>
      <c r="X775" s="159" t="e">
        <f>#REF!</f>
        <v>#REF!</v>
      </c>
      <c r="Y775" s="159" t="e">
        <f>#REF!</f>
        <v>#REF!</v>
      </c>
    </row>
    <row r="776" spans="1:129">
      <c r="A776" s="147">
        <v>31</v>
      </c>
      <c r="B776" s="159" t="e">
        <f>#REF!</f>
        <v>#REF!</v>
      </c>
      <c r="C776" s="159" t="e">
        <f>#REF!</f>
        <v>#REF!</v>
      </c>
      <c r="D776" s="159" t="e">
        <f>#REF!</f>
        <v>#REF!</v>
      </c>
      <c r="E776" s="159" t="e">
        <f>#REF!</f>
        <v>#REF!</v>
      </c>
      <c r="F776" s="159" t="e">
        <f>#REF!</f>
        <v>#REF!</v>
      </c>
      <c r="G776" s="159" t="e">
        <f>#REF!</f>
        <v>#REF!</v>
      </c>
      <c r="H776" s="159" t="e">
        <f>#REF!</f>
        <v>#REF!</v>
      </c>
      <c r="I776" s="159" t="e">
        <f>#REF!</f>
        <v>#REF!</v>
      </c>
      <c r="J776" s="159" t="e">
        <f>#REF!</f>
        <v>#REF!</v>
      </c>
      <c r="K776" s="159" t="e">
        <f>#REF!</f>
        <v>#REF!</v>
      </c>
      <c r="L776" s="159" t="e">
        <f>#REF!</f>
        <v>#REF!</v>
      </c>
      <c r="M776" s="159" t="e">
        <f>#REF!</f>
        <v>#REF!</v>
      </c>
      <c r="N776" s="159" t="e">
        <f>#REF!</f>
        <v>#REF!</v>
      </c>
      <c r="O776" s="159" t="e">
        <f>#REF!</f>
        <v>#REF!</v>
      </c>
      <c r="P776" s="159" t="e">
        <f>#REF!</f>
        <v>#REF!</v>
      </c>
      <c r="Q776" s="159" t="e">
        <f>#REF!</f>
        <v>#REF!</v>
      </c>
      <c r="R776" s="159" t="e">
        <f>#REF!</f>
        <v>#REF!</v>
      </c>
      <c r="S776" s="159" t="e">
        <f>#REF!</f>
        <v>#REF!</v>
      </c>
      <c r="T776" s="159" t="e">
        <f>#REF!</f>
        <v>#REF!</v>
      </c>
      <c r="U776" s="159" t="e">
        <f>#REF!</f>
        <v>#REF!</v>
      </c>
      <c r="V776" s="159" t="e">
        <f>#REF!</f>
        <v>#REF!</v>
      </c>
      <c r="W776" s="159" t="e">
        <f>#REF!</f>
        <v>#REF!</v>
      </c>
      <c r="X776" s="159" t="e">
        <f>#REF!</f>
        <v>#REF!</v>
      </c>
      <c r="Y776" s="159" t="e">
        <f>#REF!</f>
        <v>#REF!</v>
      </c>
    </row>
    <row r="777" spans="1:129" s="156" customFormat="1" ht="15.75">
      <c r="B777" s="157"/>
      <c r="C777" s="157"/>
      <c r="D777" s="157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  <c r="CM777" s="157"/>
      <c r="CN777" s="157"/>
      <c r="CO777" s="157"/>
      <c r="CP777" s="157"/>
      <c r="CQ777" s="157"/>
      <c r="CR777" s="157"/>
      <c r="CS777" s="157"/>
      <c r="CT777" s="157"/>
      <c r="CU777" s="157"/>
      <c r="CV777" s="157"/>
      <c r="CW777" s="157"/>
      <c r="CX777" s="157"/>
      <c r="CY777" s="157"/>
      <c r="CZ777" s="157"/>
      <c r="DA777" s="157"/>
      <c r="DB777" s="157"/>
      <c r="DC777" s="157"/>
      <c r="DD777" s="157"/>
      <c r="DE777" s="157"/>
      <c r="DF777" s="157"/>
      <c r="DG777" s="157"/>
      <c r="DH777" s="157"/>
      <c r="DI777" s="157"/>
      <c r="DJ777" s="157"/>
      <c r="DK777" s="157"/>
      <c r="DL777" s="157"/>
      <c r="DM777" s="157"/>
      <c r="DN777" s="157"/>
      <c r="DO777" s="157"/>
      <c r="DP777" s="157"/>
      <c r="DQ777" s="157"/>
      <c r="DR777" s="157"/>
      <c r="DS777" s="157"/>
      <c r="DT777" s="157"/>
      <c r="DU777" s="157"/>
      <c r="DV777" s="157"/>
      <c r="DW777" s="157"/>
      <c r="DX777" s="157"/>
      <c r="DY777" s="157"/>
    </row>
    <row r="778" spans="1:129" s="156" customFormat="1" ht="15.75" customHeight="1">
      <c r="B778" s="480" t="s">
        <v>230</v>
      </c>
      <c r="C778" s="480"/>
      <c r="D778" s="480"/>
      <c r="E778" s="480"/>
      <c r="F778" s="480"/>
      <c r="G778" s="480"/>
      <c r="H778" s="480"/>
      <c r="I778" s="480"/>
      <c r="J778" s="480"/>
      <c r="K778" s="480"/>
      <c r="L778" s="480"/>
      <c r="M778" s="480"/>
      <c r="N778" s="480"/>
      <c r="O778" s="480"/>
      <c r="P778" s="480"/>
      <c r="Q778" s="480"/>
      <c r="R778" s="160" t="e">
        <f>#REF!</f>
        <v>#REF!</v>
      </c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58"/>
      <c r="BJ778" s="158"/>
      <c r="BK778" s="158"/>
      <c r="BL778" s="158"/>
      <c r="BM778" s="158"/>
      <c r="BN778" s="158"/>
      <c r="BO778" s="158"/>
      <c r="BP778" s="158"/>
      <c r="BQ778" s="158"/>
      <c r="BR778" s="158"/>
      <c r="BS778" s="158"/>
      <c r="BT778" s="158"/>
      <c r="BU778" s="158"/>
      <c r="BV778" s="158"/>
      <c r="BW778" s="158"/>
      <c r="BX778" s="158"/>
      <c r="BY778" s="158"/>
      <c r="BZ778" s="158"/>
      <c r="CA778" s="158"/>
      <c r="CB778" s="158"/>
      <c r="CC778" s="158"/>
      <c r="CD778" s="158"/>
      <c r="CE778" s="158"/>
      <c r="CF778" s="158"/>
      <c r="CG778" s="158"/>
      <c r="CH778" s="158"/>
      <c r="CI778" s="158"/>
      <c r="CJ778" s="158"/>
      <c r="CK778" s="158"/>
      <c r="CL778" s="158"/>
      <c r="CM778" s="158"/>
      <c r="CN778" s="158"/>
      <c r="CO778" s="158"/>
      <c r="CP778" s="158"/>
      <c r="CQ778" s="158"/>
      <c r="CR778" s="158"/>
      <c r="CS778" s="158"/>
      <c r="CT778" s="158"/>
      <c r="CU778" s="158"/>
      <c r="CV778" s="158"/>
      <c r="CW778" s="158"/>
      <c r="CX778" s="158"/>
      <c r="CY778" s="158"/>
      <c r="CZ778" s="158"/>
      <c r="DA778" s="158"/>
      <c r="DB778" s="158"/>
      <c r="DC778" s="158"/>
      <c r="DD778" s="158"/>
      <c r="DE778" s="158"/>
      <c r="DF778" s="158"/>
      <c r="DG778" s="158"/>
      <c r="DH778" s="158"/>
      <c r="DI778" s="158"/>
      <c r="DJ778" s="158"/>
      <c r="DK778" s="158"/>
      <c r="DL778" s="158"/>
      <c r="DM778" s="158"/>
      <c r="DN778" s="158"/>
      <c r="DO778" s="158"/>
      <c r="DP778" s="158"/>
      <c r="DQ778" s="158"/>
      <c r="DR778" s="158"/>
      <c r="DS778" s="158"/>
      <c r="DT778" s="158"/>
      <c r="DU778" s="158"/>
      <c r="DV778" s="158"/>
      <c r="DW778" s="158"/>
      <c r="DX778" s="158"/>
      <c r="DY778" s="158"/>
    </row>
    <row r="779" spans="1:129" s="156" customFormat="1" ht="15.75" customHeight="1">
      <c r="B779" s="480" t="s">
        <v>231</v>
      </c>
      <c r="C779" s="480"/>
      <c r="D779" s="480"/>
      <c r="E779" s="480"/>
      <c r="F779" s="480"/>
      <c r="G779" s="480"/>
      <c r="H779" s="480"/>
      <c r="I779" s="480"/>
      <c r="J779" s="480"/>
      <c r="K779" s="480"/>
      <c r="L779" s="480"/>
      <c r="M779" s="480"/>
      <c r="N779" s="480"/>
      <c r="O779" s="480"/>
      <c r="P779" s="480"/>
      <c r="Q779" s="480"/>
      <c r="R779" s="160" t="e">
        <f>#REF!</f>
        <v>#REF!</v>
      </c>
      <c r="S779" s="158"/>
      <c r="T779" s="158"/>
      <c r="U779" s="158"/>
      <c r="V779" s="158"/>
      <c r="W779" s="158"/>
      <c r="X779" s="158"/>
      <c r="Y779" s="158"/>
      <c r="Z779" s="158"/>
      <c r="AA779" s="158"/>
      <c r="AB779" s="158"/>
      <c r="AC779" s="158"/>
      <c r="AD779" s="158"/>
      <c r="AE779" s="158"/>
      <c r="AF779" s="158"/>
      <c r="AG779" s="158"/>
      <c r="AH779" s="158"/>
      <c r="AI779" s="158"/>
      <c r="AJ779" s="158"/>
      <c r="AK779" s="158"/>
      <c r="AL779" s="158"/>
      <c r="AM779" s="158"/>
      <c r="AN779" s="158"/>
      <c r="AO779" s="158"/>
      <c r="AP779" s="158"/>
      <c r="AQ779" s="158"/>
      <c r="AR779" s="158"/>
      <c r="AS779" s="158"/>
      <c r="AT779" s="158"/>
      <c r="AU779" s="158"/>
      <c r="AV779" s="158"/>
      <c r="AW779" s="158"/>
      <c r="AX779" s="158"/>
      <c r="AY779" s="158"/>
      <c r="AZ779" s="158"/>
      <c r="BA779" s="158"/>
      <c r="BB779" s="158"/>
      <c r="BC779" s="158"/>
      <c r="BD779" s="158"/>
      <c r="BE779" s="158"/>
      <c r="BF779" s="158"/>
      <c r="BG779" s="158"/>
      <c r="BH779" s="158"/>
      <c r="BI779" s="158"/>
      <c r="BJ779" s="158"/>
      <c r="BK779" s="158"/>
      <c r="BL779" s="158"/>
      <c r="BM779" s="158"/>
      <c r="BN779" s="158"/>
      <c r="BO779" s="158"/>
      <c r="BP779" s="158"/>
      <c r="BQ779" s="158"/>
      <c r="BR779" s="158"/>
      <c r="BS779" s="158"/>
      <c r="BT779" s="158"/>
      <c r="BU779" s="158"/>
      <c r="BV779" s="158"/>
      <c r="BW779" s="158"/>
      <c r="BX779" s="158"/>
      <c r="BY779" s="158"/>
      <c r="BZ779" s="158"/>
      <c r="CA779" s="158"/>
      <c r="CB779" s="158"/>
      <c r="CC779" s="158"/>
      <c r="CD779" s="158"/>
      <c r="CE779" s="158"/>
      <c r="CF779" s="158"/>
      <c r="CG779" s="158"/>
      <c r="CH779" s="158"/>
      <c r="CI779" s="158"/>
      <c r="CJ779" s="158"/>
      <c r="CK779" s="158"/>
      <c r="CL779" s="158"/>
      <c r="CM779" s="158"/>
      <c r="CN779" s="158"/>
      <c r="CO779" s="158"/>
      <c r="CP779" s="158"/>
      <c r="CQ779" s="158"/>
      <c r="CR779" s="158"/>
      <c r="CS779" s="158"/>
      <c r="CT779" s="158"/>
      <c r="CU779" s="158"/>
      <c r="CV779" s="158"/>
      <c r="CW779" s="158"/>
      <c r="CX779" s="158"/>
      <c r="CY779" s="158"/>
      <c r="CZ779" s="158"/>
      <c r="DA779" s="158"/>
      <c r="DB779" s="158"/>
      <c r="DC779" s="158"/>
      <c r="DD779" s="158"/>
      <c r="DE779" s="158"/>
      <c r="DF779" s="158"/>
      <c r="DG779" s="158"/>
      <c r="DH779" s="158"/>
      <c r="DI779" s="158"/>
      <c r="DJ779" s="158"/>
      <c r="DK779" s="158"/>
      <c r="DL779" s="158"/>
      <c r="DM779" s="158"/>
      <c r="DN779" s="158"/>
      <c r="DO779" s="158"/>
      <c r="DP779" s="158"/>
      <c r="DQ779" s="158"/>
      <c r="DR779" s="158"/>
      <c r="DS779" s="158"/>
      <c r="DT779" s="158"/>
      <c r="DU779" s="158"/>
      <c r="DV779" s="158"/>
      <c r="DW779" s="158"/>
      <c r="DX779" s="158"/>
      <c r="DY779" s="158"/>
    </row>
    <row r="781" spans="1:129" ht="15.75" thickBot="1">
      <c r="B781" s="148" t="s">
        <v>224</v>
      </c>
      <c r="N781" s="162" t="e">
        <f>#REF!</f>
        <v>#REF!</v>
      </c>
    </row>
    <row r="783" spans="1:129" ht="57" customHeight="1">
      <c r="A783" s="427" t="s">
        <v>232</v>
      </c>
      <c r="B783" s="427"/>
      <c r="C783" s="427"/>
      <c r="D783" s="427"/>
      <c r="E783" s="427"/>
      <c r="F783" s="427"/>
      <c r="G783" s="427"/>
      <c r="H783" s="427"/>
      <c r="I783" s="427"/>
      <c r="J783" s="427"/>
      <c r="K783" s="427"/>
      <c r="L783" s="427"/>
      <c r="M783" s="427"/>
      <c r="N783" s="427"/>
      <c r="O783" s="427"/>
      <c r="P783" s="427"/>
      <c r="Q783" s="427"/>
      <c r="R783" s="427"/>
      <c r="S783" s="427"/>
      <c r="T783" s="427"/>
      <c r="U783" s="427"/>
      <c r="V783" s="427"/>
      <c r="W783" s="427"/>
      <c r="X783" s="427"/>
      <c r="Y783" s="427"/>
    </row>
    <row r="784" spans="1:129">
      <c r="A784" s="148"/>
      <c r="B784" s="149" t="s">
        <v>219</v>
      </c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</row>
    <row r="785" spans="1:25">
      <c r="A785" s="473" t="s">
        <v>218</v>
      </c>
      <c r="B785" s="474" t="s">
        <v>95</v>
      </c>
      <c r="C785" s="474"/>
      <c r="D785" s="474"/>
      <c r="E785" s="474"/>
      <c r="F785" s="474"/>
      <c r="G785" s="474"/>
      <c r="H785" s="474"/>
      <c r="I785" s="474"/>
      <c r="J785" s="474"/>
      <c r="K785" s="474"/>
      <c r="L785" s="474"/>
      <c r="M785" s="474"/>
      <c r="N785" s="474"/>
      <c r="O785" s="474"/>
      <c r="P785" s="474"/>
      <c r="Q785" s="474"/>
      <c r="R785" s="474"/>
      <c r="S785" s="474"/>
      <c r="T785" s="474"/>
      <c r="U785" s="474"/>
      <c r="V785" s="474"/>
      <c r="W785" s="474"/>
      <c r="X785" s="474"/>
      <c r="Y785" s="474"/>
    </row>
    <row r="786" spans="1:25">
      <c r="A786" s="473"/>
      <c r="B786" s="161" t="s">
        <v>1</v>
      </c>
      <c r="C786" s="161" t="s">
        <v>2</v>
      </c>
      <c r="D786" s="161" t="s">
        <v>3</v>
      </c>
      <c r="E786" s="161" t="s">
        <v>4</v>
      </c>
      <c r="F786" s="161" t="s">
        <v>5</v>
      </c>
      <c r="G786" s="161" t="s">
        <v>6</v>
      </c>
      <c r="H786" s="161" t="s">
        <v>7</v>
      </c>
      <c r="I786" s="161" t="s">
        <v>8</v>
      </c>
      <c r="J786" s="161" t="s">
        <v>9</v>
      </c>
      <c r="K786" s="161" t="s">
        <v>10</v>
      </c>
      <c r="L786" s="161" t="s">
        <v>11</v>
      </c>
      <c r="M786" s="161" t="s">
        <v>12</v>
      </c>
      <c r="N786" s="161" t="s">
        <v>13</v>
      </c>
      <c r="O786" s="161" t="s">
        <v>14</v>
      </c>
      <c r="P786" s="161" t="s">
        <v>15</v>
      </c>
      <c r="Q786" s="161" t="s">
        <v>16</v>
      </c>
      <c r="R786" s="161" t="s">
        <v>17</v>
      </c>
      <c r="S786" s="161" t="s">
        <v>18</v>
      </c>
      <c r="T786" s="161" t="s">
        <v>19</v>
      </c>
      <c r="U786" s="161" t="s">
        <v>20</v>
      </c>
      <c r="V786" s="161" t="s">
        <v>21</v>
      </c>
      <c r="W786" s="161" t="s">
        <v>22</v>
      </c>
      <c r="X786" s="161" t="s">
        <v>23</v>
      </c>
      <c r="Y786" s="161" t="s">
        <v>24</v>
      </c>
    </row>
    <row r="787" spans="1:25">
      <c r="A787" s="147">
        <v>1</v>
      </c>
      <c r="B787" s="159" t="e">
        <f>#REF!</f>
        <v>#REF!</v>
      </c>
      <c r="C787" s="159" t="e">
        <f>#REF!</f>
        <v>#REF!</v>
      </c>
      <c r="D787" s="159" t="e">
        <f>#REF!</f>
        <v>#REF!</v>
      </c>
      <c r="E787" s="159" t="e">
        <f>#REF!</f>
        <v>#REF!</v>
      </c>
      <c r="F787" s="159" t="e">
        <f>#REF!</f>
        <v>#REF!</v>
      </c>
      <c r="G787" s="159" t="e">
        <f>#REF!</f>
        <v>#REF!</v>
      </c>
      <c r="H787" s="159" t="e">
        <f>#REF!</f>
        <v>#REF!</v>
      </c>
      <c r="I787" s="159" t="e">
        <f>#REF!</f>
        <v>#REF!</v>
      </c>
      <c r="J787" s="159" t="e">
        <f>#REF!</f>
        <v>#REF!</v>
      </c>
      <c r="K787" s="159" t="e">
        <f>#REF!</f>
        <v>#REF!</v>
      </c>
      <c r="L787" s="159" t="e">
        <f>#REF!</f>
        <v>#REF!</v>
      </c>
      <c r="M787" s="159" t="e">
        <f>#REF!</f>
        <v>#REF!</v>
      </c>
      <c r="N787" s="159" t="e">
        <f>#REF!</f>
        <v>#REF!</v>
      </c>
      <c r="O787" s="159" t="e">
        <f>#REF!</f>
        <v>#REF!</v>
      </c>
      <c r="P787" s="159" t="e">
        <f>#REF!</f>
        <v>#REF!</v>
      </c>
      <c r="Q787" s="159" t="e">
        <f>#REF!</f>
        <v>#REF!</v>
      </c>
      <c r="R787" s="159" t="e">
        <f>#REF!</f>
        <v>#REF!</v>
      </c>
      <c r="S787" s="159" t="e">
        <f>#REF!</f>
        <v>#REF!</v>
      </c>
      <c r="T787" s="159" t="e">
        <f>#REF!</f>
        <v>#REF!</v>
      </c>
      <c r="U787" s="159" t="e">
        <f>#REF!</f>
        <v>#REF!</v>
      </c>
      <c r="V787" s="159" t="e">
        <f>#REF!</f>
        <v>#REF!</v>
      </c>
      <c r="W787" s="159" t="e">
        <f>#REF!</f>
        <v>#REF!</v>
      </c>
      <c r="X787" s="159" t="e">
        <f>#REF!</f>
        <v>#REF!</v>
      </c>
      <c r="Y787" s="159" t="e">
        <f>#REF!</f>
        <v>#REF!</v>
      </c>
    </row>
    <row r="788" spans="1:25">
      <c r="A788" s="147">
        <v>2</v>
      </c>
      <c r="B788" s="159" t="e">
        <f>#REF!</f>
        <v>#REF!</v>
      </c>
      <c r="C788" s="159" t="e">
        <f>#REF!</f>
        <v>#REF!</v>
      </c>
      <c r="D788" s="159" t="e">
        <f>#REF!</f>
        <v>#REF!</v>
      </c>
      <c r="E788" s="159" t="e">
        <f>#REF!</f>
        <v>#REF!</v>
      </c>
      <c r="F788" s="159" t="e">
        <f>#REF!</f>
        <v>#REF!</v>
      </c>
      <c r="G788" s="159" t="e">
        <f>#REF!</f>
        <v>#REF!</v>
      </c>
      <c r="H788" s="159" t="e">
        <f>#REF!</f>
        <v>#REF!</v>
      </c>
      <c r="I788" s="159" t="e">
        <f>#REF!</f>
        <v>#REF!</v>
      </c>
      <c r="J788" s="159" t="e">
        <f>#REF!</f>
        <v>#REF!</v>
      </c>
      <c r="K788" s="159" t="e">
        <f>#REF!</f>
        <v>#REF!</v>
      </c>
      <c r="L788" s="159" t="e">
        <f>#REF!</f>
        <v>#REF!</v>
      </c>
      <c r="M788" s="159" t="e">
        <f>#REF!</f>
        <v>#REF!</v>
      </c>
      <c r="N788" s="159" t="e">
        <f>#REF!</f>
        <v>#REF!</v>
      </c>
      <c r="O788" s="159" t="e">
        <f>#REF!</f>
        <v>#REF!</v>
      </c>
      <c r="P788" s="159" t="e">
        <f>#REF!</f>
        <v>#REF!</v>
      </c>
      <c r="Q788" s="159" t="e">
        <f>#REF!</f>
        <v>#REF!</v>
      </c>
      <c r="R788" s="159" t="e">
        <f>#REF!</f>
        <v>#REF!</v>
      </c>
      <c r="S788" s="159" t="e">
        <f>#REF!</f>
        <v>#REF!</v>
      </c>
      <c r="T788" s="159" t="e">
        <f>#REF!</f>
        <v>#REF!</v>
      </c>
      <c r="U788" s="159" t="e">
        <f>#REF!</f>
        <v>#REF!</v>
      </c>
      <c r="V788" s="159" t="e">
        <f>#REF!</f>
        <v>#REF!</v>
      </c>
      <c r="W788" s="159" t="e">
        <f>#REF!</f>
        <v>#REF!</v>
      </c>
      <c r="X788" s="159" t="e">
        <f>#REF!</f>
        <v>#REF!</v>
      </c>
      <c r="Y788" s="159" t="e">
        <f>#REF!</f>
        <v>#REF!</v>
      </c>
    </row>
    <row r="789" spans="1:25">
      <c r="A789" s="147">
        <v>3</v>
      </c>
      <c r="B789" s="159" t="e">
        <f>#REF!</f>
        <v>#REF!</v>
      </c>
      <c r="C789" s="159" t="e">
        <f>#REF!</f>
        <v>#REF!</v>
      </c>
      <c r="D789" s="159" t="e">
        <f>#REF!</f>
        <v>#REF!</v>
      </c>
      <c r="E789" s="159" t="e">
        <f>#REF!</f>
        <v>#REF!</v>
      </c>
      <c r="F789" s="159" t="e">
        <f>#REF!</f>
        <v>#REF!</v>
      </c>
      <c r="G789" s="159" t="e">
        <f>#REF!</f>
        <v>#REF!</v>
      </c>
      <c r="H789" s="159" t="e">
        <f>#REF!</f>
        <v>#REF!</v>
      </c>
      <c r="I789" s="159" t="e">
        <f>#REF!</f>
        <v>#REF!</v>
      </c>
      <c r="J789" s="159" t="e">
        <f>#REF!</f>
        <v>#REF!</v>
      </c>
      <c r="K789" s="159" t="e">
        <f>#REF!</f>
        <v>#REF!</v>
      </c>
      <c r="L789" s="159" t="e">
        <f>#REF!</f>
        <v>#REF!</v>
      </c>
      <c r="M789" s="159" t="e">
        <f>#REF!</f>
        <v>#REF!</v>
      </c>
      <c r="N789" s="159" t="e">
        <f>#REF!</f>
        <v>#REF!</v>
      </c>
      <c r="O789" s="159" t="e">
        <f>#REF!</f>
        <v>#REF!</v>
      </c>
      <c r="P789" s="159" t="e">
        <f>#REF!</f>
        <v>#REF!</v>
      </c>
      <c r="Q789" s="159" t="e">
        <f>#REF!</f>
        <v>#REF!</v>
      </c>
      <c r="R789" s="159" t="e">
        <f>#REF!</f>
        <v>#REF!</v>
      </c>
      <c r="S789" s="159" t="e">
        <f>#REF!</f>
        <v>#REF!</v>
      </c>
      <c r="T789" s="159" t="e">
        <f>#REF!</f>
        <v>#REF!</v>
      </c>
      <c r="U789" s="159" t="e">
        <f>#REF!</f>
        <v>#REF!</v>
      </c>
      <c r="V789" s="159" t="e">
        <f>#REF!</f>
        <v>#REF!</v>
      </c>
      <c r="W789" s="159" t="e">
        <f>#REF!</f>
        <v>#REF!</v>
      </c>
      <c r="X789" s="159" t="e">
        <f>#REF!</f>
        <v>#REF!</v>
      </c>
      <c r="Y789" s="159" t="e">
        <f>#REF!</f>
        <v>#REF!</v>
      </c>
    </row>
    <row r="790" spans="1:25">
      <c r="A790" s="147">
        <v>4</v>
      </c>
      <c r="B790" s="159" t="e">
        <f>#REF!</f>
        <v>#REF!</v>
      </c>
      <c r="C790" s="159" t="e">
        <f>#REF!</f>
        <v>#REF!</v>
      </c>
      <c r="D790" s="159" t="e">
        <f>#REF!</f>
        <v>#REF!</v>
      </c>
      <c r="E790" s="159" t="e">
        <f>#REF!</f>
        <v>#REF!</v>
      </c>
      <c r="F790" s="159" t="e">
        <f>#REF!</f>
        <v>#REF!</v>
      </c>
      <c r="G790" s="159" t="e">
        <f>#REF!</f>
        <v>#REF!</v>
      </c>
      <c r="H790" s="159" t="e">
        <f>#REF!</f>
        <v>#REF!</v>
      </c>
      <c r="I790" s="159" t="e">
        <f>#REF!</f>
        <v>#REF!</v>
      </c>
      <c r="J790" s="159" t="e">
        <f>#REF!</f>
        <v>#REF!</v>
      </c>
      <c r="K790" s="159" t="e">
        <f>#REF!</f>
        <v>#REF!</v>
      </c>
      <c r="L790" s="159" t="e">
        <f>#REF!</f>
        <v>#REF!</v>
      </c>
      <c r="M790" s="159" t="e">
        <f>#REF!</f>
        <v>#REF!</v>
      </c>
      <c r="N790" s="159" t="e">
        <f>#REF!</f>
        <v>#REF!</v>
      </c>
      <c r="O790" s="159" t="e">
        <f>#REF!</f>
        <v>#REF!</v>
      </c>
      <c r="P790" s="159" t="e">
        <f>#REF!</f>
        <v>#REF!</v>
      </c>
      <c r="Q790" s="159" t="e">
        <f>#REF!</f>
        <v>#REF!</v>
      </c>
      <c r="R790" s="159" t="e">
        <f>#REF!</f>
        <v>#REF!</v>
      </c>
      <c r="S790" s="159" t="e">
        <f>#REF!</f>
        <v>#REF!</v>
      </c>
      <c r="T790" s="159" t="e">
        <f>#REF!</f>
        <v>#REF!</v>
      </c>
      <c r="U790" s="159" t="e">
        <f>#REF!</f>
        <v>#REF!</v>
      </c>
      <c r="V790" s="159" t="e">
        <f>#REF!</f>
        <v>#REF!</v>
      </c>
      <c r="W790" s="159" t="e">
        <f>#REF!</f>
        <v>#REF!</v>
      </c>
      <c r="X790" s="159" t="e">
        <f>#REF!</f>
        <v>#REF!</v>
      </c>
      <c r="Y790" s="159" t="e">
        <f>#REF!</f>
        <v>#REF!</v>
      </c>
    </row>
    <row r="791" spans="1:25">
      <c r="A791" s="147">
        <v>5</v>
      </c>
      <c r="B791" s="159" t="e">
        <f>#REF!</f>
        <v>#REF!</v>
      </c>
      <c r="C791" s="159" t="e">
        <f>#REF!</f>
        <v>#REF!</v>
      </c>
      <c r="D791" s="159" t="e">
        <f>#REF!</f>
        <v>#REF!</v>
      </c>
      <c r="E791" s="159" t="e">
        <f>#REF!</f>
        <v>#REF!</v>
      </c>
      <c r="F791" s="159" t="e">
        <f>#REF!</f>
        <v>#REF!</v>
      </c>
      <c r="G791" s="159" t="e">
        <f>#REF!</f>
        <v>#REF!</v>
      </c>
      <c r="H791" s="159" t="e">
        <f>#REF!</f>
        <v>#REF!</v>
      </c>
      <c r="I791" s="159" t="e">
        <f>#REF!</f>
        <v>#REF!</v>
      </c>
      <c r="J791" s="159" t="e">
        <f>#REF!</f>
        <v>#REF!</v>
      </c>
      <c r="K791" s="159" t="e">
        <f>#REF!</f>
        <v>#REF!</v>
      </c>
      <c r="L791" s="159" t="e">
        <f>#REF!</f>
        <v>#REF!</v>
      </c>
      <c r="M791" s="159" t="e">
        <f>#REF!</f>
        <v>#REF!</v>
      </c>
      <c r="N791" s="159" t="e">
        <f>#REF!</f>
        <v>#REF!</v>
      </c>
      <c r="O791" s="159" t="e">
        <f>#REF!</f>
        <v>#REF!</v>
      </c>
      <c r="P791" s="159" t="e">
        <f>#REF!</f>
        <v>#REF!</v>
      </c>
      <c r="Q791" s="159" t="e">
        <f>#REF!</f>
        <v>#REF!</v>
      </c>
      <c r="R791" s="159" t="e">
        <f>#REF!</f>
        <v>#REF!</v>
      </c>
      <c r="S791" s="159" t="e">
        <f>#REF!</f>
        <v>#REF!</v>
      </c>
      <c r="T791" s="159" t="e">
        <f>#REF!</f>
        <v>#REF!</v>
      </c>
      <c r="U791" s="159" t="e">
        <f>#REF!</f>
        <v>#REF!</v>
      </c>
      <c r="V791" s="159" t="e">
        <f>#REF!</f>
        <v>#REF!</v>
      </c>
      <c r="W791" s="159" t="e">
        <f>#REF!</f>
        <v>#REF!</v>
      </c>
      <c r="X791" s="159" t="e">
        <f>#REF!</f>
        <v>#REF!</v>
      </c>
      <c r="Y791" s="159" t="e">
        <f>#REF!</f>
        <v>#REF!</v>
      </c>
    </row>
    <row r="792" spans="1:25">
      <c r="A792" s="147">
        <v>6</v>
      </c>
      <c r="B792" s="159" t="e">
        <f>#REF!</f>
        <v>#REF!</v>
      </c>
      <c r="C792" s="159" t="e">
        <f>#REF!</f>
        <v>#REF!</v>
      </c>
      <c r="D792" s="159" t="e">
        <f>#REF!</f>
        <v>#REF!</v>
      </c>
      <c r="E792" s="159" t="e">
        <f>#REF!</f>
        <v>#REF!</v>
      </c>
      <c r="F792" s="159" t="e">
        <f>#REF!</f>
        <v>#REF!</v>
      </c>
      <c r="G792" s="159" t="e">
        <f>#REF!</f>
        <v>#REF!</v>
      </c>
      <c r="H792" s="159" t="e">
        <f>#REF!</f>
        <v>#REF!</v>
      </c>
      <c r="I792" s="159" t="e">
        <f>#REF!</f>
        <v>#REF!</v>
      </c>
      <c r="J792" s="159" t="e">
        <f>#REF!</f>
        <v>#REF!</v>
      </c>
      <c r="K792" s="159" t="e">
        <f>#REF!</f>
        <v>#REF!</v>
      </c>
      <c r="L792" s="159" t="e">
        <f>#REF!</f>
        <v>#REF!</v>
      </c>
      <c r="M792" s="159" t="e">
        <f>#REF!</f>
        <v>#REF!</v>
      </c>
      <c r="N792" s="159" t="e">
        <f>#REF!</f>
        <v>#REF!</v>
      </c>
      <c r="O792" s="159" t="e">
        <f>#REF!</f>
        <v>#REF!</v>
      </c>
      <c r="P792" s="159" t="e">
        <f>#REF!</f>
        <v>#REF!</v>
      </c>
      <c r="Q792" s="159" t="e">
        <f>#REF!</f>
        <v>#REF!</v>
      </c>
      <c r="R792" s="159" t="e">
        <f>#REF!</f>
        <v>#REF!</v>
      </c>
      <c r="S792" s="159" t="e">
        <f>#REF!</f>
        <v>#REF!</v>
      </c>
      <c r="T792" s="159" t="e">
        <f>#REF!</f>
        <v>#REF!</v>
      </c>
      <c r="U792" s="159" t="e">
        <f>#REF!</f>
        <v>#REF!</v>
      </c>
      <c r="V792" s="159" t="e">
        <f>#REF!</f>
        <v>#REF!</v>
      </c>
      <c r="W792" s="159" t="e">
        <f>#REF!</f>
        <v>#REF!</v>
      </c>
      <c r="X792" s="159" t="e">
        <f>#REF!</f>
        <v>#REF!</v>
      </c>
      <c r="Y792" s="159" t="e">
        <f>#REF!</f>
        <v>#REF!</v>
      </c>
    </row>
    <row r="793" spans="1:25">
      <c r="A793" s="147">
        <v>7</v>
      </c>
      <c r="B793" s="159" t="e">
        <f>#REF!</f>
        <v>#REF!</v>
      </c>
      <c r="C793" s="159" t="e">
        <f>#REF!</f>
        <v>#REF!</v>
      </c>
      <c r="D793" s="159" t="e">
        <f>#REF!</f>
        <v>#REF!</v>
      </c>
      <c r="E793" s="159" t="e">
        <f>#REF!</f>
        <v>#REF!</v>
      </c>
      <c r="F793" s="159" t="e">
        <f>#REF!</f>
        <v>#REF!</v>
      </c>
      <c r="G793" s="159" t="e">
        <f>#REF!</f>
        <v>#REF!</v>
      </c>
      <c r="H793" s="159" t="e">
        <f>#REF!</f>
        <v>#REF!</v>
      </c>
      <c r="I793" s="159" t="e">
        <f>#REF!</f>
        <v>#REF!</v>
      </c>
      <c r="J793" s="159" t="e">
        <f>#REF!</f>
        <v>#REF!</v>
      </c>
      <c r="K793" s="159" t="e">
        <f>#REF!</f>
        <v>#REF!</v>
      </c>
      <c r="L793" s="159" t="e">
        <f>#REF!</f>
        <v>#REF!</v>
      </c>
      <c r="M793" s="159" t="e">
        <f>#REF!</f>
        <v>#REF!</v>
      </c>
      <c r="N793" s="159" t="e">
        <f>#REF!</f>
        <v>#REF!</v>
      </c>
      <c r="O793" s="159" t="e">
        <f>#REF!</f>
        <v>#REF!</v>
      </c>
      <c r="P793" s="159" t="e">
        <f>#REF!</f>
        <v>#REF!</v>
      </c>
      <c r="Q793" s="159" t="e">
        <f>#REF!</f>
        <v>#REF!</v>
      </c>
      <c r="R793" s="159" t="e">
        <f>#REF!</f>
        <v>#REF!</v>
      </c>
      <c r="S793" s="159" t="e">
        <f>#REF!</f>
        <v>#REF!</v>
      </c>
      <c r="T793" s="159" t="e">
        <f>#REF!</f>
        <v>#REF!</v>
      </c>
      <c r="U793" s="159" t="e">
        <f>#REF!</f>
        <v>#REF!</v>
      </c>
      <c r="V793" s="159" t="e">
        <f>#REF!</f>
        <v>#REF!</v>
      </c>
      <c r="W793" s="159" t="e">
        <f>#REF!</f>
        <v>#REF!</v>
      </c>
      <c r="X793" s="159" t="e">
        <f>#REF!</f>
        <v>#REF!</v>
      </c>
      <c r="Y793" s="159" t="e">
        <f>#REF!</f>
        <v>#REF!</v>
      </c>
    </row>
    <row r="794" spans="1:25">
      <c r="A794" s="147">
        <v>8</v>
      </c>
      <c r="B794" s="159" t="e">
        <f>#REF!</f>
        <v>#REF!</v>
      </c>
      <c r="C794" s="159" t="e">
        <f>#REF!</f>
        <v>#REF!</v>
      </c>
      <c r="D794" s="159" t="e">
        <f>#REF!</f>
        <v>#REF!</v>
      </c>
      <c r="E794" s="159" t="e">
        <f>#REF!</f>
        <v>#REF!</v>
      </c>
      <c r="F794" s="159" t="e">
        <f>#REF!</f>
        <v>#REF!</v>
      </c>
      <c r="G794" s="159" t="e">
        <f>#REF!</f>
        <v>#REF!</v>
      </c>
      <c r="H794" s="159" t="e">
        <f>#REF!</f>
        <v>#REF!</v>
      </c>
      <c r="I794" s="159" t="e">
        <f>#REF!</f>
        <v>#REF!</v>
      </c>
      <c r="J794" s="159" t="e">
        <f>#REF!</f>
        <v>#REF!</v>
      </c>
      <c r="K794" s="159" t="e">
        <f>#REF!</f>
        <v>#REF!</v>
      </c>
      <c r="L794" s="159" t="e">
        <f>#REF!</f>
        <v>#REF!</v>
      </c>
      <c r="M794" s="159" t="e">
        <f>#REF!</f>
        <v>#REF!</v>
      </c>
      <c r="N794" s="159" t="e">
        <f>#REF!</f>
        <v>#REF!</v>
      </c>
      <c r="O794" s="159" t="e">
        <f>#REF!</f>
        <v>#REF!</v>
      </c>
      <c r="P794" s="159" t="e">
        <f>#REF!</f>
        <v>#REF!</v>
      </c>
      <c r="Q794" s="159" t="e">
        <f>#REF!</f>
        <v>#REF!</v>
      </c>
      <c r="R794" s="159" t="e">
        <f>#REF!</f>
        <v>#REF!</v>
      </c>
      <c r="S794" s="159" t="e">
        <f>#REF!</f>
        <v>#REF!</v>
      </c>
      <c r="T794" s="159" t="e">
        <f>#REF!</f>
        <v>#REF!</v>
      </c>
      <c r="U794" s="159" t="e">
        <f>#REF!</f>
        <v>#REF!</v>
      </c>
      <c r="V794" s="159" t="e">
        <f>#REF!</f>
        <v>#REF!</v>
      </c>
      <c r="W794" s="159" t="e">
        <f>#REF!</f>
        <v>#REF!</v>
      </c>
      <c r="X794" s="159" t="e">
        <f>#REF!</f>
        <v>#REF!</v>
      </c>
      <c r="Y794" s="159" t="e">
        <f>#REF!</f>
        <v>#REF!</v>
      </c>
    </row>
    <row r="795" spans="1:25">
      <c r="A795" s="147">
        <v>9</v>
      </c>
      <c r="B795" s="159" t="e">
        <f>#REF!</f>
        <v>#REF!</v>
      </c>
      <c r="C795" s="159" t="e">
        <f>#REF!</f>
        <v>#REF!</v>
      </c>
      <c r="D795" s="159" t="e">
        <f>#REF!</f>
        <v>#REF!</v>
      </c>
      <c r="E795" s="159" t="e">
        <f>#REF!</f>
        <v>#REF!</v>
      </c>
      <c r="F795" s="159" t="e">
        <f>#REF!</f>
        <v>#REF!</v>
      </c>
      <c r="G795" s="159" t="e">
        <f>#REF!</f>
        <v>#REF!</v>
      </c>
      <c r="H795" s="159" t="e">
        <f>#REF!</f>
        <v>#REF!</v>
      </c>
      <c r="I795" s="159" t="e">
        <f>#REF!</f>
        <v>#REF!</v>
      </c>
      <c r="J795" s="159" t="e">
        <f>#REF!</f>
        <v>#REF!</v>
      </c>
      <c r="K795" s="159" t="e">
        <f>#REF!</f>
        <v>#REF!</v>
      </c>
      <c r="L795" s="159" t="e">
        <f>#REF!</f>
        <v>#REF!</v>
      </c>
      <c r="M795" s="159" t="e">
        <f>#REF!</f>
        <v>#REF!</v>
      </c>
      <c r="N795" s="159" t="e">
        <f>#REF!</f>
        <v>#REF!</v>
      </c>
      <c r="O795" s="159" t="e">
        <f>#REF!</f>
        <v>#REF!</v>
      </c>
      <c r="P795" s="159" t="e">
        <f>#REF!</f>
        <v>#REF!</v>
      </c>
      <c r="Q795" s="159" t="e">
        <f>#REF!</f>
        <v>#REF!</v>
      </c>
      <c r="R795" s="159" t="e">
        <f>#REF!</f>
        <v>#REF!</v>
      </c>
      <c r="S795" s="159" t="e">
        <f>#REF!</f>
        <v>#REF!</v>
      </c>
      <c r="T795" s="159" t="e">
        <f>#REF!</f>
        <v>#REF!</v>
      </c>
      <c r="U795" s="159" t="e">
        <f>#REF!</f>
        <v>#REF!</v>
      </c>
      <c r="V795" s="159" t="e">
        <f>#REF!</f>
        <v>#REF!</v>
      </c>
      <c r="W795" s="159" t="e">
        <f>#REF!</f>
        <v>#REF!</v>
      </c>
      <c r="X795" s="159" t="e">
        <f>#REF!</f>
        <v>#REF!</v>
      </c>
      <c r="Y795" s="159" t="e">
        <f>#REF!</f>
        <v>#REF!</v>
      </c>
    </row>
    <row r="796" spans="1:25">
      <c r="A796" s="147">
        <v>10</v>
      </c>
      <c r="B796" s="159" t="e">
        <f>#REF!</f>
        <v>#REF!</v>
      </c>
      <c r="C796" s="159" t="e">
        <f>#REF!</f>
        <v>#REF!</v>
      </c>
      <c r="D796" s="159" t="e">
        <f>#REF!</f>
        <v>#REF!</v>
      </c>
      <c r="E796" s="159" t="e">
        <f>#REF!</f>
        <v>#REF!</v>
      </c>
      <c r="F796" s="159" t="e">
        <f>#REF!</f>
        <v>#REF!</v>
      </c>
      <c r="G796" s="159" t="e">
        <f>#REF!</f>
        <v>#REF!</v>
      </c>
      <c r="H796" s="159" t="e">
        <f>#REF!</f>
        <v>#REF!</v>
      </c>
      <c r="I796" s="159" t="e">
        <f>#REF!</f>
        <v>#REF!</v>
      </c>
      <c r="J796" s="159" t="e">
        <f>#REF!</f>
        <v>#REF!</v>
      </c>
      <c r="K796" s="159" t="e">
        <f>#REF!</f>
        <v>#REF!</v>
      </c>
      <c r="L796" s="159" t="e">
        <f>#REF!</f>
        <v>#REF!</v>
      </c>
      <c r="M796" s="159" t="e">
        <f>#REF!</f>
        <v>#REF!</v>
      </c>
      <c r="N796" s="159" t="e">
        <f>#REF!</f>
        <v>#REF!</v>
      </c>
      <c r="O796" s="159" t="e">
        <f>#REF!</f>
        <v>#REF!</v>
      </c>
      <c r="P796" s="159" t="e">
        <f>#REF!</f>
        <v>#REF!</v>
      </c>
      <c r="Q796" s="159" t="e">
        <f>#REF!</f>
        <v>#REF!</v>
      </c>
      <c r="R796" s="159" t="e">
        <f>#REF!</f>
        <v>#REF!</v>
      </c>
      <c r="S796" s="159" t="e">
        <f>#REF!</f>
        <v>#REF!</v>
      </c>
      <c r="T796" s="159" t="e">
        <f>#REF!</f>
        <v>#REF!</v>
      </c>
      <c r="U796" s="159" t="e">
        <f>#REF!</f>
        <v>#REF!</v>
      </c>
      <c r="V796" s="159" t="e">
        <f>#REF!</f>
        <v>#REF!</v>
      </c>
      <c r="W796" s="159" t="e">
        <f>#REF!</f>
        <v>#REF!</v>
      </c>
      <c r="X796" s="159" t="e">
        <f>#REF!</f>
        <v>#REF!</v>
      </c>
      <c r="Y796" s="159" t="e">
        <f>#REF!</f>
        <v>#REF!</v>
      </c>
    </row>
    <row r="797" spans="1:25">
      <c r="A797" s="147">
        <v>11</v>
      </c>
      <c r="B797" s="159" t="e">
        <f>#REF!</f>
        <v>#REF!</v>
      </c>
      <c r="C797" s="159" t="e">
        <f>#REF!</f>
        <v>#REF!</v>
      </c>
      <c r="D797" s="159" t="e">
        <f>#REF!</f>
        <v>#REF!</v>
      </c>
      <c r="E797" s="159" t="e">
        <f>#REF!</f>
        <v>#REF!</v>
      </c>
      <c r="F797" s="159" t="e">
        <f>#REF!</f>
        <v>#REF!</v>
      </c>
      <c r="G797" s="159" t="e">
        <f>#REF!</f>
        <v>#REF!</v>
      </c>
      <c r="H797" s="159" t="e">
        <f>#REF!</f>
        <v>#REF!</v>
      </c>
      <c r="I797" s="159" t="e">
        <f>#REF!</f>
        <v>#REF!</v>
      </c>
      <c r="J797" s="159" t="e">
        <f>#REF!</f>
        <v>#REF!</v>
      </c>
      <c r="K797" s="159" t="e">
        <f>#REF!</f>
        <v>#REF!</v>
      </c>
      <c r="L797" s="159" t="e">
        <f>#REF!</f>
        <v>#REF!</v>
      </c>
      <c r="M797" s="159" t="e">
        <f>#REF!</f>
        <v>#REF!</v>
      </c>
      <c r="N797" s="159" t="e">
        <f>#REF!</f>
        <v>#REF!</v>
      </c>
      <c r="O797" s="159" t="e">
        <f>#REF!</f>
        <v>#REF!</v>
      </c>
      <c r="P797" s="159" t="e">
        <f>#REF!</f>
        <v>#REF!</v>
      </c>
      <c r="Q797" s="159" t="e">
        <f>#REF!</f>
        <v>#REF!</v>
      </c>
      <c r="R797" s="159" t="e">
        <f>#REF!</f>
        <v>#REF!</v>
      </c>
      <c r="S797" s="159" t="e">
        <f>#REF!</f>
        <v>#REF!</v>
      </c>
      <c r="T797" s="159" t="e">
        <f>#REF!</f>
        <v>#REF!</v>
      </c>
      <c r="U797" s="159" t="e">
        <f>#REF!</f>
        <v>#REF!</v>
      </c>
      <c r="V797" s="159" t="e">
        <f>#REF!</f>
        <v>#REF!</v>
      </c>
      <c r="W797" s="159" t="e">
        <f>#REF!</f>
        <v>#REF!</v>
      </c>
      <c r="X797" s="159" t="e">
        <f>#REF!</f>
        <v>#REF!</v>
      </c>
      <c r="Y797" s="159" t="e">
        <f>#REF!</f>
        <v>#REF!</v>
      </c>
    </row>
    <row r="798" spans="1:25">
      <c r="A798" s="147">
        <v>12</v>
      </c>
      <c r="B798" s="159" t="e">
        <f>#REF!</f>
        <v>#REF!</v>
      </c>
      <c r="C798" s="159" t="e">
        <f>#REF!</f>
        <v>#REF!</v>
      </c>
      <c r="D798" s="159" t="e">
        <f>#REF!</f>
        <v>#REF!</v>
      </c>
      <c r="E798" s="159" t="e">
        <f>#REF!</f>
        <v>#REF!</v>
      </c>
      <c r="F798" s="159" t="e">
        <f>#REF!</f>
        <v>#REF!</v>
      </c>
      <c r="G798" s="159" t="e">
        <f>#REF!</f>
        <v>#REF!</v>
      </c>
      <c r="H798" s="159" t="e">
        <f>#REF!</f>
        <v>#REF!</v>
      </c>
      <c r="I798" s="159" t="e">
        <f>#REF!</f>
        <v>#REF!</v>
      </c>
      <c r="J798" s="159" t="e">
        <f>#REF!</f>
        <v>#REF!</v>
      </c>
      <c r="K798" s="159" t="e">
        <f>#REF!</f>
        <v>#REF!</v>
      </c>
      <c r="L798" s="159" t="e">
        <f>#REF!</f>
        <v>#REF!</v>
      </c>
      <c r="M798" s="159" t="e">
        <f>#REF!</f>
        <v>#REF!</v>
      </c>
      <c r="N798" s="159" t="e">
        <f>#REF!</f>
        <v>#REF!</v>
      </c>
      <c r="O798" s="159" t="e">
        <f>#REF!</f>
        <v>#REF!</v>
      </c>
      <c r="P798" s="159" t="e">
        <f>#REF!</f>
        <v>#REF!</v>
      </c>
      <c r="Q798" s="159" t="e">
        <f>#REF!</f>
        <v>#REF!</v>
      </c>
      <c r="R798" s="159" t="e">
        <f>#REF!</f>
        <v>#REF!</v>
      </c>
      <c r="S798" s="159" t="e">
        <f>#REF!</f>
        <v>#REF!</v>
      </c>
      <c r="T798" s="159" t="e">
        <f>#REF!</f>
        <v>#REF!</v>
      </c>
      <c r="U798" s="159" t="e">
        <f>#REF!</f>
        <v>#REF!</v>
      </c>
      <c r="V798" s="159" t="e">
        <f>#REF!</f>
        <v>#REF!</v>
      </c>
      <c r="W798" s="159" t="e">
        <f>#REF!</f>
        <v>#REF!</v>
      </c>
      <c r="X798" s="159" t="e">
        <f>#REF!</f>
        <v>#REF!</v>
      </c>
      <c r="Y798" s="159" t="e">
        <f>#REF!</f>
        <v>#REF!</v>
      </c>
    </row>
    <row r="799" spans="1:25">
      <c r="A799" s="147">
        <v>13</v>
      </c>
      <c r="B799" s="159" t="e">
        <f>#REF!</f>
        <v>#REF!</v>
      </c>
      <c r="C799" s="159" t="e">
        <f>#REF!</f>
        <v>#REF!</v>
      </c>
      <c r="D799" s="159" t="e">
        <f>#REF!</f>
        <v>#REF!</v>
      </c>
      <c r="E799" s="159" t="e">
        <f>#REF!</f>
        <v>#REF!</v>
      </c>
      <c r="F799" s="159" t="e">
        <f>#REF!</f>
        <v>#REF!</v>
      </c>
      <c r="G799" s="159" t="e">
        <f>#REF!</f>
        <v>#REF!</v>
      </c>
      <c r="H799" s="159" t="e">
        <f>#REF!</f>
        <v>#REF!</v>
      </c>
      <c r="I799" s="159" t="e">
        <f>#REF!</f>
        <v>#REF!</v>
      </c>
      <c r="J799" s="159" t="e">
        <f>#REF!</f>
        <v>#REF!</v>
      </c>
      <c r="K799" s="159" t="e">
        <f>#REF!</f>
        <v>#REF!</v>
      </c>
      <c r="L799" s="159" t="e">
        <f>#REF!</f>
        <v>#REF!</v>
      </c>
      <c r="M799" s="159" t="e">
        <f>#REF!</f>
        <v>#REF!</v>
      </c>
      <c r="N799" s="159" t="e">
        <f>#REF!</f>
        <v>#REF!</v>
      </c>
      <c r="O799" s="159" t="e">
        <f>#REF!</f>
        <v>#REF!</v>
      </c>
      <c r="P799" s="159" t="e">
        <f>#REF!</f>
        <v>#REF!</v>
      </c>
      <c r="Q799" s="159" t="e">
        <f>#REF!</f>
        <v>#REF!</v>
      </c>
      <c r="R799" s="159" t="e">
        <f>#REF!</f>
        <v>#REF!</v>
      </c>
      <c r="S799" s="159" t="e">
        <f>#REF!</f>
        <v>#REF!</v>
      </c>
      <c r="T799" s="159" t="e">
        <f>#REF!</f>
        <v>#REF!</v>
      </c>
      <c r="U799" s="159" t="e">
        <f>#REF!</f>
        <v>#REF!</v>
      </c>
      <c r="V799" s="159" t="e">
        <f>#REF!</f>
        <v>#REF!</v>
      </c>
      <c r="W799" s="159" t="e">
        <f>#REF!</f>
        <v>#REF!</v>
      </c>
      <c r="X799" s="159" t="e">
        <f>#REF!</f>
        <v>#REF!</v>
      </c>
      <c r="Y799" s="159" t="e">
        <f>#REF!</f>
        <v>#REF!</v>
      </c>
    </row>
    <row r="800" spans="1:25">
      <c r="A800" s="147">
        <v>14</v>
      </c>
      <c r="B800" s="159" t="e">
        <f>#REF!</f>
        <v>#REF!</v>
      </c>
      <c r="C800" s="159" t="e">
        <f>#REF!</f>
        <v>#REF!</v>
      </c>
      <c r="D800" s="159" t="e">
        <f>#REF!</f>
        <v>#REF!</v>
      </c>
      <c r="E800" s="159" t="e">
        <f>#REF!</f>
        <v>#REF!</v>
      </c>
      <c r="F800" s="159" t="e">
        <f>#REF!</f>
        <v>#REF!</v>
      </c>
      <c r="G800" s="159" t="e">
        <f>#REF!</f>
        <v>#REF!</v>
      </c>
      <c r="H800" s="159" t="e">
        <f>#REF!</f>
        <v>#REF!</v>
      </c>
      <c r="I800" s="159" t="e">
        <f>#REF!</f>
        <v>#REF!</v>
      </c>
      <c r="J800" s="159" t="e">
        <f>#REF!</f>
        <v>#REF!</v>
      </c>
      <c r="K800" s="159" t="e">
        <f>#REF!</f>
        <v>#REF!</v>
      </c>
      <c r="L800" s="159" t="e">
        <f>#REF!</f>
        <v>#REF!</v>
      </c>
      <c r="M800" s="159" t="e">
        <f>#REF!</f>
        <v>#REF!</v>
      </c>
      <c r="N800" s="159" t="e">
        <f>#REF!</f>
        <v>#REF!</v>
      </c>
      <c r="O800" s="159" t="e">
        <f>#REF!</f>
        <v>#REF!</v>
      </c>
      <c r="P800" s="159" t="e">
        <f>#REF!</f>
        <v>#REF!</v>
      </c>
      <c r="Q800" s="159" t="e">
        <f>#REF!</f>
        <v>#REF!</v>
      </c>
      <c r="R800" s="159" t="e">
        <f>#REF!</f>
        <v>#REF!</v>
      </c>
      <c r="S800" s="159" t="e">
        <f>#REF!</f>
        <v>#REF!</v>
      </c>
      <c r="T800" s="159" t="e">
        <f>#REF!</f>
        <v>#REF!</v>
      </c>
      <c r="U800" s="159" t="e">
        <f>#REF!</f>
        <v>#REF!</v>
      </c>
      <c r="V800" s="159" t="e">
        <f>#REF!</f>
        <v>#REF!</v>
      </c>
      <c r="W800" s="159" t="e">
        <f>#REF!</f>
        <v>#REF!</v>
      </c>
      <c r="X800" s="159" t="e">
        <f>#REF!</f>
        <v>#REF!</v>
      </c>
      <c r="Y800" s="159" t="e">
        <f>#REF!</f>
        <v>#REF!</v>
      </c>
    </row>
    <row r="801" spans="1:25">
      <c r="A801" s="147">
        <v>15</v>
      </c>
      <c r="B801" s="159" t="e">
        <f>#REF!</f>
        <v>#REF!</v>
      </c>
      <c r="C801" s="159" t="e">
        <f>#REF!</f>
        <v>#REF!</v>
      </c>
      <c r="D801" s="159" t="e">
        <f>#REF!</f>
        <v>#REF!</v>
      </c>
      <c r="E801" s="159" t="e">
        <f>#REF!</f>
        <v>#REF!</v>
      </c>
      <c r="F801" s="159" t="e">
        <f>#REF!</f>
        <v>#REF!</v>
      </c>
      <c r="G801" s="159" t="e">
        <f>#REF!</f>
        <v>#REF!</v>
      </c>
      <c r="H801" s="159" t="e">
        <f>#REF!</f>
        <v>#REF!</v>
      </c>
      <c r="I801" s="159" t="e">
        <f>#REF!</f>
        <v>#REF!</v>
      </c>
      <c r="J801" s="159" t="e">
        <f>#REF!</f>
        <v>#REF!</v>
      </c>
      <c r="K801" s="159" t="e">
        <f>#REF!</f>
        <v>#REF!</v>
      </c>
      <c r="L801" s="159" t="e">
        <f>#REF!</f>
        <v>#REF!</v>
      </c>
      <c r="M801" s="159" t="e">
        <f>#REF!</f>
        <v>#REF!</v>
      </c>
      <c r="N801" s="159" t="e">
        <f>#REF!</f>
        <v>#REF!</v>
      </c>
      <c r="O801" s="159" t="e">
        <f>#REF!</f>
        <v>#REF!</v>
      </c>
      <c r="P801" s="159" t="e">
        <f>#REF!</f>
        <v>#REF!</v>
      </c>
      <c r="Q801" s="159" t="e">
        <f>#REF!</f>
        <v>#REF!</v>
      </c>
      <c r="R801" s="159" t="e">
        <f>#REF!</f>
        <v>#REF!</v>
      </c>
      <c r="S801" s="159" t="e">
        <f>#REF!</f>
        <v>#REF!</v>
      </c>
      <c r="T801" s="159" t="e">
        <f>#REF!</f>
        <v>#REF!</v>
      </c>
      <c r="U801" s="159" t="e">
        <f>#REF!</f>
        <v>#REF!</v>
      </c>
      <c r="V801" s="159" t="e">
        <f>#REF!</f>
        <v>#REF!</v>
      </c>
      <c r="W801" s="159" t="e">
        <f>#REF!</f>
        <v>#REF!</v>
      </c>
      <c r="X801" s="159" t="e">
        <f>#REF!</f>
        <v>#REF!</v>
      </c>
      <c r="Y801" s="159" t="e">
        <f>#REF!</f>
        <v>#REF!</v>
      </c>
    </row>
    <row r="802" spans="1:25">
      <c r="A802" s="147">
        <v>16</v>
      </c>
      <c r="B802" s="159" t="e">
        <f>#REF!</f>
        <v>#REF!</v>
      </c>
      <c r="C802" s="159" t="e">
        <f>#REF!</f>
        <v>#REF!</v>
      </c>
      <c r="D802" s="159" t="e">
        <f>#REF!</f>
        <v>#REF!</v>
      </c>
      <c r="E802" s="159" t="e">
        <f>#REF!</f>
        <v>#REF!</v>
      </c>
      <c r="F802" s="159" t="e">
        <f>#REF!</f>
        <v>#REF!</v>
      </c>
      <c r="G802" s="159" t="e">
        <f>#REF!</f>
        <v>#REF!</v>
      </c>
      <c r="H802" s="159" t="e">
        <f>#REF!</f>
        <v>#REF!</v>
      </c>
      <c r="I802" s="159" t="e">
        <f>#REF!</f>
        <v>#REF!</v>
      </c>
      <c r="J802" s="159" t="e">
        <f>#REF!</f>
        <v>#REF!</v>
      </c>
      <c r="K802" s="159" t="e">
        <f>#REF!</f>
        <v>#REF!</v>
      </c>
      <c r="L802" s="159" t="e">
        <f>#REF!</f>
        <v>#REF!</v>
      </c>
      <c r="M802" s="159" t="e">
        <f>#REF!</f>
        <v>#REF!</v>
      </c>
      <c r="N802" s="159" t="e">
        <f>#REF!</f>
        <v>#REF!</v>
      </c>
      <c r="O802" s="159" t="e">
        <f>#REF!</f>
        <v>#REF!</v>
      </c>
      <c r="P802" s="159" t="e">
        <f>#REF!</f>
        <v>#REF!</v>
      </c>
      <c r="Q802" s="159" t="e">
        <f>#REF!</f>
        <v>#REF!</v>
      </c>
      <c r="R802" s="159" t="e">
        <f>#REF!</f>
        <v>#REF!</v>
      </c>
      <c r="S802" s="159" t="e">
        <f>#REF!</f>
        <v>#REF!</v>
      </c>
      <c r="T802" s="159" t="e">
        <f>#REF!</f>
        <v>#REF!</v>
      </c>
      <c r="U802" s="159" t="e">
        <f>#REF!</f>
        <v>#REF!</v>
      </c>
      <c r="V802" s="159" t="e">
        <f>#REF!</f>
        <v>#REF!</v>
      </c>
      <c r="W802" s="159" t="e">
        <f>#REF!</f>
        <v>#REF!</v>
      </c>
      <c r="X802" s="159" t="e">
        <f>#REF!</f>
        <v>#REF!</v>
      </c>
      <c r="Y802" s="159" t="e">
        <f>#REF!</f>
        <v>#REF!</v>
      </c>
    </row>
    <row r="803" spans="1:25">
      <c r="A803" s="147">
        <v>17</v>
      </c>
      <c r="B803" s="159" t="e">
        <f>#REF!</f>
        <v>#REF!</v>
      </c>
      <c r="C803" s="159" t="e">
        <f>#REF!</f>
        <v>#REF!</v>
      </c>
      <c r="D803" s="159" t="e">
        <f>#REF!</f>
        <v>#REF!</v>
      </c>
      <c r="E803" s="159" t="e">
        <f>#REF!</f>
        <v>#REF!</v>
      </c>
      <c r="F803" s="159" t="e">
        <f>#REF!</f>
        <v>#REF!</v>
      </c>
      <c r="G803" s="159" t="e">
        <f>#REF!</f>
        <v>#REF!</v>
      </c>
      <c r="H803" s="159" t="e">
        <f>#REF!</f>
        <v>#REF!</v>
      </c>
      <c r="I803" s="159" t="e">
        <f>#REF!</f>
        <v>#REF!</v>
      </c>
      <c r="J803" s="159" t="e">
        <f>#REF!</f>
        <v>#REF!</v>
      </c>
      <c r="K803" s="159" t="e">
        <f>#REF!</f>
        <v>#REF!</v>
      </c>
      <c r="L803" s="159" t="e">
        <f>#REF!</f>
        <v>#REF!</v>
      </c>
      <c r="M803" s="159" t="e">
        <f>#REF!</f>
        <v>#REF!</v>
      </c>
      <c r="N803" s="159" t="e">
        <f>#REF!</f>
        <v>#REF!</v>
      </c>
      <c r="O803" s="159" t="e">
        <f>#REF!</f>
        <v>#REF!</v>
      </c>
      <c r="P803" s="159" t="e">
        <f>#REF!</f>
        <v>#REF!</v>
      </c>
      <c r="Q803" s="159" t="e">
        <f>#REF!</f>
        <v>#REF!</v>
      </c>
      <c r="R803" s="159" t="e">
        <f>#REF!</f>
        <v>#REF!</v>
      </c>
      <c r="S803" s="159" t="e">
        <f>#REF!</f>
        <v>#REF!</v>
      </c>
      <c r="T803" s="159" t="e">
        <f>#REF!</f>
        <v>#REF!</v>
      </c>
      <c r="U803" s="159" t="e">
        <f>#REF!</f>
        <v>#REF!</v>
      </c>
      <c r="V803" s="159" t="e">
        <f>#REF!</f>
        <v>#REF!</v>
      </c>
      <c r="W803" s="159" t="e">
        <f>#REF!</f>
        <v>#REF!</v>
      </c>
      <c r="X803" s="159" t="e">
        <f>#REF!</f>
        <v>#REF!</v>
      </c>
      <c r="Y803" s="159" t="e">
        <f>#REF!</f>
        <v>#REF!</v>
      </c>
    </row>
    <row r="804" spans="1:25">
      <c r="A804" s="147">
        <v>18</v>
      </c>
      <c r="B804" s="159" t="e">
        <f>#REF!</f>
        <v>#REF!</v>
      </c>
      <c r="C804" s="159" t="e">
        <f>#REF!</f>
        <v>#REF!</v>
      </c>
      <c r="D804" s="159" t="e">
        <f>#REF!</f>
        <v>#REF!</v>
      </c>
      <c r="E804" s="159" t="e">
        <f>#REF!</f>
        <v>#REF!</v>
      </c>
      <c r="F804" s="159" t="e">
        <f>#REF!</f>
        <v>#REF!</v>
      </c>
      <c r="G804" s="159" t="e">
        <f>#REF!</f>
        <v>#REF!</v>
      </c>
      <c r="H804" s="159" t="e">
        <f>#REF!</f>
        <v>#REF!</v>
      </c>
      <c r="I804" s="159" t="e">
        <f>#REF!</f>
        <v>#REF!</v>
      </c>
      <c r="J804" s="159" t="e">
        <f>#REF!</f>
        <v>#REF!</v>
      </c>
      <c r="K804" s="159" t="e">
        <f>#REF!</f>
        <v>#REF!</v>
      </c>
      <c r="L804" s="159" t="e">
        <f>#REF!</f>
        <v>#REF!</v>
      </c>
      <c r="M804" s="159" t="e">
        <f>#REF!</f>
        <v>#REF!</v>
      </c>
      <c r="N804" s="159" t="e">
        <f>#REF!</f>
        <v>#REF!</v>
      </c>
      <c r="O804" s="159" t="e">
        <f>#REF!</f>
        <v>#REF!</v>
      </c>
      <c r="P804" s="159" t="e">
        <f>#REF!</f>
        <v>#REF!</v>
      </c>
      <c r="Q804" s="159" t="e">
        <f>#REF!</f>
        <v>#REF!</v>
      </c>
      <c r="R804" s="159" t="e">
        <f>#REF!</f>
        <v>#REF!</v>
      </c>
      <c r="S804" s="159" t="e">
        <f>#REF!</f>
        <v>#REF!</v>
      </c>
      <c r="T804" s="159" t="e">
        <f>#REF!</f>
        <v>#REF!</v>
      </c>
      <c r="U804" s="159" t="e">
        <f>#REF!</f>
        <v>#REF!</v>
      </c>
      <c r="V804" s="159" t="e">
        <f>#REF!</f>
        <v>#REF!</v>
      </c>
      <c r="W804" s="159" t="e">
        <f>#REF!</f>
        <v>#REF!</v>
      </c>
      <c r="X804" s="159" t="e">
        <f>#REF!</f>
        <v>#REF!</v>
      </c>
      <c r="Y804" s="159" t="e">
        <f>#REF!</f>
        <v>#REF!</v>
      </c>
    </row>
    <row r="805" spans="1:25">
      <c r="A805" s="147">
        <v>19</v>
      </c>
      <c r="B805" s="159" t="e">
        <f>#REF!</f>
        <v>#REF!</v>
      </c>
      <c r="C805" s="159" t="e">
        <f>#REF!</f>
        <v>#REF!</v>
      </c>
      <c r="D805" s="159" t="e">
        <f>#REF!</f>
        <v>#REF!</v>
      </c>
      <c r="E805" s="159" t="e">
        <f>#REF!</f>
        <v>#REF!</v>
      </c>
      <c r="F805" s="159" t="e">
        <f>#REF!</f>
        <v>#REF!</v>
      </c>
      <c r="G805" s="159" t="e">
        <f>#REF!</f>
        <v>#REF!</v>
      </c>
      <c r="H805" s="159" t="e">
        <f>#REF!</f>
        <v>#REF!</v>
      </c>
      <c r="I805" s="159" t="e">
        <f>#REF!</f>
        <v>#REF!</v>
      </c>
      <c r="J805" s="159" t="e">
        <f>#REF!</f>
        <v>#REF!</v>
      </c>
      <c r="K805" s="159" t="e">
        <f>#REF!</f>
        <v>#REF!</v>
      </c>
      <c r="L805" s="159" t="e">
        <f>#REF!</f>
        <v>#REF!</v>
      </c>
      <c r="M805" s="159" t="e">
        <f>#REF!</f>
        <v>#REF!</v>
      </c>
      <c r="N805" s="159" t="e">
        <f>#REF!</f>
        <v>#REF!</v>
      </c>
      <c r="O805" s="159" t="e">
        <f>#REF!</f>
        <v>#REF!</v>
      </c>
      <c r="P805" s="159" t="e">
        <f>#REF!</f>
        <v>#REF!</v>
      </c>
      <c r="Q805" s="159" t="e">
        <f>#REF!</f>
        <v>#REF!</v>
      </c>
      <c r="R805" s="159" t="e">
        <f>#REF!</f>
        <v>#REF!</v>
      </c>
      <c r="S805" s="159" t="e">
        <f>#REF!</f>
        <v>#REF!</v>
      </c>
      <c r="T805" s="159" t="e">
        <f>#REF!</f>
        <v>#REF!</v>
      </c>
      <c r="U805" s="159" t="e">
        <f>#REF!</f>
        <v>#REF!</v>
      </c>
      <c r="V805" s="159" t="e">
        <f>#REF!</f>
        <v>#REF!</v>
      </c>
      <c r="W805" s="159" t="e">
        <f>#REF!</f>
        <v>#REF!</v>
      </c>
      <c r="X805" s="159" t="e">
        <f>#REF!</f>
        <v>#REF!</v>
      </c>
      <c r="Y805" s="159" t="e">
        <f>#REF!</f>
        <v>#REF!</v>
      </c>
    </row>
    <row r="806" spans="1:25">
      <c r="A806" s="147">
        <v>20</v>
      </c>
      <c r="B806" s="159" t="e">
        <f>#REF!</f>
        <v>#REF!</v>
      </c>
      <c r="C806" s="159" t="e">
        <f>#REF!</f>
        <v>#REF!</v>
      </c>
      <c r="D806" s="159" t="e">
        <f>#REF!</f>
        <v>#REF!</v>
      </c>
      <c r="E806" s="159" t="e">
        <f>#REF!</f>
        <v>#REF!</v>
      </c>
      <c r="F806" s="159" t="e">
        <f>#REF!</f>
        <v>#REF!</v>
      </c>
      <c r="G806" s="159" t="e">
        <f>#REF!</f>
        <v>#REF!</v>
      </c>
      <c r="H806" s="159" t="e">
        <f>#REF!</f>
        <v>#REF!</v>
      </c>
      <c r="I806" s="159" t="e">
        <f>#REF!</f>
        <v>#REF!</v>
      </c>
      <c r="J806" s="159" t="e">
        <f>#REF!</f>
        <v>#REF!</v>
      </c>
      <c r="K806" s="159" t="e">
        <f>#REF!</f>
        <v>#REF!</v>
      </c>
      <c r="L806" s="159" t="e">
        <f>#REF!</f>
        <v>#REF!</v>
      </c>
      <c r="M806" s="159" t="e">
        <f>#REF!</f>
        <v>#REF!</v>
      </c>
      <c r="N806" s="159" t="e">
        <f>#REF!</f>
        <v>#REF!</v>
      </c>
      <c r="O806" s="159" t="e">
        <f>#REF!</f>
        <v>#REF!</v>
      </c>
      <c r="P806" s="159" t="e">
        <f>#REF!</f>
        <v>#REF!</v>
      </c>
      <c r="Q806" s="159" t="e">
        <f>#REF!</f>
        <v>#REF!</v>
      </c>
      <c r="R806" s="159" t="e">
        <f>#REF!</f>
        <v>#REF!</v>
      </c>
      <c r="S806" s="159" t="e">
        <f>#REF!</f>
        <v>#REF!</v>
      </c>
      <c r="T806" s="159" t="e">
        <f>#REF!</f>
        <v>#REF!</v>
      </c>
      <c r="U806" s="159" t="e">
        <f>#REF!</f>
        <v>#REF!</v>
      </c>
      <c r="V806" s="159" t="e">
        <f>#REF!</f>
        <v>#REF!</v>
      </c>
      <c r="W806" s="159" t="e">
        <f>#REF!</f>
        <v>#REF!</v>
      </c>
      <c r="X806" s="159" t="e">
        <f>#REF!</f>
        <v>#REF!</v>
      </c>
      <c r="Y806" s="159" t="e">
        <f>#REF!</f>
        <v>#REF!</v>
      </c>
    </row>
    <row r="807" spans="1:25">
      <c r="A807" s="147">
        <v>21</v>
      </c>
      <c r="B807" s="159" t="e">
        <f>#REF!</f>
        <v>#REF!</v>
      </c>
      <c r="C807" s="159" t="e">
        <f>#REF!</f>
        <v>#REF!</v>
      </c>
      <c r="D807" s="159" t="e">
        <f>#REF!</f>
        <v>#REF!</v>
      </c>
      <c r="E807" s="159" t="e">
        <f>#REF!</f>
        <v>#REF!</v>
      </c>
      <c r="F807" s="159" t="e">
        <f>#REF!</f>
        <v>#REF!</v>
      </c>
      <c r="G807" s="159" t="e">
        <f>#REF!</f>
        <v>#REF!</v>
      </c>
      <c r="H807" s="159" t="e">
        <f>#REF!</f>
        <v>#REF!</v>
      </c>
      <c r="I807" s="159" t="e">
        <f>#REF!</f>
        <v>#REF!</v>
      </c>
      <c r="J807" s="159" t="e">
        <f>#REF!</f>
        <v>#REF!</v>
      </c>
      <c r="K807" s="159" t="e">
        <f>#REF!</f>
        <v>#REF!</v>
      </c>
      <c r="L807" s="159" t="e">
        <f>#REF!</f>
        <v>#REF!</v>
      </c>
      <c r="M807" s="159" t="e">
        <f>#REF!</f>
        <v>#REF!</v>
      </c>
      <c r="N807" s="159" t="e">
        <f>#REF!</f>
        <v>#REF!</v>
      </c>
      <c r="O807" s="159" t="e">
        <f>#REF!</f>
        <v>#REF!</v>
      </c>
      <c r="P807" s="159" t="e">
        <f>#REF!</f>
        <v>#REF!</v>
      </c>
      <c r="Q807" s="159" t="e">
        <f>#REF!</f>
        <v>#REF!</v>
      </c>
      <c r="R807" s="159" t="e">
        <f>#REF!</f>
        <v>#REF!</v>
      </c>
      <c r="S807" s="159" t="e">
        <f>#REF!</f>
        <v>#REF!</v>
      </c>
      <c r="T807" s="159" t="e">
        <f>#REF!</f>
        <v>#REF!</v>
      </c>
      <c r="U807" s="159" t="e">
        <f>#REF!</f>
        <v>#REF!</v>
      </c>
      <c r="V807" s="159" t="e">
        <f>#REF!</f>
        <v>#REF!</v>
      </c>
      <c r="W807" s="159" t="e">
        <f>#REF!</f>
        <v>#REF!</v>
      </c>
      <c r="X807" s="159" t="e">
        <f>#REF!</f>
        <v>#REF!</v>
      </c>
      <c r="Y807" s="159" t="e">
        <f>#REF!</f>
        <v>#REF!</v>
      </c>
    </row>
    <row r="808" spans="1:25">
      <c r="A808" s="147">
        <v>22</v>
      </c>
      <c r="B808" s="159" t="e">
        <f>#REF!</f>
        <v>#REF!</v>
      </c>
      <c r="C808" s="159" t="e">
        <f>#REF!</f>
        <v>#REF!</v>
      </c>
      <c r="D808" s="159" t="e">
        <f>#REF!</f>
        <v>#REF!</v>
      </c>
      <c r="E808" s="159" t="e">
        <f>#REF!</f>
        <v>#REF!</v>
      </c>
      <c r="F808" s="159" t="e">
        <f>#REF!</f>
        <v>#REF!</v>
      </c>
      <c r="G808" s="159" t="e">
        <f>#REF!</f>
        <v>#REF!</v>
      </c>
      <c r="H808" s="159" t="e">
        <f>#REF!</f>
        <v>#REF!</v>
      </c>
      <c r="I808" s="159" t="e">
        <f>#REF!</f>
        <v>#REF!</v>
      </c>
      <c r="J808" s="159" t="e">
        <f>#REF!</f>
        <v>#REF!</v>
      </c>
      <c r="K808" s="159" t="e">
        <f>#REF!</f>
        <v>#REF!</v>
      </c>
      <c r="L808" s="159" t="e">
        <f>#REF!</f>
        <v>#REF!</v>
      </c>
      <c r="M808" s="159" t="e">
        <f>#REF!</f>
        <v>#REF!</v>
      </c>
      <c r="N808" s="159" t="e">
        <f>#REF!</f>
        <v>#REF!</v>
      </c>
      <c r="O808" s="159" t="e">
        <f>#REF!</f>
        <v>#REF!</v>
      </c>
      <c r="P808" s="159" t="e">
        <f>#REF!</f>
        <v>#REF!</v>
      </c>
      <c r="Q808" s="159" t="e">
        <f>#REF!</f>
        <v>#REF!</v>
      </c>
      <c r="R808" s="159" t="e">
        <f>#REF!</f>
        <v>#REF!</v>
      </c>
      <c r="S808" s="159" t="e">
        <f>#REF!</f>
        <v>#REF!</v>
      </c>
      <c r="T808" s="159" t="e">
        <f>#REF!</f>
        <v>#REF!</v>
      </c>
      <c r="U808" s="159" t="e">
        <f>#REF!</f>
        <v>#REF!</v>
      </c>
      <c r="V808" s="159" t="e">
        <f>#REF!</f>
        <v>#REF!</v>
      </c>
      <c r="W808" s="159" t="e">
        <f>#REF!</f>
        <v>#REF!</v>
      </c>
      <c r="X808" s="159" t="e">
        <f>#REF!</f>
        <v>#REF!</v>
      </c>
      <c r="Y808" s="159" t="e">
        <f>#REF!</f>
        <v>#REF!</v>
      </c>
    </row>
    <row r="809" spans="1:25">
      <c r="A809" s="147">
        <v>23</v>
      </c>
      <c r="B809" s="159" t="e">
        <f>#REF!</f>
        <v>#REF!</v>
      </c>
      <c r="C809" s="159" t="e">
        <f>#REF!</f>
        <v>#REF!</v>
      </c>
      <c r="D809" s="159" t="e">
        <f>#REF!</f>
        <v>#REF!</v>
      </c>
      <c r="E809" s="159" t="e">
        <f>#REF!</f>
        <v>#REF!</v>
      </c>
      <c r="F809" s="159" t="e">
        <f>#REF!</f>
        <v>#REF!</v>
      </c>
      <c r="G809" s="159" t="e">
        <f>#REF!</f>
        <v>#REF!</v>
      </c>
      <c r="H809" s="159" t="e">
        <f>#REF!</f>
        <v>#REF!</v>
      </c>
      <c r="I809" s="159" t="e">
        <f>#REF!</f>
        <v>#REF!</v>
      </c>
      <c r="J809" s="159" t="e">
        <f>#REF!</f>
        <v>#REF!</v>
      </c>
      <c r="K809" s="159" t="e">
        <f>#REF!</f>
        <v>#REF!</v>
      </c>
      <c r="L809" s="159" t="e">
        <f>#REF!</f>
        <v>#REF!</v>
      </c>
      <c r="M809" s="159" t="e">
        <f>#REF!</f>
        <v>#REF!</v>
      </c>
      <c r="N809" s="159" t="e">
        <f>#REF!</f>
        <v>#REF!</v>
      </c>
      <c r="O809" s="159" t="e">
        <f>#REF!</f>
        <v>#REF!</v>
      </c>
      <c r="P809" s="159" t="e">
        <f>#REF!</f>
        <v>#REF!</v>
      </c>
      <c r="Q809" s="159" t="e">
        <f>#REF!</f>
        <v>#REF!</v>
      </c>
      <c r="R809" s="159" t="e">
        <f>#REF!</f>
        <v>#REF!</v>
      </c>
      <c r="S809" s="159" t="e">
        <f>#REF!</f>
        <v>#REF!</v>
      </c>
      <c r="T809" s="159" t="e">
        <f>#REF!</f>
        <v>#REF!</v>
      </c>
      <c r="U809" s="159" t="e">
        <f>#REF!</f>
        <v>#REF!</v>
      </c>
      <c r="V809" s="159" t="e">
        <f>#REF!</f>
        <v>#REF!</v>
      </c>
      <c r="W809" s="159" t="e">
        <f>#REF!</f>
        <v>#REF!</v>
      </c>
      <c r="X809" s="159" t="e">
        <f>#REF!</f>
        <v>#REF!</v>
      </c>
      <c r="Y809" s="159" t="e">
        <f>#REF!</f>
        <v>#REF!</v>
      </c>
    </row>
    <row r="810" spans="1:25">
      <c r="A810" s="147">
        <v>24</v>
      </c>
      <c r="B810" s="159" t="e">
        <f>#REF!</f>
        <v>#REF!</v>
      </c>
      <c r="C810" s="159" t="e">
        <f>#REF!</f>
        <v>#REF!</v>
      </c>
      <c r="D810" s="159" t="e">
        <f>#REF!</f>
        <v>#REF!</v>
      </c>
      <c r="E810" s="159" t="e">
        <f>#REF!</f>
        <v>#REF!</v>
      </c>
      <c r="F810" s="159" t="e">
        <f>#REF!</f>
        <v>#REF!</v>
      </c>
      <c r="G810" s="159" t="e">
        <f>#REF!</f>
        <v>#REF!</v>
      </c>
      <c r="H810" s="159" t="e">
        <f>#REF!</f>
        <v>#REF!</v>
      </c>
      <c r="I810" s="159" t="e">
        <f>#REF!</f>
        <v>#REF!</v>
      </c>
      <c r="J810" s="159" t="e">
        <f>#REF!</f>
        <v>#REF!</v>
      </c>
      <c r="K810" s="159" t="e">
        <f>#REF!</f>
        <v>#REF!</v>
      </c>
      <c r="L810" s="159" t="e">
        <f>#REF!</f>
        <v>#REF!</v>
      </c>
      <c r="M810" s="159" t="e">
        <f>#REF!</f>
        <v>#REF!</v>
      </c>
      <c r="N810" s="159" t="e">
        <f>#REF!</f>
        <v>#REF!</v>
      </c>
      <c r="O810" s="159" t="e">
        <f>#REF!</f>
        <v>#REF!</v>
      </c>
      <c r="P810" s="159" t="e">
        <f>#REF!</f>
        <v>#REF!</v>
      </c>
      <c r="Q810" s="159" t="e">
        <f>#REF!</f>
        <v>#REF!</v>
      </c>
      <c r="R810" s="159" t="e">
        <f>#REF!</f>
        <v>#REF!</v>
      </c>
      <c r="S810" s="159" t="e">
        <f>#REF!</f>
        <v>#REF!</v>
      </c>
      <c r="T810" s="159" t="e">
        <f>#REF!</f>
        <v>#REF!</v>
      </c>
      <c r="U810" s="159" t="e">
        <f>#REF!</f>
        <v>#REF!</v>
      </c>
      <c r="V810" s="159" t="e">
        <f>#REF!</f>
        <v>#REF!</v>
      </c>
      <c r="W810" s="159" t="e">
        <f>#REF!</f>
        <v>#REF!</v>
      </c>
      <c r="X810" s="159" t="e">
        <f>#REF!</f>
        <v>#REF!</v>
      </c>
      <c r="Y810" s="159" t="e">
        <f>#REF!</f>
        <v>#REF!</v>
      </c>
    </row>
    <row r="811" spans="1:25">
      <c r="A811" s="147">
        <v>25</v>
      </c>
      <c r="B811" s="159" t="e">
        <f>#REF!</f>
        <v>#REF!</v>
      </c>
      <c r="C811" s="159" t="e">
        <f>#REF!</f>
        <v>#REF!</v>
      </c>
      <c r="D811" s="159" t="e">
        <f>#REF!</f>
        <v>#REF!</v>
      </c>
      <c r="E811" s="159" t="e">
        <f>#REF!</f>
        <v>#REF!</v>
      </c>
      <c r="F811" s="159" t="e">
        <f>#REF!</f>
        <v>#REF!</v>
      </c>
      <c r="G811" s="159" t="e">
        <f>#REF!</f>
        <v>#REF!</v>
      </c>
      <c r="H811" s="159" t="e">
        <f>#REF!</f>
        <v>#REF!</v>
      </c>
      <c r="I811" s="159" t="e">
        <f>#REF!</f>
        <v>#REF!</v>
      </c>
      <c r="J811" s="159" t="e">
        <f>#REF!</f>
        <v>#REF!</v>
      </c>
      <c r="K811" s="159" t="e">
        <f>#REF!</f>
        <v>#REF!</v>
      </c>
      <c r="L811" s="159" t="e">
        <f>#REF!</f>
        <v>#REF!</v>
      </c>
      <c r="M811" s="159" t="e">
        <f>#REF!</f>
        <v>#REF!</v>
      </c>
      <c r="N811" s="159" t="e">
        <f>#REF!</f>
        <v>#REF!</v>
      </c>
      <c r="O811" s="159" t="e">
        <f>#REF!</f>
        <v>#REF!</v>
      </c>
      <c r="P811" s="159" t="e">
        <f>#REF!</f>
        <v>#REF!</v>
      </c>
      <c r="Q811" s="159" t="e">
        <f>#REF!</f>
        <v>#REF!</v>
      </c>
      <c r="R811" s="159" t="e">
        <f>#REF!</f>
        <v>#REF!</v>
      </c>
      <c r="S811" s="159" t="e">
        <f>#REF!</f>
        <v>#REF!</v>
      </c>
      <c r="T811" s="159" t="e">
        <f>#REF!</f>
        <v>#REF!</v>
      </c>
      <c r="U811" s="159" t="e">
        <f>#REF!</f>
        <v>#REF!</v>
      </c>
      <c r="V811" s="159" t="e">
        <f>#REF!</f>
        <v>#REF!</v>
      </c>
      <c r="W811" s="159" t="e">
        <f>#REF!</f>
        <v>#REF!</v>
      </c>
      <c r="X811" s="159" t="e">
        <f>#REF!</f>
        <v>#REF!</v>
      </c>
      <c r="Y811" s="159" t="e">
        <f>#REF!</f>
        <v>#REF!</v>
      </c>
    </row>
    <row r="812" spans="1:25">
      <c r="A812" s="147">
        <v>26</v>
      </c>
      <c r="B812" s="159" t="e">
        <f>#REF!</f>
        <v>#REF!</v>
      </c>
      <c r="C812" s="159" t="e">
        <f>#REF!</f>
        <v>#REF!</v>
      </c>
      <c r="D812" s="159" t="e">
        <f>#REF!</f>
        <v>#REF!</v>
      </c>
      <c r="E812" s="159" t="e">
        <f>#REF!</f>
        <v>#REF!</v>
      </c>
      <c r="F812" s="159" t="e">
        <f>#REF!</f>
        <v>#REF!</v>
      </c>
      <c r="G812" s="159" t="e">
        <f>#REF!</f>
        <v>#REF!</v>
      </c>
      <c r="H812" s="159" t="e">
        <f>#REF!</f>
        <v>#REF!</v>
      </c>
      <c r="I812" s="159" t="e">
        <f>#REF!</f>
        <v>#REF!</v>
      </c>
      <c r="J812" s="159" t="e">
        <f>#REF!</f>
        <v>#REF!</v>
      </c>
      <c r="K812" s="159" t="e">
        <f>#REF!</f>
        <v>#REF!</v>
      </c>
      <c r="L812" s="159" t="e">
        <f>#REF!</f>
        <v>#REF!</v>
      </c>
      <c r="M812" s="159" t="e">
        <f>#REF!</f>
        <v>#REF!</v>
      </c>
      <c r="N812" s="159" t="e">
        <f>#REF!</f>
        <v>#REF!</v>
      </c>
      <c r="O812" s="159" t="e">
        <f>#REF!</f>
        <v>#REF!</v>
      </c>
      <c r="P812" s="159" t="e">
        <f>#REF!</f>
        <v>#REF!</v>
      </c>
      <c r="Q812" s="159" t="e">
        <f>#REF!</f>
        <v>#REF!</v>
      </c>
      <c r="R812" s="159" t="e">
        <f>#REF!</f>
        <v>#REF!</v>
      </c>
      <c r="S812" s="159" t="e">
        <f>#REF!</f>
        <v>#REF!</v>
      </c>
      <c r="T812" s="159" t="e">
        <f>#REF!</f>
        <v>#REF!</v>
      </c>
      <c r="U812" s="159" t="e">
        <f>#REF!</f>
        <v>#REF!</v>
      </c>
      <c r="V812" s="159" t="e">
        <f>#REF!</f>
        <v>#REF!</v>
      </c>
      <c r="W812" s="159" t="e">
        <f>#REF!</f>
        <v>#REF!</v>
      </c>
      <c r="X812" s="159" t="e">
        <f>#REF!</f>
        <v>#REF!</v>
      </c>
      <c r="Y812" s="159" t="e">
        <f>#REF!</f>
        <v>#REF!</v>
      </c>
    </row>
    <row r="813" spans="1:25">
      <c r="A813" s="147">
        <v>27</v>
      </c>
      <c r="B813" s="159" t="e">
        <f>#REF!</f>
        <v>#REF!</v>
      </c>
      <c r="C813" s="159" t="e">
        <f>#REF!</f>
        <v>#REF!</v>
      </c>
      <c r="D813" s="159" t="e">
        <f>#REF!</f>
        <v>#REF!</v>
      </c>
      <c r="E813" s="159" t="e">
        <f>#REF!</f>
        <v>#REF!</v>
      </c>
      <c r="F813" s="159" t="e">
        <f>#REF!</f>
        <v>#REF!</v>
      </c>
      <c r="G813" s="159" t="e">
        <f>#REF!</f>
        <v>#REF!</v>
      </c>
      <c r="H813" s="159" t="e">
        <f>#REF!</f>
        <v>#REF!</v>
      </c>
      <c r="I813" s="159" t="e">
        <f>#REF!</f>
        <v>#REF!</v>
      </c>
      <c r="J813" s="159" t="e">
        <f>#REF!</f>
        <v>#REF!</v>
      </c>
      <c r="K813" s="159" t="e">
        <f>#REF!</f>
        <v>#REF!</v>
      </c>
      <c r="L813" s="159" t="e">
        <f>#REF!</f>
        <v>#REF!</v>
      </c>
      <c r="M813" s="159" t="e">
        <f>#REF!</f>
        <v>#REF!</v>
      </c>
      <c r="N813" s="159" t="e">
        <f>#REF!</f>
        <v>#REF!</v>
      </c>
      <c r="O813" s="159" t="e">
        <f>#REF!</f>
        <v>#REF!</v>
      </c>
      <c r="P813" s="159" t="e">
        <f>#REF!</f>
        <v>#REF!</v>
      </c>
      <c r="Q813" s="159" t="e">
        <f>#REF!</f>
        <v>#REF!</v>
      </c>
      <c r="R813" s="159" t="e">
        <f>#REF!</f>
        <v>#REF!</v>
      </c>
      <c r="S813" s="159" t="e">
        <f>#REF!</f>
        <v>#REF!</v>
      </c>
      <c r="T813" s="159" t="e">
        <f>#REF!</f>
        <v>#REF!</v>
      </c>
      <c r="U813" s="159" t="e">
        <f>#REF!</f>
        <v>#REF!</v>
      </c>
      <c r="V813" s="159" t="e">
        <f>#REF!</f>
        <v>#REF!</v>
      </c>
      <c r="W813" s="159" t="e">
        <f>#REF!</f>
        <v>#REF!</v>
      </c>
      <c r="X813" s="159" t="e">
        <f>#REF!</f>
        <v>#REF!</v>
      </c>
      <c r="Y813" s="159" t="e">
        <f>#REF!</f>
        <v>#REF!</v>
      </c>
    </row>
    <row r="814" spans="1:25">
      <c r="A814" s="147">
        <v>28</v>
      </c>
      <c r="B814" s="159" t="e">
        <f>#REF!</f>
        <v>#REF!</v>
      </c>
      <c r="C814" s="159" t="e">
        <f>#REF!</f>
        <v>#REF!</v>
      </c>
      <c r="D814" s="159" t="e">
        <f>#REF!</f>
        <v>#REF!</v>
      </c>
      <c r="E814" s="159" t="e">
        <f>#REF!</f>
        <v>#REF!</v>
      </c>
      <c r="F814" s="159" t="e">
        <f>#REF!</f>
        <v>#REF!</v>
      </c>
      <c r="G814" s="159" t="e">
        <f>#REF!</f>
        <v>#REF!</v>
      </c>
      <c r="H814" s="159" t="e">
        <f>#REF!</f>
        <v>#REF!</v>
      </c>
      <c r="I814" s="159" t="e">
        <f>#REF!</f>
        <v>#REF!</v>
      </c>
      <c r="J814" s="159" t="e">
        <f>#REF!</f>
        <v>#REF!</v>
      </c>
      <c r="K814" s="159" t="e">
        <f>#REF!</f>
        <v>#REF!</v>
      </c>
      <c r="L814" s="159" t="e">
        <f>#REF!</f>
        <v>#REF!</v>
      </c>
      <c r="M814" s="159" t="e">
        <f>#REF!</f>
        <v>#REF!</v>
      </c>
      <c r="N814" s="159" t="e">
        <f>#REF!</f>
        <v>#REF!</v>
      </c>
      <c r="O814" s="159" t="e">
        <f>#REF!</f>
        <v>#REF!</v>
      </c>
      <c r="P814" s="159" t="e">
        <f>#REF!</f>
        <v>#REF!</v>
      </c>
      <c r="Q814" s="159" t="e">
        <f>#REF!</f>
        <v>#REF!</v>
      </c>
      <c r="R814" s="159" t="e">
        <f>#REF!</f>
        <v>#REF!</v>
      </c>
      <c r="S814" s="159" t="e">
        <f>#REF!</f>
        <v>#REF!</v>
      </c>
      <c r="T814" s="159" t="e">
        <f>#REF!</f>
        <v>#REF!</v>
      </c>
      <c r="U814" s="159" t="e">
        <f>#REF!</f>
        <v>#REF!</v>
      </c>
      <c r="V814" s="159" t="e">
        <f>#REF!</f>
        <v>#REF!</v>
      </c>
      <c r="W814" s="159" t="e">
        <f>#REF!</f>
        <v>#REF!</v>
      </c>
      <c r="X814" s="159" t="e">
        <f>#REF!</f>
        <v>#REF!</v>
      </c>
      <c r="Y814" s="159" t="e">
        <f>#REF!</f>
        <v>#REF!</v>
      </c>
    </row>
    <row r="815" spans="1:25">
      <c r="A815" s="147">
        <v>29</v>
      </c>
      <c r="B815" s="159" t="e">
        <f>#REF!</f>
        <v>#REF!</v>
      </c>
      <c r="C815" s="159" t="e">
        <f>#REF!</f>
        <v>#REF!</v>
      </c>
      <c r="D815" s="159" t="e">
        <f>#REF!</f>
        <v>#REF!</v>
      </c>
      <c r="E815" s="159" t="e">
        <f>#REF!</f>
        <v>#REF!</v>
      </c>
      <c r="F815" s="159" t="e">
        <f>#REF!</f>
        <v>#REF!</v>
      </c>
      <c r="G815" s="159" t="e">
        <f>#REF!</f>
        <v>#REF!</v>
      </c>
      <c r="H815" s="159" t="e">
        <f>#REF!</f>
        <v>#REF!</v>
      </c>
      <c r="I815" s="159" t="e">
        <f>#REF!</f>
        <v>#REF!</v>
      </c>
      <c r="J815" s="159" t="e">
        <f>#REF!</f>
        <v>#REF!</v>
      </c>
      <c r="K815" s="159" t="e">
        <f>#REF!</f>
        <v>#REF!</v>
      </c>
      <c r="L815" s="159" t="e">
        <f>#REF!</f>
        <v>#REF!</v>
      </c>
      <c r="M815" s="159" t="e">
        <f>#REF!</f>
        <v>#REF!</v>
      </c>
      <c r="N815" s="159" t="e">
        <f>#REF!</f>
        <v>#REF!</v>
      </c>
      <c r="O815" s="159" t="e">
        <f>#REF!</f>
        <v>#REF!</v>
      </c>
      <c r="P815" s="159" t="e">
        <f>#REF!</f>
        <v>#REF!</v>
      </c>
      <c r="Q815" s="159" t="e">
        <f>#REF!</f>
        <v>#REF!</v>
      </c>
      <c r="R815" s="159" t="e">
        <f>#REF!</f>
        <v>#REF!</v>
      </c>
      <c r="S815" s="159" t="e">
        <f>#REF!</f>
        <v>#REF!</v>
      </c>
      <c r="T815" s="159" t="e">
        <f>#REF!</f>
        <v>#REF!</v>
      </c>
      <c r="U815" s="159" t="e">
        <f>#REF!</f>
        <v>#REF!</v>
      </c>
      <c r="V815" s="159" t="e">
        <f>#REF!</f>
        <v>#REF!</v>
      </c>
      <c r="W815" s="159" t="e">
        <f>#REF!</f>
        <v>#REF!</v>
      </c>
      <c r="X815" s="159" t="e">
        <f>#REF!</f>
        <v>#REF!</v>
      </c>
      <c r="Y815" s="159" t="e">
        <f>#REF!</f>
        <v>#REF!</v>
      </c>
    </row>
    <row r="816" spans="1:25">
      <c r="A816" s="147">
        <v>30</v>
      </c>
      <c r="B816" s="159" t="e">
        <f>#REF!</f>
        <v>#REF!</v>
      </c>
      <c r="C816" s="159" t="e">
        <f>#REF!</f>
        <v>#REF!</v>
      </c>
      <c r="D816" s="159" t="e">
        <f>#REF!</f>
        <v>#REF!</v>
      </c>
      <c r="E816" s="159" t="e">
        <f>#REF!</f>
        <v>#REF!</v>
      </c>
      <c r="F816" s="159" t="e">
        <f>#REF!</f>
        <v>#REF!</v>
      </c>
      <c r="G816" s="159" t="e">
        <f>#REF!</f>
        <v>#REF!</v>
      </c>
      <c r="H816" s="159" t="e">
        <f>#REF!</f>
        <v>#REF!</v>
      </c>
      <c r="I816" s="159" t="e">
        <f>#REF!</f>
        <v>#REF!</v>
      </c>
      <c r="J816" s="159" t="e">
        <f>#REF!</f>
        <v>#REF!</v>
      </c>
      <c r="K816" s="159" t="e">
        <f>#REF!</f>
        <v>#REF!</v>
      </c>
      <c r="L816" s="159" t="e">
        <f>#REF!</f>
        <v>#REF!</v>
      </c>
      <c r="M816" s="159" t="e">
        <f>#REF!</f>
        <v>#REF!</v>
      </c>
      <c r="N816" s="159" t="e">
        <f>#REF!</f>
        <v>#REF!</v>
      </c>
      <c r="O816" s="159" t="e">
        <f>#REF!</f>
        <v>#REF!</v>
      </c>
      <c r="P816" s="159" t="e">
        <f>#REF!</f>
        <v>#REF!</v>
      </c>
      <c r="Q816" s="159" t="e">
        <f>#REF!</f>
        <v>#REF!</v>
      </c>
      <c r="R816" s="159" t="e">
        <f>#REF!</f>
        <v>#REF!</v>
      </c>
      <c r="S816" s="159" t="e">
        <f>#REF!</f>
        <v>#REF!</v>
      </c>
      <c r="T816" s="159" t="e">
        <f>#REF!</f>
        <v>#REF!</v>
      </c>
      <c r="U816" s="159" t="e">
        <f>#REF!</f>
        <v>#REF!</v>
      </c>
      <c r="V816" s="159" t="e">
        <f>#REF!</f>
        <v>#REF!</v>
      </c>
      <c r="W816" s="159" t="e">
        <f>#REF!</f>
        <v>#REF!</v>
      </c>
      <c r="X816" s="159" t="e">
        <f>#REF!</f>
        <v>#REF!</v>
      </c>
      <c r="Y816" s="159" t="e">
        <f>#REF!</f>
        <v>#REF!</v>
      </c>
    </row>
    <row r="817" spans="1:25">
      <c r="A817" s="147">
        <v>31</v>
      </c>
      <c r="B817" s="159" t="e">
        <f>#REF!</f>
        <v>#REF!</v>
      </c>
      <c r="C817" s="159" t="e">
        <f>#REF!</f>
        <v>#REF!</v>
      </c>
      <c r="D817" s="159" t="e">
        <f>#REF!</f>
        <v>#REF!</v>
      </c>
      <c r="E817" s="159" t="e">
        <f>#REF!</f>
        <v>#REF!</v>
      </c>
      <c r="F817" s="159" t="e">
        <f>#REF!</f>
        <v>#REF!</v>
      </c>
      <c r="G817" s="159" t="e">
        <f>#REF!</f>
        <v>#REF!</v>
      </c>
      <c r="H817" s="159" t="e">
        <f>#REF!</f>
        <v>#REF!</v>
      </c>
      <c r="I817" s="159" t="e">
        <f>#REF!</f>
        <v>#REF!</v>
      </c>
      <c r="J817" s="159" t="e">
        <f>#REF!</f>
        <v>#REF!</v>
      </c>
      <c r="K817" s="159" t="e">
        <f>#REF!</f>
        <v>#REF!</v>
      </c>
      <c r="L817" s="159" t="e">
        <f>#REF!</f>
        <v>#REF!</v>
      </c>
      <c r="M817" s="159" t="e">
        <f>#REF!</f>
        <v>#REF!</v>
      </c>
      <c r="N817" s="159" t="e">
        <f>#REF!</f>
        <v>#REF!</v>
      </c>
      <c r="O817" s="159" t="e">
        <f>#REF!</f>
        <v>#REF!</v>
      </c>
      <c r="P817" s="159" t="e">
        <f>#REF!</f>
        <v>#REF!</v>
      </c>
      <c r="Q817" s="159" t="e">
        <f>#REF!</f>
        <v>#REF!</v>
      </c>
      <c r="R817" s="159" t="e">
        <f>#REF!</f>
        <v>#REF!</v>
      </c>
      <c r="S817" s="159" t="e">
        <f>#REF!</f>
        <v>#REF!</v>
      </c>
      <c r="T817" s="159" t="e">
        <f>#REF!</f>
        <v>#REF!</v>
      </c>
      <c r="U817" s="159" t="e">
        <f>#REF!</f>
        <v>#REF!</v>
      </c>
      <c r="V817" s="159" t="e">
        <f>#REF!</f>
        <v>#REF!</v>
      </c>
      <c r="W817" s="159" t="e">
        <f>#REF!</f>
        <v>#REF!</v>
      </c>
      <c r="X817" s="159" t="e">
        <f>#REF!</f>
        <v>#REF!</v>
      </c>
      <c r="Y817" s="159" t="e">
        <f>#REF!</f>
        <v>#REF!</v>
      </c>
    </row>
    <row r="819" spans="1:25">
      <c r="A819" s="473" t="s">
        <v>218</v>
      </c>
      <c r="B819" s="474" t="s">
        <v>220</v>
      </c>
      <c r="C819" s="474"/>
      <c r="D819" s="474"/>
      <c r="E819" s="474"/>
      <c r="F819" s="474"/>
      <c r="G819" s="474"/>
      <c r="H819" s="474"/>
      <c r="I819" s="474"/>
      <c r="J819" s="474"/>
      <c r="K819" s="474"/>
      <c r="L819" s="474"/>
      <c r="M819" s="474"/>
      <c r="N819" s="474"/>
      <c r="O819" s="474"/>
      <c r="P819" s="474"/>
      <c r="Q819" s="474"/>
      <c r="R819" s="474"/>
      <c r="S819" s="474"/>
      <c r="T819" s="474"/>
      <c r="U819" s="474"/>
      <c r="V819" s="474"/>
      <c r="W819" s="474"/>
      <c r="X819" s="474"/>
      <c r="Y819" s="474"/>
    </row>
    <row r="820" spans="1:25">
      <c r="A820" s="473"/>
      <c r="B820" s="161" t="s">
        <v>1</v>
      </c>
      <c r="C820" s="161" t="s">
        <v>2</v>
      </c>
      <c r="D820" s="161" t="s">
        <v>3</v>
      </c>
      <c r="E820" s="161" t="s">
        <v>4</v>
      </c>
      <c r="F820" s="161" t="s">
        <v>5</v>
      </c>
      <c r="G820" s="161" t="s">
        <v>6</v>
      </c>
      <c r="H820" s="161" t="s">
        <v>7</v>
      </c>
      <c r="I820" s="161" t="s">
        <v>8</v>
      </c>
      <c r="J820" s="161" t="s">
        <v>9</v>
      </c>
      <c r="K820" s="161" t="s">
        <v>10</v>
      </c>
      <c r="L820" s="161" t="s">
        <v>11</v>
      </c>
      <c r="M820" s="161" t="s">
        <v>12</v>
      </c>
      <c r="N820" s="161" t="s">
        <v>13</v>
      </c>
      <c r="O820" s="161" t="s">
        <v>14</v>
      </c>
      <c r="P820" s="161" t="s">
        <v>15</v>
      </c>
      <c r="Q820" s="161" t="s">
        <v>16</v>
      </c>
      <c r="R820" s="161" t="s">
        <v>17</v>
      </c>
      <c r="S820" s="161" t="s">
        <v>18</v>
      </c>
      <c r="T820" s="161" t="s">
        <v>19</v>
      </c>
      <c r="U820" s="161" t="s">
        <v>20</v>
      </c>
      <c r="V820" s="161" t="s">
        <v>21</v>
      </c>
      <c r="W820" s="161" t="s">
        <v>22</v>
      </c>
      <c r="X820" s="161" t="s">
        <v>23</v>
      </c>
      <c r="Y820" s="161" t="s">
        <v>24</v>
      </c>
    </row>
    <row r="821" spans="1:25">
      <c r="A821" s="147">
        <v>1</v>
      </c>
      <c r="B821" s="159" t="e">
        <f>#REF!</f>
        <v>#REF!</v>
      </c>
      <c r="C821" s="159" t="e">
        <f>#REF!</f>
        <v>#REF!</v>
      </c>
      <c r="D821" s="159" t="e">
        <f>#REF!</f>
        <v>#REF!</v>
      </c>
      <c r="E821" s="159" t="e">
        <f>#REF!</f>
        <v>#REF!</v>
      </c>
      <c r="F821" s="159" t="e">
        <f>#REF!</f>
        <v>#REF!</v>
      </c>
      <c r="G821" s="159" t="e">
        <f>#REF!</f>
        <v>#REF!</v>
      </c>
      <c r="H821" s="159" t="e">
        <f>#REF!</f>
        <v>#REF!</v>
      </c>
      <c r="I821" s="159" t="e">
        <f>#REF!</f>
        <v>#REF!</v>
      </c>
      <c r="J821" s="159" t="e">
        <f>#REF!</f>
        <v>#REF!</v>
      </c>
      <c r="K821" s="159" t="e">
        <f>#REF!</f>
        <v>#REF!</v>
      </c>
      <c r="L821" s="159" t="e">
        <f>#REF!</f>
        <v>#REF!</v>
      </c>
      <c r="M821" s="159" t="e">
        <f>#REF!</f>
        <v>#REF!</v>
      </c>
      <c r="N821" s="159" t="e">
        <f>#REF!</f>
        <v>#REF!</v>
      </c>
      <c r="O821" s="159" t="e">
        <f>#REF!</f>
        <v>#REF!</v>
      </c>
      <c r="P821" s="159" t="e">
        <f>#REF!</f>
        <v>#REF!</v>
      </c>
      <c r="Q821" s="159" t="e">
        <f>#REF!</f>
        <v>#REF!</v>
      </c>
      <c r="R821" s="159" t="e">
        <f>#REF!</f>
        <v>#REF!</v>
      </c>
      <c r="S821" s="159" t="e">
        <f>#REF!</f>
        <v>#REF!</v>
      </c>
      <c r="T821" s="159" t="e">
        <f>#REF!</f>
        <v>#REF!</v>
      </c>
      <c r="U821" s="159" t="e">
        <f>#REF!</f>
        <v>#REF!</v>
      </c>
      <c r="V821" s="159" t="e">
        <f>#REF!</f>
        <v>#REF!</v>
      </c>
      <c r="W821" s="159" t="e">
        <f>#REF!</f>
        <v>#REF!</v>
      </c>
      <c r="X821" s="159" t="e">
        <f>#REF!</f>
        <v>#REF!</v>
      </c>
      <c r="Y821" s="159" t="e">
        <f>#REF!</f>
        <v>#REF!</v>
      </c>
    </row>
    <row r="822" spans="1:25">
      <c r="A822" s="147">
        <v>2</v>
      </c>
      <c r="B822" s="159" t="e">
        <f>#REF!</f>
        <v>#REF!</v>
      </c>
      <c r="C822" s="159" t="e">
        <f>#REF!</f>
        <v>#REF!</v>
      </c>
      <c r="D822" s="159" t="e">
        <f>#REF!</f>
        <v>#REF!</v>
      </c>
      <c r="E822" s="159" t="e">
        <f>#REF!</f>
        <v>#REF!</v>
      </c>
      <c r="F822" s="159" t="e">
        <f>#REF!</f>
        <v>#REF!</v>
      </c>
      <c r="G822" s="159" t="e">
        <f>#REF!</f>
        <v>#REF!</v>
      </c>
      <c r="H822" s="159" t="e">
        <f>#REF!</f>
        <v>#REF!</v>
      </c>
      <c r="I822" s="159" t="e">
        <f>#REF!</f>
        <v>#REF!</v>
      </c>
      <c r="J822" s="159" t="e">
        <f>#REF!</f>
        <v>#REF!</v>
      </c>
      <c r="K822" s="159" t="e">
        <f>#REF!</f>
        <v>#REF!</v>
      </c>
      <c r="L822" s="159" t="e">
        <f>#REF!</f>
        <v>#REF!</v>
      </c>
      <c r="M822" s="159" t="e">
        <f>#REF!</f>
        <v>#REF!</v>
      </c>
      <c r="N822" s="159" t="e">
        <f>#REF!</f>
        <v>#REF!</v>
      </c>
      <c r="O822" s="159" t="e">
        <f>#REF!</f>
        <v>#REF!</v>
      </c>
      <c r="P822" s="159" t="e">
        <f>#REF!</f>
        <v>#REF!</v>
      </c>
      <c r="Q822" s="159" t="e">
        <f>#REF!</f>
        <v>#REF!</v>
      </c>
      <c r="R822" s="159" t="e">
        <f>#REF!</f>
        <v>#REF!</v>
      </c>
      <c r="S822" s="159" t="e">
        <f>#REF!</f>
        <v>#REF!</v>
      </c>
      <c r="T822" s="159" t="e">
        <f>#REF!</f>
        <v>#REF!</v>
      </c>
      <c r="U822" s="159" t="e">
        <f>#REF!</f>
        <v>#REF!</v>
      </c>
      <c r="V822" s="159" t="e">
        <f>#REF!</f>
        <v>#REF!</v>
      </c>
      <c r="W822" s="159" t="e">
        <f>#REF!</f>
        <v>#REF!</v>
      </c>
      <c r="X822" s="159" t="e">
        <f>#REF!</f>
        <v>#REF!</v>
      </c>
      <c r="Y822" s="159" t="e">
        <f>#REF!</f>
        <v>#REF!</v>
      </c>
    </row>
    <row r="823" spans="1:25">
      <c r="A823" s="147">
        <v>3</v>
      </c>
      <c r="B823" s="159" t="e">
        <f>#REF!</f>
        <v>#REF!</v>
      </c>
      <c r="C823" s="159" t="e">
        <f>#REF!</f>
        <v>#REF!</v>
      </c>
      <c r="D823" s="159" t="e">
        <f>#REF!</f>
        <v>#REF!</v>
      </c>
      <c r="E823" s="159" t="e">
        <f>#REF!</f>
        <v>#REF!</v>
      </c>
      <c r="F823" s="159" t="e">
        <f>#REF!</f>
        <v>#REF!</v>
      </c>
      <c r="G823" s="159" t="e">
        <f>#REF!</f>
        <v>#REF!</v>
      </c>
      <c r="H823" s="159" t="e">
        <f>#REF!</f>
        <v>#REF!</v>
      </c>
      <c r="I823" s="159" t="e">
        <f>#REF!</f>
        <v>#REF!</v>
      </c>
      <c r="J823" s="159" t="e">
        <f>#REF!</f>
        <v>#REF!</v>
      </c>
      <c r="K823" s="159" t="e">
        <f>#REF!</f>
        <v>#REF!</v>
      </c>
      <c r="L823" s="159" t="e">
        <f>#REF!</f>
        <v>#REF!</v>
      </c>
      <c r="M823" s="159" t="e">
        <f>#REF!</f>
        <v>#REF!</v>
      </c>
      <c r="N823" s="159" t="e">
        <f>#REF!</f>
        <v>#REF!</v>
      </c>
      <c r="O823" s="159" t="e">
        <f>#REF!</f>
        <v>#REF!</v>
      </c>
      <c r="P823" s="159" t="e">
        <f>#REF!</f>
        <v>#REF!</v>
      </c>
      <c r="Q823" s="159" t="e">
        <f>#REF!</f>
        <v>#REF!</v>
      </c>
      <c r="R823" s="159" t="e">
        <f>#REF!</f>
        <v>#REF!</v>
      </c>
      <c r="S823" s="159" t="e">
        <f>#REF!</f>
        <v>#REF!</v>
      </c>
      <c r="T823" s="159" t="e">
        <f>#REF!</f>
        <v>#REF!</v>
      </c>
      <c r="U823" s="159" t="e">
        <f>#REF!</f>
        <v>#REF!</v>
      </c>
      <c r="V823" s="159" t="e">
        <f>#REF!</f>
        <v>#REF!</v>
      </c>
      <c r="W823" s="159" t="e">
        <f>#REF!</f>
        <v>#REF!</v>
      </c>
      <c r="X823" s="159" t="e">
        <f>#REF!</f>
        <v>#REF!</v>
      </c>
      <c r="Y823" s="159" t="e">
        <f>#REF!</f>
        <v>#REF!</v>
      </c>
    </row>
    <row r="824" spans="1:25">
      <c r="A824" s="147">
        <v>4</v>
      </c>
      <c r="B824" s="159" t="e">
        <f>#REF!</f>
        <v>#REF!</v>
      </c>
      <c r="C824" s="159" t="e">
        <f>#REF!</f>
        <v>#REF!</v>
      </c>
      <c r="D824" s="159" t="e">
        <f>#REF!</f>
        <v>#REF!</v>
      </c>
      <c r="E824" s="159" t="e">
        <f>#REF!</f>
        <v>#REF!</v>
      </c>
      <c r="F824" s="159" t="e">
        <f>#REF!</f>
        <v>#REF!</v>
      </c>
      <c r="G824" s="159" t="e">
        <f>#REF!</f>
        <v>#REF!</v>
      </c>
      <c r="H824" s="159" t="e">
        <f>#REF!</f>
        <v>#REF!</v>
      </c>
      <c r="I824" s="159" t="e">
        <f>#REF!</f>
        <v>#REF!</v>
      </c>
      <c r="J824" s="159" t="e">
        <f>#REF!</f>
        <v>#REF!</v>
      </c>
      <c r="K824" s="159" t="e">
        <f>#REF!</f>
        <v>#REF!</v>
      </c>
      <c r="L824" s="159" t="e">
        <f>#REF!</f>
        <v>#REF!</v>
      </c>
      <c r="M824" s="159" t="e">
        <f>#REF!</f>
        <v>#REF!</v>
      </c>
      <c r="N824" s="159" t="e">
        <f>#REF!</f>
        <v>#REF!</v>
      </c>
      <c r="O824" s="159" t="e">
        <f>#REF!</f>
        <v>#REF!</v>
      </c>
      <c r="P824" s="159" t="e">
        <f>#REF!</f>
        <v>#REF!</v>
      </c>
      <c r="Q824" s="159" t="e">
        <f>#REF!</f>
        <v>#REF!</v>
      </c>
      <c r="R824" s="159" t="e">
        <f>#REF!</f>
        <v>#REF!</v>
      </c>
      <c r="S824" s="159" t="e">
        <f>#REF!</f>
        <v>#REF!</v>
      </c>
      <c r="T824" s="159" t="e">
        <f>#REF!</f>
        <v>#REF!</v>
      </c>
      <c r="U824" s="159" t="e">
        <f>#REF!</f>
        <v>#REF!</v>
      </c>
      <c r="V824" s="159" t="e">
        <f>#REF!</f>
        <v>#REF!</v>
      </c>
      <c r="W824" s="159" t="e">
        <f>#REF!</f>
        <v>#REF!</v>
      </c>
      <c r="X824" s="159" t="e">
        <f>#REF!</f>
        <v>#REF!</v>
      </c>
      <c r="Y824" s="159" t="e">
        <f>#REF!</f>
        <v>#REF!</v>
      </c>
    </row>
    <row r="825" spans="1:25">
      <c r="A825" s="147">
        <v>5</v>
      </c>
      <c r="B825" s="159" t="e">
        <f>#REF!</f>
        <v>#REF!</v>
      </c>
      <c r="C825" s="159" t="e">
        <f>#REF!</f>
        <v>#REF!</v>
      </c>
      <c r="D825" s="159" t="e">
        <f>#REF!</f>
        <v>#REF!</v>
      </c>
      <c r="E825" s="159" t="e">
        <f>#REF!</f>
        <v>#REF!</v>
      </c>
      <c r="F825" s="159" t="e">
        <f>#REF!</f>
        <v>#REF!</v>
      </c>
      <c r="G825" s="159" t="e">
        <f>#REF!</f>
        <v>#REF!</v>
      </c>
      <c r="H825" s="159" t="e">
        <f>#REF!</f>
        <v>#REF!</v>
      </c>
      <c r="I825" s="159" t="e">
        <f>#REF!</f>
        <v>#REF!</v>
      </c>
      <c r="J825" s="159" t="e">
        <f>#REF!</f>
        <v>#REF!</v>
      </c>
      <c r="K825" s="159" t="e">
        <f>#REF!</f>
        <v>#REF!</v>
      </c>
      <c r="L825" s="159" t="e">
        <f>#REF!</f>
        <v>#REF!</v>
      </c>
      <c r="M825" s="159" t="e">
        <f>#REF!</f>
        <v>#REF!</v>
      </c>
      <c r="N825" s="159" t="e">
        <f>#REF!</f>
        <v>#REF!</v>
      </c>
      <c r="O825" s="159" t="e">
        <f>#REF!</f>
        <v>#REF!</v>
      </c>
      <c r="P825" s="159" t="e">
        <f>#REF!</f>
        <v>#REF!</v>
      </c>
      <c r="Q825" s="159" t="e">
        <f>#REF!</f>
        <v>#REF!</v>
      </c>
      <c r="R825" s="159" t="e">
        <f>#REF!</f>
        <v>#REF!</v>
      </c>
      <c r="S825" s="159" t="e">
        <f>#REF!</f>
        <v>#REF!</v>
      </c>
      <c r="T825" s="159" t="e">
        <f>#REF!</f>
        <v>#REF!</v>
      </c>
      <c r="U825" s="159" t="e">
        <f>#REF!</f>
        <v>#REF!</v>
      </c>
      <c r="V825" s="159" t="e">
        <f>#REF!</f>
        <v>#REF!</v>
      </c>
      <c r="W825" s="159" t="e">
        <f>#REF!</f>
        <v>#REF!</v>
      </c>
      <c r="X825" s="159" t="e">
        <f>#REF!</f>
        <v>#REF!</v>
      </c>
      <c r="Y825" s="159" t="e">
        <f>#REF!</f>
        <v>#REF!</v>
      </c>
    </row>
    <row r="826" spans="1:25">
      <c r="A826" s="147">
        <v>6</v>
      </c>
      <c r="B826" s="159" t="e">
        <f>#REF!</f>
        <v>#REF!</v>
      </c>
      <c r="C826" s="159" t="e">
        <f>#REF!</f>
        <v>#REF!</v>
      </c>
      <c r="D826" s="159" t="e">
        <f>#REF!</f>
        <v>#REF!</v>
      </c>
      <c r="E826" s="159" t="e">
        <f>#REF!</f>
        <v>#REF!</v>
      </c>
      <c r="F826" s="159" t="e">
        <f>#REF!</f>
        <v>#REF!</v>
      </c>
      <c r="G826" s="159" t="e">
        <f>#REF!</f>
        <v>#REF!</v>
      </c>
      <c r="H826" s="159" t="e">
        <f>#REF!</f>
        <v>#REF!</v>
      </c>
      <c r="I826" s="159" t="e">
        <f>#REF!</f>
        <v>#REF!</v>
      </c>
      <c r="J826" s="159" t="e">
        <f>#REF!</f>
        <v>#REF!</v>
      </c>
      <c r="K826" s="159" t="e">
        <f>#REF!</f>
        <v>#REF!</v>
      </c>
      <c r="L826" s="159" t="e">
        <f>#REF!</f>
        <v>#REF!</v>
      </c>
      <c r="M826" s="159" t="e">
        <f>#REF!</f>
        <v>#REF!</v>
      </c>
      <c r="N826" s="159" t="e">
        <f>#REF!</f>
        <v>#REF!</v>
      </c>
      <c r="O826" s="159" t="e">
        <f>#REF!</f>
        <v>#REF!</v>
      </c>
      <c r="P826" s="159" t="e">
        <f>#REF!</f>
        <v>#REF!</v>
      </c>
      <c r="Q826" s="159" t="e">
        <f>#REF!</f>
        <v>#REF!</v>
      </c>
      <c r="R826" s="159" t="e">
        <f>#REF!</f>
        <v>#REF!</v>
      </c>
      <c r="S826" s="159" t="e">
        <f>#REF!</f>
        <v>#REF!</v>
      </c>
      <c r="T826" s="159" t="e">
        <f>#REF!</f>
        <v>#REF!</v>
      </c>
      <c r="U826" s="159" t="e">
        <f>#REF!</f>
        <v>#REF!</v>
      </c>
      <c r="V826" s="159" t="e">
        <f>#REF!</f>
        <v>#REF!</v>
      </c>
      <c r="W826" s="159" t="e">
        <f>#REF!</f>
        <v>#REF!</v>
      </c>
      <c r="X826" s="159" t="e">
        <f>#REF!</f>
        <v>#REF!</v>
      </c>
      <c r="Y826" s="159" t="e">
        <f>#REF!</f>
        <v>#REF!</v>
      </c>
    </row>
    <row r="827" spans="1:25">
      <c r="A827" s="147">
        <v>7</v>
      </c>
      <c r="B827" s="159" t="e">
        <f>#REF!</f>
        <v>#REF!</v>
      </c>
      <c r="C827" s="159" t="e">
        <f>#REF!</f>
        <v>#REF!</v>
      </c>
      <c r="D827" s="159" t="e">
        <f>#REF!</f>
        <v>#REF!</v>
      </c>
      <c r="E827" s="159" t="e">
        <f>#REF!</f>
        <v>#REF!</v>
      </c>
      <c r="F827" s="159" t="e">
        <f>#REF!</f>
        <v>#REF!</v>
      </c>
      <c r="G827" s="159" t="e">
        <f>#REF!</f>
        <v>#REF!</v>
      </c>
      <c r="H827" s="159" t="e">
        <f>#REF!</f>
        <v>#REF!</v>
      </c>
      <c r="I827" s="159" t="e">
        <f>#REF!</f>
        <v>#REF!</v>
      </c>
      <c r="J827" s="159" t="e">
        <f>#REF!</f>
        <v>#REF!</v>
      </c>
      <c r="K827" s="159" t="e">
        <f>#REF!</f>
        <v>#REF!</v>
      </c>
      <c r="L827" s="159" t="e">
        <f>#REF!</f>
        <v>#REF!</v>
      </c>
      <c r="M827" s="159" t="e">
        <f>#REF!</f>
        <v>#REF!</v>
      </c>
      <c r="N827" s="159" t="e">
        <f>#REF!</f>
        <v>#REF!</v>
      </c>
      <c r="O827" s="159" t="e">
        <f>#REF!</f>
        <v>#REF!</v>
      </c>
      <c r="P827" s="159" t="e">
        <f>#REF!</f>
        <v>#REF!</v>
      </c>
      <c r="Q827" s="159" t="e">
        <f>#REF!</f>
        <v>#REF!</v>
      </c>
      <c r="R827" s="159" t="e">
        <f>#REF!</f>
        <v>#REF!</v>
      </c>
      <c r="S827" s="159" t="e">
        <f>#REF!</f>
        <v>#REF!</v>
      </c>
      <c r="T827" s="159" t="e">
        <f>#REF!</f>
        <v>#REF!</v>
      </c>
      <c r="U827" s="159" t="e">
        <f>#REF!</f>
        <v>#REF!</v>
      </c>
      <c r="V827" s="159" t="e">
        <f>#REF!</f>
        <v>#REF!</v>
      </c>
      <c r="W827" s="159" t="e">
        <f>#REF!</f>
        <v>#REF!</v>
      </c>
      <c r="X827" s="159" t="e">
        <f>#REF!</f>
        <v>#REF!</v>
      </c>
      <c r="Y827" s="159" t="e">
        <f>#REF!</f>
        <v>#REF!</v>
      </c>
    </row>
    <row r="828" spans="1:25">
      <c r="A828" s="147">
        <v>8</v>
      </c>
      <c r="B828" s="159" t="e">
        <f>#REF!</f>
        <v>#REF!</v>
      </c>
      <c r="C828" s="159" t="e">
        <f>#REF!</f>
        <v>#REF!</v>
      </c>
      <c r="D828" s="159" t="e">
        <f>#REF!</f>
        <v>#REF!</v>
      </c>
      <c r="E828" s="159" t="e">
        <f>#REF!</f>
        <v>#REF!</v>
      </c>
      <c r="F828" s="159" t="e">
        <f>#REF!</f>
        <v>#REF!</v>
      </c>
      <c r="G828" s="159" t="e">
        <f>#REF!</f>
        <v>#REF!</v>
      </c>
      <c r="H828" s="159" t="e">
        <f>#REF!</f>
        <v>#REF!</v>
      </c>
      <c r="I828" s="159" t="e">
        <f>#REF!</f>
        <v>#REF!</v>
      </c>
      <c r="J828" s="159" t="e">
        <f>#REF!</f>
        <v>#REF!</v>
      </c>
      <c r="K828" s="159" t="e">
        <f>#REF!</f>
        <v>#REF!</v>
      </c>
      <c r="L828" s="159" t="e">
        <f>#REF!</f>
        <v>#REF!</v>
      </c>
      <c r="M828" s="159" t="e">
        <f>#REF!</f>
        <v>#REF!</v>
      </c>
      <c r="N828" s="159" t="e">
        <f>#REF!</f>
        <v>#REF!</v>
      </c>
      <c r="O828" s="159" t="e">
        <f>#REF!</f>
        <v>#REF!</v>
      </c>
      <c r="P828" s="159" t="e">
        <f>#REF!</f>
        <v>#REF!</v>
      </c>
      <c r="Q828" s="159" t="e">
        <f>#REF!</f>
        <v>#REF!</v>
      </c>
      <c r="R828" s="159" t="e">
        <f>#REF!</f>
        <v>#REF!</v>
      </c>
      <c r="S828" s="159" t="e">
        <f>#REF!</f>
        <v>#REF!</v>
      </c>
      <c r="T828" s="159" t="e">
        <f>#REF!</f>
        <v>#REF!</v>
      </c>
      <c r="U828" s="159" t="e">
        <f>#REF!</f>
        <v>#REF!</v>
      </c>
      <c r="V828" s="159" t="e">
        <f>#REF!</f>
        <v>#REF!</v>
      </c>
      <c r="W828" s="159" t="e">
        <f>#REF!</f>
        <v>#REF!</v>
      </c>
      <c r="X828" s="159" t="e">
        <f>#REF!</f>
        <v>#REF!</v>
      </c>
      <c r="Y828" s="159" t="e">
        <f>#REF!</f>
        <v>#REF!</v>
      </c>
    </row>
    <row r="829" spans="1:25">
      <c r="A829" s="147">
        <v>9</v>
      </c>
      <c r="B829" s="159" t="e">
        <f>#REF!</f>
        <v>#REF!</v>
      </c>
      <c r="C829" s="159" t="e">
        <f>#REF!</f>
        <v>#REF!</v>
      </c>
      <c r="D829" s="159" t="e">
        <f>#REF!</f>
        <v>#REF!</v>
      </c>
      <c r="E829" s="159" t="e">
        <f>#REF!</f>
        <v>#REF!</v>
      </c>
      <c r="F829" s="159" t="e">
        <f>#REF!</f>
        <v>#REF!</v>
      </c>
      <c r="G829" s="159" t="e">
        <f>#REF!</f>
        <v>#REF!</v>
      </c>
      <c r="H829" s="159" t="e">
        <f>#REF!</f>
        <v>#REF!</v>
      </c>
      <c r="I829" s="159" t="e">
        <f>#REF!</f>
        <v>#REF!</v>
      </c>
      <c r="J829" s="159" t="e">
        <f>#REF!</f>
        <v>#REF!</v>
      </c>
      <c r="K829" s="159" t="e">
        <f>#REF!</f>
        <v>#REF!</v>
      </c>
      <c r="L829" s="159" t="e">
        <f>#REF!</f>
        <v>#REF!</v>
      </c>
      <c r="M829" s="159" t="e">
        <f>#REF!</f>
        <v>#REF!</v>
      </c>
      <c r="N829" s="159" t="e">
        <f>#REF!</f>
        <v>#REF!</v>
      </c>
      <c r="O829" s="159" t="e">
        <f>#REF!</f>
        <v>#REF!</v>
      </c>
      <c r="P829" s="159" t="e">
        <f>#REF!</f>
        <v>#REF!</v>
      </c>
      <c r="Q829" s="159" t="e">
        <f>#REF!</f>
        <v>#REF!</v>
      </c>
      <c r="R829" s="159" t="e">
        <f>#REF!</f>
        <v>#REF!</v>
      </c>
      <c r="S829" s="159" t="e">
        <f>#REF!</f>
        <v>#REF!</v>
      </c>
      <c r="T829" s="159" t="e">
        <f>#REF!</f>
        <v>#REF!</v>
      </c>
      <c r="U829" s="159" t="e">
        <f>#REF!</f>
        <v>#REF!</v>
      </c>
      <c r="V829" s="159" t="e">
        <f>#REF!</f>
        <v>#REF!</v>
      </c>
      <c r="W829" s="159" t="e">
        <f>#REF!</f>
        <v>#REF!</v>
      </c>
      <c r="X829" s="159" t="e">
        <f>#REF!</f>
        <v>#REF!</v>
      </c>
      <c r="Y829" s="159" t="e">
        <f>#REF!</f>
        <v>#REF!</v>
      </c>
    </row>
    <row r="830" spans="1:25">
      <c r="A830" s="147">
        <v>10</v>
      </c>
      <c r="B830" s="159" t="e">
        <f>#REF!</f>
        <v>#REF!</v>
      </c>
      <c r="C830" s="159" t="e">
        <f>#REF!</f>
        <v>#REF!</v>
      </c>
      <c r="D830" s="159" t="e">
        <f>#REF!</f>
        <v>#REF!</v>
      </c>
      <c r="E830" s="159" t="e">
        <f>#REF!</f>
        <v>#REF!</v>
      </c>
      <c r="F830" s="159" t="e">
        <f>#REF!</f>
        <v>#REF!</v>
      </c>
      <c r="G830" s="159" t="e">
        <f>#REF!</f>
        <v>#REF!</v>
      </c>
      <c r="H830" s="159" t="e">
        <f>#REF!</f>
        <v>#REF!</v>
      </c>
      <c r="I830" s="159" t="e">
        <f>#REF!</f>
        <v>#REF!</v>
      </c>
      <c r="J830" s="159" t="e">
        <f>#REF!</f>
        <v>#REF!</v>
      </c>
      <c r="K830" s="159" t="e">
        <f>#REF!</f>
        <v>#REF!</v>
      </c>
      <c r="L830" s="159" t="e">
        <f>#REF!</f>
        <v>#REF!</v>
      </c>
      <c r="M830" s="159" t="e">
        <f>#REF!</f>
        <v>#REF!</v>
      </c>
      <c r="N830" s="159" t="e">
        <f>#REF!</f>
        <v>#REF!</v>
      </c>
      <c r="O830" s="159" t="e">
        <f>#REF!</f>
        <v>#REF!</v>
      </c>
      <c r="P830" s="159" t="e">
        <f>#REF!</f>
        <v>#REF!</v>
      </c>
      <c r="Q830" s="159" t="e">
        <f>#REF!</f>
        <v>#REF!</v>
      </c>
      <c r="R830" s="159" t="e">
        <f>#REF!</f>
        <v>#REF!</v>
      </c>
      <c r="S830" s="159" t="e">
        <f>#REF!</f>
        <v>#REF!</v>
      </c>
      <c r="T830" s="159" t="e">
        <f>#REF!</f>
        <v>#REF!</v>
      </c>
      <c r="U830" s="159" t="e">
        <f>#REF!</f>
        <v>#REF!</v>
      </c>
      <c r="V830" s="159" t="e">
        <f>#REF!</f>
        <v>#REF!</v>
      </c>
      <c r="W830" s="159" t="e">
        <f>#REF!</f>
        <v>#REF!</v>
      </c>
      <c r="X830" s="159" t="e">
        <f>#REF!</f>
        <v>#REF!</v>
      </c>
      <c r="Y830" s="159" t="e">
        <f>#REF!</f>
        <v>#REF!</v>
      </c>
    </row>
    <row r="831" spans="1:25">
      <c r="A831" s="147">
        <v>11</v>
      </c>
      <c r="B831" s="159" t="e">
        <f>#REF!</f>
        <v>#REF!</v>
      </c>
      <c r="C831" s="159" t="e">
        <f>#REF!</f>
        <v>#REF!</v>
      </c>
      <c r="D831" s="159" t="e">
        <f>#REF!</f>
        <v>#REF!</v>
      </c>
      <c r="E831" s="159" t="e">
        <f>#REF!</f>
        <v>#REF!</v>
      </c>
      <c r="F831" s="159" t="e">
        <f>#REF!</f>
        <v>#REF!</v>
      </c>
      <c r="G831" s="159" t="e">
        <f>#REF!</f>
        <v>#REF!</v>
      </c>
      <c r="H831" s="159" t="e">
        <f>#REF!</f>
        <v>#REF!</v>
      </c>
      <c r="I831" s="159" t="e">
        <f>#REF!</f>
        <v>#REF!</v>
      </c>
      <c r="J831" s="159" t="e">
        <f>#REF!</f>
        <v>#REF!</v>
      </c>
      <c r="K831" s="159" t="e">
        <f>#REF!</f>
        <v>#REF!</v>
      </c>
      <c r="L831" s="159" t="e">
        <f>#REF!</f>
        <v>#REF!</v>
      </c>
      <c r="M831" s="159" t="e">
        <f>#REF!</f>
        <v>#REF!</v>
      </c>
      <c r="N831" s="159" t="e">
        <f>#REF!</f>
        <v>#REF!</v>
      </c>
      <c r="O831" s="159" t="e">
        <f>#REF!</f>
        <v>#REF!</v>
      </c>
      <c r="P831" s="159" t="e">
        <f>#REF!</f>
        <v>#REF!</v>
      </c>
      <c r="Q831" s="159" t="e">
        <f>#REF!</f>
        <v>#REF!</v>
      </c>
      <c r="R831" s="159" t="e">
        <f>#REF!</f>
        <v>#REF!</v>
      </c>
      <c r="S831" s="159" t="e">
        <f>#REF!</f>
        <v>#REF!</v>
      </c>
      <c r="T831" s="159" t="e">
        <f>#REF!</f>
        <v>#REF!</v>
      </c>
      <c r="U831" s="159" t="e">
        <f>#REF!</f>
        <v>#REF!</v>
      </c>
      <c r="V831" s="159" t="e">
        <f>#REF!</f>
        <v>#REF!</v>
      </c>
      <c r="W831" s="159" t="e">
        <f>#REF!</f>
        <v>#REF!</v>
      </c>
      <c r="X831" s="159" t="e">
        <f>#REF!</f>
        <v>#REF!</v>
      </c>
      <c r="Y831" s="159" t="e">
        <f>#REF!</f>
        <v>#REF!</v>
      </c>
    </row>
    <row r="832" spans="1:25">
      <c r="A832" s="147">
        <v>12</v>
      </c>
      <c r="B832" s="159" t="e">
        <f>#REF!</f>
        <v>#REF!</v>
      </c>
      <c r="C832" s="159" t="e">
        <f>#REF!</f>
        <v>#REF!</v>
      </c>
      <c r="D832" s="159" t="e">
        <f>#REF!</f>
        <v>#REF!</v>
      </c>
      <c r="E832" s="159" t="e">
        <f>#REF!</f>
        <v>#REF!</v>
      </c>
      <c r="F832" s="159" t="e">
        <f>#REF!</f>
        <v>#REF!</v>
      </c>
      <c r="G832" s="159" t="e">
        <f>#REF!</f>
        <v>#REF!</v>
      </c>
      <c r="H832" s="159" t="e">
        <f>#REF!</f>
        <v>#REF!</v>
      </c>
      <c r="I832" s="159" t="e">
        <f>#REF!</f>
        <v>#REF!</v>
      </c>
      <c r="J832" s="159" t="e">
        <f>#REF!</f>
        <v>#REF!</v>
      </c>
      <c r="K832" s="159" t="e">
        <f>#REF!</f>
        <v>#REF!</v>
      </c>
      <c r="L832" s="159" t="e">
        <f>#REF!</f>
        <v>#REF!</v>
      </c>
      <c r="M832" s="159" t="e">
        <f>#REF!</f>
        <v>#REF!</v>
      </c>
      <c r="N832" s="159" t="e">
        <f>#REF!</f>
        <v>#REF!</v>
      </c>
      <c r="O832" s="159" t="e">
        <f>#REF!</f>
        <v>#REF!</v>
      </c>
      <c r="P832" s="159" t="e">
        <f>#REF!</f>
        <v>#REF!</v>
      </c>
      <c r="Q832" s="159" t="e">
        <f>#REF!</f>
        <v>#REF!</v>
      </c>
      <c r="R832" s="159" t="e">
        <f>#REF!</f>
        <v>#REF!</v>
      </c>
      <c r="S832" s="159" t="e">
        <f>#REF!</f>
        <v>#REF!</v>
      </c>
      <c r="T832" s="159" t="e">
        <f>#REF!</f>
        <v>#REF!</v>
      </c>
      <c r="U832" s="159" t="e">
        <f>#REF!</f>
        <v>#REF!</v>
      </c>
      <c r="V832" s="159" t="e">
        <f>#REF!</f>
        <v>#REF!</v>
      </c>
      <c r="W832" s="159" t="e">
        <f>#REF!</f>
        <v>#REF!</v>
      </c>
      <c r="X832" s="159" t="e">
        <f>#REF!</f>
        <v>#REF!</v>
      </c>
      <c r="Y832" s="159" t="e">
        <f>#REF!</f>
        <v>#REF!</v>
      </c>
    </row>
    <row r="833" spans="1:25">
      <c r="A833" s="147">
        <v>13</v>
      </c>
      <c r="B833" s="159" t="e">
        <f>#REF!</f>
        <v>#REF!</v>
      </c>
      <c r="C833" s="159" t="e">
        <f>#REF!</f>
        <v>#REF!</v>
      </c>
      <c r="D833" s="159" t="e">
        <f>#REF!</f>
        <v>#REF!</v>
      </c>
      <c r="E833" s="159" t="e">
        <f>#REF!</f>
        <v>#REF!</v>
      </c>
      <c r="F833" s="159" t="e">
        <f>#REF!</f>
        <v>#REF!</v>
      </c>
      <c r="G833" s="159" t="e">
        <f>#REF!</f>
        <v>#REF!</v>
      </c>
      <c r="H833" s="159" t="e">
        <f>#REF!</f>
        <v>#REF!</v>
      </c>
      <c r="I833" s="159" t="e">
        <f>#REF!</f>
        <v>#REF!</v>
      </c>
      <c r="J833" s="159" t="e">
        <f>#REF!</f>
        <v>#REF!</v>
      </c>
      <c r="K833" s="159" t="e">
        <f>#REF!</f>
        <v>#REF!</v>
      </c>
      <c r="L833" s="159" t="e">
        <f>#REF!</f>
        <v>#REF!</v>
      </c>
      <c r="M833" s="159" t="e">
        <f>#REF!</f>
        <v>#REF!</v>
      </c>
      <c r="N833" s="159" t="e">
        <f>#REF!</f>
        <v>#REF!</v>
      </c>
      <c r="O833" s="159" t="e">
        <f>#REF!</f>
        <v>#REF!</v>
      </c>
      <c r="P833" s="159" t="e">
        <f>#REF!</f>
        <v>#REF!</v>
      </c>
      <c r="Q833" s="159" t="e">
        <f>#REF!</f>
        <v>#REF!</v>
      </c>
      <c r="R833" s="159" t="e">
        <f>#REF!</f>
        <v>#REF!</v>
      </c>
      <c r="S833" s="159" t="e">
        <f>#REF!</f>
        <v>#REF!</v>
      </c>
      <c r="T833" s="159" t="e">
        <f>#REF!</f>
        <v>#REF!</v>
      </c>
      <c r="U833" s="159" t="e">
        <f>#REF!</f>
        <v>#REF!</v>
      </c>
      <c r="V833" s="159" t="e">
        <f>#REF!</f>
        <v>#REF!</v>
      </c>
      <c r="W833" s="159" t="e">
        <f>#REF!</f>
        <v>#REF!</v>
      </c>
      <c r="X833" s="159" t="e">
        <f>#REF!</f>
        <v>#REF!</v>
      </c>
      <c r="Y833" s="159" t="e">
        <f>#REF!</f>
        <v>#REF!</v>
      </c>
    </row>
    <row r="834" spans="1:25">
      <c r="A834" s="147">
        <v>14</v>
      </c>
      <c r="B834" s="159" t="e">
        <f>#REF!</f>
        <v>#REF!</v>
      </c>
      <c r="C834" s="159" t="e">
        <f>#REF!</f>
        <v>#REF!</v>
      </c>
      <c r="D834" s="159" t="e">
        <f>#REF!</f>
        <v>#REF!</v>
      </c>
      <c r="E834" s="159" t="e">
        <f>#REF!</f>
        <v>#REF!</v>
      </c>
      <c r="F834" s="159" t="e">
        <f>#REF!</f>
        <v>#REF!</v>
      </c>
      <c r="G834" s="159" t="e">
        <f>#REF!</f>
        <v>#REF!</v>
      </c>
      <c r="H834" s="159" t="e">
        <f>#REF!</f>
        <v>#REF!</v>
      </c>
      <c r="I834" s="159" t="e">
        <f>#REF!</f>
        <v>#REF!</v>
      </c>
      <c r="J834" s="159" t="e">
        <f>#REF!</f>
        <v>#REF!</v>
      </c>
      <c r="K834" s="159" t="e">
        <f>#REF!</f>
        <v>#REF!</v>
      </c>
      <c r="L834" s="159" t="e">
        <f>#REF!</f>
        <v>#REF!</v>
      </c>
      <c r="M834" s="159" t="e">
        <f>#REF!</f>
        <v>#REF!</v>
      </c>
      <c r="N834" s="159" t="e">
        <f>#REF!</f>
        <v>#REF!</v>
      </c>
      <c r="O834" s="159" t="e">
        <f>#REF!</f>
        <v>#REF!</v>
      </c>
      <c r="P834" s="159" t="e">
        <f>#REF!</f>
        <v>#REF!</v>
      </c>
      <c r="Q834" s="159" t="e">
        <f>#REF!</f>
        <v>#REF!</v>
      </c>
      <c r="R834" s="159" t="e">
        <f>#REF!</f>
        <v>#REF!</v>
      </c>
      <c r="S834" s="159" t="e">
        <f>#REF!</f>
        <v>#REF!</v>
      </c>
      <c r="T834" s="159" t="e">
        <f>#REF!</f>
        <v>#REF!</v>
      </c>
      <c r="U834" s="159" t="e">
        <f>#REF!</f>
        <v>#REF!</v>
      </c>
      <c r="V834" s="159" t="e">
        <f>#REF!</f>
        <v>#REF!</v>
      </c>
      <c r="W834" s="159" t="e">
        <f>#REF!</f>
        <v>#REF!</v>
      </c>
      <c r="X834" s="159" t="e">
        <f>#REF!</f>
        <v>#REF!</v>
      </c>
      <c r="Y834" s="159" t="e">
        <f>#REF!</f>
        <v>#REF!</v>
      </c>
    </row>
    <row r="835" spans="1:25">
      <c r="A835" s="147">
        <v>15</v>
      </c>
      <c r="B835" s="159" t="e">
        <f>#REF!</f>
        <v>#REF!</v>
      </c>
      <c r="C835" s="159" t="e">
        <f>#REF!</f>
        <v>#REF!</v>
      </c>
      <c r="D835" s="159" t="e">
        <f>#REF!</f>
        <v>#REF!</v>
      </c>
      <c r="E835" s="159" t="e">
        <f>#REF!</f>
        <v>#REF!</v>
      </c>
      <c r="F835" s="159" t="e">
        <f>#REF!</f>
        <v>#REF!</v>
      </c>
      <c r="G835" s="159" t="e">
        <f>#REF!</f>
        <v>#REF!</v>
      </c>
      <c r="H835" s="159" t="e">
        <f>#REF!</f>
        <v>#REF!</v>
      </c>
      <c r="I835" s="159" t="e">
        <f>#REF!</f>
        <v>#REF!</v>
      </c>
      <c r="J835" s="159" t="e">
        <f>#REF!</f>
        <v>#REF!</v>
      </c>
      <c r="K835" s="159" t="e">
        <f>#REF!</f>
        <v>#REF!</v>
      </c>
      <c r="L835" s="159" t="e">
        <f>#REF!</f>
        <v>#REF!</v>
      </c>
      <c r="M835" s="159" t="e">
        <f>#REF!</f>
        <v>#REF!</v>
      </c>
      <c r="N835" s="159" t="e">
        <f>#REF!</f>
        <v>#REF!</v>
      </c>
      <c r="O835" s="159" t="e">
        <f>#REF!</f>
        <v>#REF!</v>
      </c>
      <c r="P835" s="159" t="e">
        <f>#REF!</f>
        <v>#REF!</v>
      </c>
      <c r="Q835" s="159" t="e">
        <f>#REF!</f>
        <v>#REF!</v>
      </c>
      <c r="R835" s="159" t="e">
        <f>#REF!</f>
        <v>#REF!</v>
      </c>
      <c r="S835" s="159" t="e">
        <f>#REF!</f>
        <v>#REF!</v>
      </c>
      <c r="T835" s="159" t="e">
        <f>#REF!</f>
        <v>#REF!</v>
      </c>
      <c r="U835" s="159" t="e">
        <f>#REF!</f>
        <v>#REF!</v>
      </c>
      <c r="V835" s="159" t="e">
        <f>#REF!</f>
        <v>#REF!</v>
      </c>
      <c r="W835" s="159" t="e">
        <f>#REF!</f>
        <v>#REF!</v>
      </c>
      <c r="X835" s="159" t="e">
        <f>#REF!</f>
        <v>#REF!</v>
      </c>
      <c r="Y835" s="159" t="e">
        <f>#REF!</f>
        <v>#REF!</v>
      </c>
    </row>
    <row r="836" spans="1:25">
      <c r="A836" s="147">
        <v>16</v>
      </c>
      <c r="B836" s="159" t="e">
        <f>#REF!</f>
        <v>#REF!</v>
      </c>
      <c r="C836" s="159" t="e">
        <f>#REF!</f>
        <v>#REF!</v>
      </c>
      <c r="D836" s="159" t="e">
        <f>#REF!</f>
        <v>#REF!</v>
      </c>
      <c r="E836" s="159" t="e">
        <f>#REF!</f>
        <v>#REF!</v>
      </c>
      <c r="F836" s="159" t="e">
        <f>#REF!</f>
        <v>#REF!</v>
      </c>
      <c r="G836" s="159" t="e">
        <f>#REF!</f>
        <v>#REF!</v>
      </c>
      <c r="H836" s="159" t="e">
        <f>#REF!</f>
        <v>#REF!</v>
      </c>
      <c r="I836" s="159" t="e">
        <f>#REF!</f>
        <v>#REF!</v>
      </c>
      <c r="J836" s="159" t="e">
        <f>#REF!</f>
        <v>#REF!</v>
      </c>
      <c r="K836" s="159" t="e">
        <f>#REF!</f>
        <v>#REF!</v>
      </c>
      <c r="L836" s="159" t="e">
        <f>#REF!</f>
        <v>#REF!</v>
      </c>
      <c r="M836" s="159" t="e">
        <f>#REF!</f>
        <v>#REF!</v>
      </c>
      <c r="N836" s="159" t="e">
        <f>#REF!</f>
        <v>#REF!</v>
      </c>
      <c r="O836" s="159" t="e">
        <f>#REF!</f>
        <v>#REF!</v>
      </c>
      <c r="P836" s="159" t="e">
        <f>#REF!</f>
        <v>#REF!</v>
      </c>
      <c r="Q836" s="159" t="e">
        <f>#REF!</f>
        <v>#REF!</v>
      </c>
      <c r="R836" s="159" t="e">
        <f>#REF!</f>
        <v>#REF!</v>
      </c>
      <c r="S836" s="159" t="e">
        <f>#REF!</f>
        <v>#REF!</v>
      </c>
      <c r="T836" s="159" t="e">
        <f>#REF!</f>
        <v>#REF!</v>
      </c>
      <c r="U836" s="159" t="e">
        <f>#REF!</f>
        <v>#REF!</v>
      </c>
      <c r="V836" s="159" t="e">
        <f>#REF!</f>
        <v>#REF!</v>
      </c>
      <c r="W836" s="159" t="e">
        <f>#REF!</f>
        <v>#REF!</v>
      </c>
      <c r="X836" s="159" t="e">
        <f>#REF!</f>
        <v>#REF!</v>
      </c>
      <c r="Y836" s="159" t="e">
        <f>#REF!</f>
        <v>#REF!</v>
      </c>
    </row>
    <row r="837" spans="1:25">
      <c r="A837" s="147">
        <v>17</v>
      </c>
      <c r="B837" s="159" t="e">
        <f>#REF!</f>
        <v>#REF!</v>
      </c>
      <c r="C837" s="159" t="e">
        <f>#REF!</f>
        <v>#REF!</v>
      </c>
      <c r="D837" s="159" t="e">
        <f>#REF!</f>
        <v>#REF!</v>
      </c>
      <c r="E837" s="159" t="e">
        <f>#REF!</f>
        <v>#REF!</v>
      </c>
      <c r="F837" s="159" t="e">
        <f>#REF!</f>
        <v>#REF!</v>
      </c>
      <c r="G837" s="159" t="e">
        <f>#REF!</f>
        <v>#REF!</v>
      </c>
      <c r="H837" s="159" t="e">
        <f>#REF!</f>
        <v>#REF!</v>
      </c>
      <c r="I837" s="159" t="e">
        <f>#REF!</f>
        <v>#REF!</v>
      </c>
      <c r="J837" s="159" t="e">
        <f>#REF!</f>
        <v>#REF!</v>
      </c>
      <c r="K837" s="159" t="e">
        <f>#REF!</f>
        <v>#REF!</v>
      </c>
      <c r="L837" s="159" t="e">
        <f>#REF!</f>
        <v>#REF!</v>
      </c>
      <c r="M837" s="159" t="e">
        <f>#REF!</f>
        <v>#REF!</v>
      </c>
      <c r="N837" s="159" t="e">
        <f>#REF!</f>
        <v>#REF!</v>
      </c>
      <c r="O837" s="159" t="e">
        <f>#REF!</f>
        <v>#REF!</v>
      </c>
      <c r="P837" s="159" t="e">
        <f>#REF!</f>
        <v>#REF!</v>
      </c>
      <c r="Q837" s="159" t="e">
        <f>#REF!</f>
        <v>#REF!</v>
      </c>
      <c r="R837" s="159" t="e">
        <f>#REF!</f>
        <v>#REF!</v>
      </c>
      <c r="S837" s="159" t="e">
        <f>#REF!</f>
        <v>#REF!</v>
      </c>
      <c r="T837" s="159" t="e">
        <f>#REF!</f>
        <v>#REF!</v>
      </c>
      <c r="U837" s="159" t="e">
        <f>#REF!</f>
        <v>#REF!</v>
      </c>
      <c r="V837" s="159" t="e">
        <f>#REF!</f>
        <v>#REF!</v>
      </c>
      <c r="W837" s="159" t="e">
        <f>#REF!</f>
        <v>#REF!</v>
      </c>
      <c r="X837" s="159" t="e">
        <f>#REF!</f>
        <v>#REF!</v>
      </c>
      <c r="Y837" s="159" t="e">
        <f>#REF!</f>
        <v>#REF!</v>
      </c>
    </row>
    <row r="838" spans="1:25">
      <c r="A838" s="147">
        <v>18</v>
      </c>
      <c r="B838" s="159" t="e">
        <f>#REF!</f>
        <v>#REF!</v>
      </c>
      <c r="C838" s="159" t="e">
        <f>#REF!</f>
        <v>#REF!</v>
      </c>
      <c r="D838" s="159" t="e">
        <f>#REF!</f>
        <v>#REF!</v>
      </c>
      <c r="E838" s="159" t="e">
        <f>#REF!</f>
        <v>#REF!</v>
      </c>
      <c r="F838" s="159" t="e">
        <f>#REF!</f>
        <v>#REF!</v>
      </c>
      <c r="G838" s="159" t="e">
        <f>#REF!</f>
        <v>#REF!</v>
      </c>
      <c r="H838" s="159" t="e">
        <f>#REF!</f>
        <v>#REF!</v>
      </c>
      <c r="I838" s="159" t="e">
        <f>#REF!</f>
        <v>#REF!</v>
      </c>
      <c r="J838" s="159" t="e">
        <f>#REF!</f>
        <v>#REF!</v>
      </c>
      <c r="K838" s="159" t="e">
        <f>#REF!</f>
        <v>#REF!</v>
      </c>
      <c r="L838" s="159" t="e">
        <f>#REF!</f>
        <v>#REF!</v>
      </c>
      <c r="M838" s="159" t="e">
        <f>#REF!</f>
        <v>#REF!</v>
      </c>
      <c r="N838" s="159" t="e">
        <f>#REF!</f>
        <v>#REF!</v>
      </c>
      <c r="O838" s="159" t="e">
        <f>#REF!</f>
        <v>#REF!</v>
      </c>
      <c r="P838" s="159" t="e">
        <f>#REF!</f>
        <v>#REF!</v>
      </c>
      <c r="Q838" s="159" t="e">
        <f>#REF!</f>
        <v>#REF!</v>
      </c>
      <c r="R838" s="159" t="e">
        <f>#REF!</f>
        <v>#REF!</v>
      </c>
      <c r="S838" s="159" t="e">
        <f>#REF!</f>
        <v>#REF!</v>
      </c>
      <c r="T838" s="159" t="e">
        <f>#REF!</f>
        <v>#REF!</v>
      </c>
      <c r="U838" s="159" t="e">
        <f>#REF!</f>
        <v>#REF!</v>
      </c>
      <c r="V838" s="159" t="e">
        <f>#REF!</f>
        <v>#REF!</v>
      </c>
      <c r="W838" s="159" t="e">
        <f>#REF!</f>
        <v>#REF!</v>
      </c>
      <c r="X838" s="159" t="e">
        <f>#REF!</f>
        <v>#REF!</v>
      </c>
      <c r="Y838" s="159" t="e">
        <f>#REF!</f>
        <v>#REF!</v>
      </c>
    </row>
    <row r="839" spans="1:25">
      <c r="A839" s="147">
        <v>19</v>
      </c>
      <c r="B839" s="159" t="e">
        <f>#REF!</f>
        <v>#REF!</v>
      </c>
      <c r="C839" s="159" t="e">
        <f>#REF!</f>
        <v>#REF!</v>
      </c>
      <c r="D839" s="159" t="e">
        <f>#REF!</f>
        <v>#REF!</v>
      </c>
      <c r="E839" s="159" t="e">
        <f>#REF!</f>
        <v>#REF!</v>
      </c>
      <c r="F839" s="159" t="e">
        <f>#REF!</f>
        <v>#REF!</v>
      </c>
      <c r="G839" s="159" t="e">
        <f>#REF!</f>
        <v>#REF!</v>
      </c>
      <c r="H839" s="159" t="e">
        <f>#REF!</f>
        <v>#REF!</v>
      </c>
      <c r="I839" s="159" t="e">
        <f>#REF!</f>
        <v>#REF!</v>
      </c>
      <c r="J839" s="159" t="e">
        <f>#REF!</f>
        <v>#REF!</v>
      </c>
      <c r="K839" s="159" t="e">
        <f>#REF!</f>
        <v>#REF!</v>
      </c>
      <c r="L839" s="159" t="e">
        <f>#REF!</f>
        <v>#REF!</v>
      </c>
      <c r="M839" s="159" t="e">
        <f>#REF!</f>
        <v>#REF!</v>
      </c>
      <c r="N839" s="159" t="e">
        <f>#REF!</f>
        <v>#REF!</v>
      </c>
      <c r="O839" s="159" t="e">
        <f>#REF!</f>
        <v>#REF!</v>
      </c>
      <c r="P839" s="159" t="e">
        <f>#REF!</f>
        <v>#REF!</v>
      </c>
      <c r="Q839" s="159" t="e">
        <f>#REF!</f>
        <v>#REF!</v>
      </c>
      <c r="R839" s="159" t="e">
        <f>#REF!</f>
        <v>#REF!</v>
      </c>
      <c r="S839" s="159" t="e">
        <f>#REF!</f>
        <v>#REF!</v>
      </c>
      <c r="T839" s="159" t="e">
        <f>#REF!</f>
        <v>#REF!</v>
      </c>
      <c r="U839" s="159" t="e">
        <f>#REF!</f>
        <v>#REF!</v>
      </c>
      <c r="V839" s="159" t="e">
        <f>#REF!</f>
        <v>#REF!</v>
      </c>
      <c r="W839" s="159" t="e">
        <f>#REF!</f>
        <v>#REF!</v>
      </c>
      <c r="X839" s="159" t="e">
        <f>#REF!</f>
        <v>#REF!</v>
      </c>
      <c r="Y839" s="159" t="e">
        <f>#REF!</f>
        <v>#REF!</v>
      </c>
    </row>
    <row r="840" spans="1:25">
      <c r="A840" s="147">
        <v>20</v>
      </c>
      <c r="B840" s="159" t="e">
        <f>#REF!</f>
        <v>#REF!</v>
      </c>
      <c r="C840" s="159" t="e">
        <f>#REF!</f>
        <v>#REF!</v>
      </c>
      <c r="D840" s="159" t="e">
        <f>#REF!</f>
        <v>#REF!</v>
      </c>
      <c r="E840" s="159" t="e">
        <f>#REF!</f>
        <v>#REF!</v>
      </c>
      <c r="F840" s="159" t="e">
        <f>#REF!</f>
        <v>#REF!</v>
      </c>
      <c r="G840" s="159" t="e">
        <f>#REF!</f>
        <v>#REF!</v>
      </c>
      <c r="H840" s="159" t="e">
        <f>#REF!</f>
        <v>#REF!</v>
      </c>
      <c r="I840" s="159" t="e">
        <f>#REF!</f>
        <v>#REF!</v>
      </c>
      <c r="J840" s="159" t="e">
        <f>#REF!</f>
        <v>#REF!</v>
      </c>
      <c r="K840" s="159" t="e">
        <f>#REF!</f>
        <v>#REF!</v>
      </c>
      <c r="L840" s="159" t="e">
        <f>#REF!</f>
        <v>#REF!</v>
      </c>
      <c r="M840" s="159" t="e">
        <f>#REF!</f>
        <v>#REF!</v>
      </c>
      <c r="N840" s="159" t="e">
        <f>#REF!</f>
        <v>#REF!</v>
      </c>
      <c r="O840" s="159" t="e">
        <f>#REF!</f>
        <v>#REF!</v>
      </c>
      <c r="P840" s="159" t="e">
        <f>#REF!</f>
        <v>#REF!</v>
      </c>
      <c r="Q840" s="159" t="e">
        <f>#REF!</f>
        <v>#REF!</v>
      </c>
      <c r="R840" s="159" t="e">
        <f>#REF!</f>
        <v>#REF!</v>
      </c>
      <c r="S840" s="159" t="e">
        <f>#REF!</f>
        <v>#REF!</v>
      </c>
      <c r="T840" s="159" t="e">
        <f>#REF!</f>
        <v>#REF!</v>
      </c>
      <c r="U840" s="159" t="e">
        <f>#REF!</f>
        <v>#REF!</v>
      </c>
      <c r="V840" s="159" t="e">
        <f>#REF!</f>
        <v>#REF!</v>
      </c>
      <c r="W840" s="159" t="e">
        <f>#REF!</f>
        <v>#REF!</v>
      </c>
      <c r="X840" s="159" t="e">
        <f>#REF!</f>
        <v>#REF!</v>
      </c>
      <c r="Y840" s="159" t="e">
        <f>#REF!</f>
        <v>#REF!</v>
      </c>
    </row>
    <row r="841" spans="1:25">
      <c r="A841" s="147">
        <v>21</v>
      </c>
      <c r="B841" s="159" t="e">
        <f>#REF!</f>
        <v>#REF!</v>
      </c>
      <c r="C841" s="159" t="e">
        <f>#REF!</f>
        <v>#REF!</v>
      </c>
      <c r="D841" s="159" t="e">
        <f>#REF!</f>
        <v>#REF!</v>
      </c>
      <c r="E841" s="159" t="e">
        <f>#REF!</f>
        <v>#REF!</v>
      </c>
      <c r="F841" s="159" t="e">
        <f>#REF!</f>
        <v>#REF!</v>
      </c>
      <c r="G841" s="159" t="e">
        <f>#REF!</f>
        <v>#REF!</v>
      </c>
      <c r="H841" s="159" t="e">
        <f>#REF!</f>
        <v>#REF!</v>
      </c>
      <c r="I841" s="159" t="e">
        <f>#REF!</f>
        <v>#REF!</v>
      </c>
      <c r="J841" s="159" t="e">
        <f>#REF!</f>
        <v>#REF!</v>
      </c>
      <c r="K841" s="159" t="e">
        <f>#REF!</f>
        <v>#REF!</v>
      </c>
      <c r="L841" s="159" t="e">
        <f>#REF!</f>
        <v>#REF!</v>
      </c>
      <c r="M841" s="159" t="e">
        <f>#REF!</f>
        <v>#REF!</v>
      </c>
      <c r="N841" s="159" t="e">
        <f>#REF!</f>
        <v>#REF!</v>
      </c>
      <c r="O841" s="159" t="e">
        <f>#REF!</f>
        <v>#REF!</v>
      </c>
      <c r="P841" s="159" t="e">
        <f>#REF!</f>
        <v>#REF!</v>
      </c>
      <c r="Q841" s="159" t="e">
        <f>#REF!</f>
        <v>#REF!</v>
      </c>
      <c r="R841" s="159" t="e">
        <f>#REF!</f>
        <v>#REF!</v>
      </c>
      <c r="S841" s="159" t="e">
        <f>#REF!</f>
        <v>#REF!</v>
      </c>
      <c r="T841" s="159" t="e">
        <f>#REF!</f>
        <v>#REF!</v>
      </c>
      <c r="U841" s="159" t="e">
        <f>#REF!</f>
        <v>#REF!</v>
      </c>
      <c r="V841" s="159" t="e">
        <f>#REF!</f>
        <v>#REF!</v>
      </c>
      <c r="W841" s="159" t="e">
        <f>#REF!</f>
        <v>#REF!</v>
      </c>
      <c r="X841" s="159" t="e">
        <f>#REF!</f>
        <v>#REF!</v>
      </c>
      <c r="Y841" s="159" t="e">
        <f>#REF!</f>
        <v>#REF!</v>
      </c>
    </row>
    <row r="842" spans="1:25">
      <c r="A842" s="147">
        <v>22</v>
      </c>
      <c r="B842" s="159" t="e">
        <f>#REF!</f>
        <v>#REF!</v>
      </c>
      <c r="C842" s="159" t="e">
        <f>#REF!</f>
        <v>#REF!</v>
      </c>
      <c r="D842" s="159" t="e">
        <f>#REF!</f>
        <v>#REF!</v>
      </c>
      <c r="E842" s="159" t="e">
        <f>#REF!</f>
        <v>#REF!</v>
      </c>
      <c r="F842" s="159" t="e">
        <f>#REF!</f>
        <v>#REF!</v>
      </c>
      <c r="G842" s="159" t="e">
        <f>#REF!</f>
        <v>#REF!</v>
      </c>
      <c r="H842" s="159" t="e">
        <f>#REF!</f>
        <v>#REF!</v>
      </c>
      <c r="I842" s="159" t="e">
        <f>#REF!</f>
        <v>#REF!</v>
      </c>
      <c r="J842" s="159" t="e">
        <f>#REF!</f>
        <v>#REF!</v>
      </c>
      <c r="K842" s="159" t="e">
        <f>#REF!</f>
        <v>#REF!</v>
      </c>
      <c r="L842" s="159" t="e">
        <f>#REF!</f>
        <v>#REF!</v>
      </c>
      <c r="M842" s="159" t="e">
        <f>#REF!</f>
        <v>#REF!</v>
      </c>
      <c r="N842" s="159" t="e">
        <f>#REF!</f>
        <v>#REF!</v>
      </c>
      <c r="O842" s="159" t="e">
        <f>#REF!</f>
        <v>#REF!</v>
      </c>
      <c r="P842" s="159" t="e">
        <f>#REF!</f>
        <v>#REF!</v>
      </c>
      <c r="Q842" s="159" t="e">
        <f>#REF!</f>
        <v>#REF!</v>
      </c>
      <c r="R842" s="159" t="e">
        <f>#REF!</f>
        <v>#REF!</v>
      </c>
      <c r="S842" s="159" t="e">
        <f>#REF!</f>
        <v>#REF!</v>
      </c>
      <c r="T842" s="159" t="e">
        <f>#REF!</f>
        <v>#REF!</v>
      </c>
      <c r="U842" s="159" t="e">
        <f>#REF!</f>
        <v>#REF!</v>
      </c>
      <c r="V842" s="159" t="e">
        <f>#REF!</f>
        <v>#REF!</v>
      </c>
      <c r="W842" s="159" t="e">
        <f>#REF!</f>
        <v>#REF!</v>
      </c>
      <c r="X842" s="159" t="e">
        <f>#REF!</f>
        <v>#REF!</v>
      </c>
      <c r="Y842" s="159" t="e">
        <f>#REF!</f>
        <v>#REF!</v>
      </c>
    </row>
    <row r="843" spans="1:25">
      <c r="A843" s="147">
        <v>23</v>
      </c>
      <c r="B843" s="159" t="e">
        <f>#REF!</f>
        <v>#REF!</v>
      </c>
      <c r="C843" s="159" t="e">
        <f>#REF!</f>
        <v>#REF!</v>
      </c>
      <c r="D843" s="159" t="e">
        <f>#REF!</f>
        <v>#REF!</v>
      </c>
      <c r="E843" s="159" t="e">
        <f>#REF!</f>
        <v>#REF!</v>
      </c>
      <c r="F843" s="159" t="e">
        <f>#REF!</f>
        <v>#REF!</v>
      </c>
      <c r="G843" s="159" t="e">
        <f>#REF!</f>
        <v>#REF!</v>
      </c>
      <c r="H843" s="159" t="e">
        <f>#REF!</f>
        <v>#REF!</v>
      </c>
      <c r="I843" s="159" t="e">
        <f>#REF!</f>
        <v>#REF!</v>
      </c>
      <c r="J843" s="159" t="e">
        <f>#REF!</f>
        <v>#REF!</v>
      </c>
      <c r="K843" s="159" t="e">
        <f>#REF!</f>
        <v>#REF!</v>
      </c>
      <c r="L843" s="159" t="e">
        <f>#REF!</f>
        <v>#REF!</v>
      </c>
      <c r="M843" s="159" t="e">
        <f>#REF!</f>
        <v>#REF!</v>
      </c>
      <c r="N843" s="159" t="e">
        <f>#REF!</f>
        <v>#REF!</v>
      </c>
      <c r="O843" s="159" t="e">
        <f>#REF!</f>
        <v>#REF!</v>
      </c>
      <c r="P843" s="159" t="e">
        <f>#REF!</f>
        <v>#REF!</v>
      </c>
      <c r="Q843" s="159" t="e">
        <f>#REF!</f>
        <v>#REF!</v>
      </c>
      <c r="R843" s="159" t="e">
        <f>#REF!</f>
        <v>#REF!</v>
      </c>
      <c r="S843" s="159" t="e">
        <f>#REF!</f>
        <v>#REF!</v>
      </c>
      <c r="T843" s="159" t="e">
        <f>#REF!</f>
        <v>#REF!</v>
      </c>
      <c r="U843" s="159" t="e">
        <f>#REF!</f>
        <v>#REF!</v>
      </c>
      <c r="V843" s="159" t="e">
        <f>#REF!</f>
        <v>#REF!</v>
      </c>
      <c r="W843" s="159" t="e">
        <f>#REF!</f>
        <v>#REF!</v>
      </c>
      <c r="X843" s="159" t="e">
        <f>#REF!</f>
        <v>#REF!</v>
      </c>
      <c r="Y843" s="159" t="e">
        <f>#REF!</f>
        <v>#REF!</v>
      </c>
    </row>
    <row r="844" spans="1:25">
      <c r="A844" s="147">
        <v>24</v>
      </c>
      <c r="B844" s="159" t="e">
        <f>#REF!</f>
        <v>#REF!</v>
      </c>
      <c r="C844" s="159" t="e">
        <f>#REF!</f>
        <v>#REF!</v>
      </c>
      <c r="D844" s="159" t="e">
        <f>#REF!</f>
        <v>#REF!</v>
      </c>
      <c r="E844" s="159" t="e">
        <f>#REF!</f>
        <v>#REF!</v>
      </c>
      <c r="F844" s="159" t="e">
        <f>#REF!</f>
        <v>#REF!</v>
      </c>
      <c r="G844" s="159" t="e">
        <f>#REF!</f>
        <v>#REF!</v>
      </c>
      <c r="H844" s="159" t="e">
        <f>#REF!</f>
        <v>#REF!</v>
      </c>
      <c r="I844" s="159" t="e">
        <f>#REF!</f>
        <v>#REF!</v>
      </c>
      <c r="J844" s="159" t="e">
        <f>#REF!</f>
        <v>#REF!</v>
      </c>
      <c r="K844" s="159" t="e">
        <f>#REF!</f>
        <v>#REF!</v>
      </c>
      <c r="L844" s="159" t="e">
        <f>#REF!</f>
        <v>#REF!</v>
      </c>
      <c r="M844" s="159" t="e">
        <f>#REF!</f>
        <v>#REF!</v>
      </c>
      <c r="N844" s="159" t="e">
        <f>#REF!</f>
        <v>#REF!</v>
      </c>
      <c r="O844" s="159" t="e">
        <f>#REF!</f>
        <v>#REF!</v>
      </c>
      <c r="P844" s="159" t="e">
        <f>#REF!</f>
        <v>#REF!</v>
      </c>
      <c r="Q844" s="159" t="e">
        <f>#REF!</f>
        <v>#REF!</v>
      </c>
      <c r="R844" s="159" t="e">
        <f>#REF!</f>
        <v>#REF!</v>
      </c>
      <c r="S844" s="159" t="e">
        <f>#REF!</f>
        <v>#REF!</v>
      </c>
      <c r="T844" s="159" t="e">
        <f>#REF!</f>
        <v>#REF!</v>
      </c>
      <c r="U844" s="159" t="e">
        <f>#REF!</f>
        <v>#REF!</v>
      </c>
      <c r="V844" s="159" t="e">
        <f>#REF!</f>
        <v>#REF!</v>
      </c>
      <c r="W844" s="159" t="e">
        <f>#REF!</f>
        <v>#REF!</v>
      </c>
      <c r="X844" s="159" t="e">
        <f>#REF!</f>
        <v>#REF!</v>
      </c>
      <c r="Y844" s="159" t="e">
        <f>#REF!</f>
        <v>#REF!</v>
      </c>
    </row>
    <row r="845" spans="1:25">
      <c r="A845" s="147">
        <v>25</v>
      </c>
      <c r="B845" s="159" t="e">
        <f>#REF!</f>
        <v>#REF!</v>
      </c>
      <c r="C845" s="159" t="e">
        <f>#REF!</f>
        <v>#REF!</v>
      </c>
      <c r="D845" s="159" t="e">
        <f>#REF!</f>
        <v>#REF!</v>
      </c>
      <c r="E845" s="159" t="e">
        <f>#REF!</f>
        <v>#REF!</v>
      </c>
      <c r="F845" s="159" t="e">
        <f>#REF!</f>
        <v>#REF!</v>
      </c>
      <c r="G845" s="159" t="e">
        <f>#REF!</f>
        <v>#REF!</v>
      </c>
      <c r="H845" s="159" t="e">
        <f>#REF!</f>
        <v>#REF!</v>
      </c>
      <c r="I845" s="159" t="e">
        <f>#REF!</f>
        <v>#REF!</v>
      </c>
      <c r="J845" s="159" t="e">
        <f>#REF!</f>
        <v>#REF!</v>
      </c>
      <c r="K845" s="159" t="e">
        <f>#REF!</f>
        <v>#REF!</v>
      </c>
      <c r="L845" s="159" t="e">
        <f>#REF!</f>
        <v>#REF!</v>
      </c>
      <c r="M845" s="159" t="e">
        <f>#REF!</f>
        <v>#REF!</v>
      </c>
      <c r="N845" s="159" t="e">
        <f>#REF!</f>
        <v>#REF!</v>
      </c>
      <c r="O845" s="159" t="e">
        <f>#REF!</f>
        <v>#REF!</v>
      </c>
      <c r="P845" s="159" t="e">
        <f>#REF!</f>
        <v>#REF!</v>
      </c>
      <c r="Q845" s="159" t="e">
        <f>#REF!</f>
        <v>#REF!</v>
      </c>
      <c r="R845" s="159" t="e">
        <f>#REF!</f>
        <v>#REF!</v>
      </c>
      <c r="S845" s="159" t="e">
        <f>#REF!</f>
        <v>#REF!</v>
      </c>
      <c r="T845" s="159" t="e">
        <f>#REF!</f>
        <v>#REF!</v>
      </c>
      <c r="U845" s="159" t="e">
        <f>#REF!</f>
        <v>#REF!</v>
      </c>
      <c r="V845" s="159" t="e">
        <f>#REF!</f>
        <v>#REF!</v>
      </c>
      <c r="W845" s="159" t="e">
        <f>#REF!</f>
        <v>#REF!</v>
      </c>
      <c r="X845" s="159" t="e">
        <f>#REF!</f>
        <v>#REF!</v>
      </c>
      <c r="Y845" s="159" t="e">
        <f>#REF!</f>
        <v>#REF!</v>
      </c>
    </row>
    <row r="846" spans="1:25">
      <c r="A846" s="147">
        <v>26</v>
      </c>
      <c r="B846" s="159" t="e">
        <f>#REF!</f>
        <v>#REF!</v>
      </c>
      <c r="C846" s="159" t="e">
        <f>#REF!</f>
        <v>#REF!</v>
      </c>
      <c r="D846" s="159" t="e">
        <f>#REF!</f>
        <v>#REF!</v>
      </c>
      <c r="E846" s="159" t="e">
        <f>#REF!</f>
        <v>#REF!</v>
      </c>
      <c r="F846" s="159" t="e">
        <f>#REF!</f>
        <v>#REF!</v>
      </c>
      <c r="G846" s="159" t="e">
        <f>#REF!</f>
        <v>#REF!</v>
      </c>
      <c r="H846" s="159" t="e">
        <f>#REF!</f>
        <v>#REF!</v>
      </c>
      <c r="I846" s="159" t="e">
        <f>#REF!</f>
        <v>#REF!</v>
      </c>
      <c r="J846" s="159" t="e">
        <f>#REF!</f>
        <v>#REF!</v>
      </c>
      <c r="K846" s="159" t="e">
        <f>#REF!</f>
        <v>#REF!</v>
      </c>
      <c r="L846" s="159" t="e">
        <f>#REF!</f>
        <v>#REF!</v>
      </c>
      <c r="M846" s="159" t="e">
        <f>#REF!</f>
        <v>#REF!</v>
      </c>
      <c r="N846" s="159" t="e">
        <f>#REF!</f>
        <v>#REF!</v>
      </c>
      <c r="O846" s="159" t="e">
        <f>#REF!</f>
        <v>#REF!</v>
      </c>
      <c r="P846" s="159" t="e">
        <f>#REF!</f>
        <v>#REF!</v>
      </c>
      <c r="Q846" s="159" t="e">
        <f>#REF!</f>
        <v>#REF!</v>
      </c>
      <c r="R846" s="159" t="e">
        <f>#REF!</f>
        <v>#REF!</v>
      </c>
      <c r="S846" s="159" t="e">
        <f>#REF!</f>
        <v>#REF!</v>
      </c>
      <c r="T846" s="159" t="e">
        <f>#REF!</f>
        <v>#REF!</v>
      </c>
      <c r="U846" s="159" t="e">
        <f>#REF!</f>
        <v>#REF!</v>
      </c>
      <c r="V846" s="159" t="e">
        <f>#REF!</f>
        <v>#REF!</v>
      </c>
      <c r="W846" s="159" t="e">
        <f>#REF!</f>
        <v>#REF!</v>
      </c>
      <c r="X846" s="159" t="e">
        <f>#REF!</f>
        <v>#REF!</v>
      </c>
      <c r="Y846" s="159" t="e">
        <f>#REF!</f>
        <v>#REF!</v>
      </c>
    </row>
    <row r="847" spans="1:25">
      <c r="A847" s="147">
        <v>27</v>
      </c>
      <c r="B847" s="159" t="e">
        <f>#REF!</f>
        <v>#REF!</v>
      </c>
      <c r="C847" s="159" t="e">
        <f>#REF!</f>
        <v>#REF!</v>
      </c>
      <c r="D847" s="159" t="e">
        <f>#REF!</f>
        <v>#REF!</v>
      </c>
      <c r="E847" s="159" t="e">
        <f>#REF!</f>
        <v>#REF!</v>
      </c>
      <c r="F847" s="159" t="e">
        <f>#REF!</f>
        <v>#REF!</v>
      </c>
      <c r="G847" s="159" t="e">
        <f>#REF!</f>
        <v>#REF!</v>
      </c>
      <c r="H847" s="159" t="e">
        <f>#REF!</f>
        <v>#REF!</v>
      </c>
      <c r="I847" s="159" t="e">
        <f>#REF!</f>
        <v>#REF!</v>
      </c>
      <c r="J847" s="159" t="e">
        <f>#REF!</f>
        <v>#REF!</v>
      </c>
      <c r="K847" s="159" t="e">
        <f>#REF!</f>
        <v>#REF!</v>
      </c>
      <c r="L847" s="159" t="e">
        <f>#REF!</f>
        <v>#REF!</v>
      </c>
      <c r="M847" s="159" t="e">
        <f>#REF!</f>
        <v>#REF!</v>
      </c>
      <c r="N847" s="159" t="e">
        <f>#REF!</f>
        <v>#REF!</v>
      </c>
      <c r="O847" s="159" t="e">
        <f>#REF!</f>
        <v>#REF!</v>
      </c>
      <c r="P847" s="159" t="e">
        <f>#REF!</f>
        <v>#REF!</v>
      </c>
      <c r="Q847" s="159" t="e">
        <f>#REF!</f>
        <v>#REF!</v>
      </c>
      <c r="R847" s="159" t="e">
        <f>#REF!</f>
        <v>#REF!</v>
      </c>
      <c r="S847" s="159" t="e">
        <f>#REF!</f>
        <v>#REF!</v>
      </c>
      <c r="T847" s="159" t="e">
        <f>#REF!</f>
        <v>#REF!</v>
      </c>
      <c r="U847" s="159" t="e">
        <f>#REF!</f>
        <v>#REF!</v>
      </c>
      <c r="V847" s="159" t="e">
        <f>#REF!</f>
        <v>#REF!</v>
      </c>
      <c r="W847" s="159" t="e">
        <f>#REF!</f>
        <v>#REF!</v>
      </c>
      <c r="X847" s="159" t="e">
        <f>#REF!</f>
        <v>#REF!</v>
      </c>
      <c r="Y847" s="159" t="e">
        <f>#REF!</f>
        <v>#REF!</v>
      </c>
    </row>
    <row r="848" spans="1:25">
      <c r="A848" s="147">
        <v>28</v>
      </c>
      <c r="B848" s="159" t="e">
        <f>#REF!</f>
        <v>#REF!</v>
      </c>
      <c r="C848" s="159" t="e">
        <f>#REF!</f>
        <v>#REF!</v>
      </c>
      <c r="D848" s="159" t="e">
        <f>#REF!</f>
        <v>#REF!</v>
      </c>
      <c r="E848" s="159" t="e">
        <f>#REF!</f>
        <v>#REF!</v>
      </c>
      <c r="F848" s="159" t="e">
        <f>#REF!</f>
        <v>#REF!</v>
      </c>
      <c r="G848" s="159" t="e">
        <f>#REF!</f>
        <v>#REF!</v>
      </c>
      <c r="H848" s="159" t="e">
        <f>#REF!</f>
        <v>#REF!</v>
      </c>
      <c r="I848" s="159" t="e">
        <f>#REF!</f>
        <v>#REF!</v>
      </c>
      <c r="J848" s="159" t="e">
        <f>#REF!</f>
        <v>#REF!</v>
      </c>
      <c r="K848" s="159" t="e">
        <f>#REF!</f>
        <v>#REF!</v>
      </c>
      <c r="L848" s="159" t="e">
        <f>#REF!</f>
        <v>#REF!</v>
      </c>
      <c r="M848" s="159" t="e">
        <f>#REF!</f>
        <v>#REF!</v>
      </c>
      <c r="N848" s="159" t="e">
        <f>#REF!</f>
        <v>#REF!</v>
      </c>
      <c r="O848" s="159" t="e">
        <f>#REF!</f>
        <v>#REF!</v>
      </c>
      <c r="P848" s="159" t="e">
        <f>#REF!</f>
        <v>#REF!</v>
      </c>
      <c r="Q848" s="159" t="e">
        <f>#REF!</f>
        <v>#REF!</v>
      </c>
      <c r="R848" s="159" t="e">
        <f>#REF!</f>
        <v>#REF!</v>
      </c>
      <c r="S848" s="159" t="e">
        <f>#REF!</f>
        <v>#REF!</v>
      </c>
      <c r="T848" s="159" t="e">
        <f>#REF!</f>
        <v>#REF!</v>
      </c>
      <c r="U848" s="159" t="e">
        <f>#REF!</f>
        <v>#REF!</v>
      </c>
      <c r="V848" s="159" t="e">
        <f>#REF!</f>
        <v>#REF!</v>
      </c>
      <c r="W848" s="159" t="e">
        <f>#REF!</f>
        <v>#REF!</v>
      </c>
      <c r="X848" s="159" t="e">
        <f>#REF!</f>
        <v>#REF!</v>
      </c>
      <c r="Y848" s="159" t="e">
        <f>#REF!</f>
        <v>#REF!</v>
      </c>
    </row>
    <row r="849" spans="1:25">
      <c r="A849" s="147">
        <v>29</v>
      </c>
      <c r="B849" s="159" t="e">
        <f>#REF!</f>
        <v>#REF!</v>
      </c>
      <c r="C849" s="159" t="e">
        <f>#REF!</f>
        <v>#REF!</v>
      </c>
      <c r="D849" s="159" t="e">
        <f>#REF!</f>
        <v>#REF!</v>
      </c>
      <c r="E849" s="159" t="e">
        <f>#REF!</f>
        <v>#REF!</v>
      </c>
      <c r="F849" s="159" t="e">
        <f>#REF!</f>
        <v>#REF!</v>
      </c>
      <c r="G849" s="159" t="e">
        <f>#REF!</f>
        <v>#REF!</v>
      </c>
      <c r="H849" s="159" t="e">
        <f>#REF!</f>
        <v>#REF!</v>
      </c>
      <c r="I849" s="159" t="e">
        <f>#REF!</f>
        <v>#REF!</v>
      </c>
      <c r="J849" s="159" t="e">
        <f>#REF!</f>
        <v>#REF!</v>
      </c>
      <c r="K849" s="159" t="e">
        <f>#REF!</f>
        <v>#REF!</v>
      </c>
      <c r="L849" s="159" t="e">
        <f>#REF!</f>
        <v>#REF!</v>
      </c>
      <c r="M849" s="159" t="e">
        <f>#REF!</f>
        <v>#REF!</v>
      </c>
      <c r="N849" s="159" t="e">
        <f>#REF!</f>
        <v>#REF!</v>
      </c>
      <c r="O849" s="159" t="e">
        <f>#REF!</f>
        <v>#REF!</v>
      </c>
      <c r="P849" s="159" t="e">
        <f>#REF!</f>
        <v>#REF!</v>
      </c>
      <c r="Q849" s="159" t="e">
        <f>#REF!</f>
        <v>#REF!</v>
      </c>
      <c r="R849" s="159" t="e">
        <f>#REF!</f>
        <v>#REF!</v>
      </c>
      <c r="S849" s="159" t="e">
        <f>#REF!</f>
        <v>#REF!</v>
      </c>
      <c r="T849" s="159" t="e">
        <f>#REF!</f>
        <v>#REF!</v>
      </c>
      <c r="U849" s="159" t="e">
        <f>#REF!</f>
        <v>#REF!</v>
      </c>
      <c r="V849" s="159" t="e">
        <f>#REF!</f>
        <v>#REF!</v>
      </c>
      <c r="W849" s="159" t="e">
        <f>#REF!</f>
        <v>#REF!</v>
      </c>
      <c r="X849" s="159" t="e">
        <f>#REF!</f>
        <v>#REF!</v>
      </c>
      <c r="Y849" s="159" t="e">
        <f>#REF!</f>
        <v>#REF!</v>
      </c>
    </row>
    <row r="850" spans="1:25">
      <c r="A850" s="147">
        <v>30</v>
      </c>
      <c r="B850" s="159" t="e">
        <f>#REF!</f>
        <v>#REF!</v>
      </c>
      <c r="C850" s="159" t="e">
        <f>#REF!</f>
        <v>#REF!</v>
      </c>
      <c r="D850" s="159" t="e">
        <f>#REF!</f>
        <v>#REF!</v>
      </c>
      <c r="E850" s="159" t="e">
        <f>#REF!</f>
        <v>#REF!</v>
      </c>
      <c r="F850" s="159" t="e">
        <f>#REF!</f>
        <v>#REF!</v>
      </c>
      <c r="G850" s="159" t="e">
        <f>#REF!</f>
        <v>#REF!</v>
      </c>
      <c r="H850" s="159" t="e">
        <f>#REF!</f>
        <v>#REF!</v>
      </c>
      <c r="I850" s="159" t="e">
        <f>#REF!</f>
        <v>#REF!</v>
      </c>
      <c r="J850" s="159" t="e">
        <f>#REF!</f>
        <v>#REF!</v>
      </c>
      <c r="K850" s="159" t="e">
        <f>#REF!</f>
        <v>#REF!</v>
      </c>
      <c r="L850" s="159" t="e">
        <f>#REF!</f>
        <v>#REF!</v>
      </c>
      <c r="M850" s="159" t="e">
        <f>#REF!</f>
        <v>#REF!</v>
      </c>
      <c r="N850" s="159" t="e">
        <f>#REF!</f>
        <v>#REF!</v>
      </c>
      <c r="O850" s="159" t="e">
        <f>#REF!</f>
        <v>#REF!</v>
      </c>
      <c r="P850" s="159" t="e">
        <f>#REF!</f>
        <v>#REF!</v>
      </c>
      <c r="Q850" s="159" t="e">
        <f>#REF!</f>
        <v>#REF!</v>
      </c>
      <c r="R850" s="159" t="e">
        <f>#REF!</f>
        <v>#REF!</v>
      </c>
      <c r="S850" s="159" t="e">
        <f>#REF!</f>
        <v>#REF!</v>
      </c>
      <c r="T850" s="159" t="e">
        <f>#REF!</f>
        <v>#REF!</v>
      </c>
      <c r="U850" s="159" t="e">
        <f>#REF!</f>
        <v>#REF!</v>
      </c>
      <c r="V850" s="159" t="e">
        <f>#REF!</f>
        <v>#REF!</v>
      </c>
      <c r="W850" s="159" t="e">
        <f>#REF!</f>
        <v>#REF!</v>
      </c>
      <c r="X850" s="159" t="e">
        <f>#REF!</f>
        <v>#REF!</v>
      </c>
      <c r="Y850" s="159" t="e">
        <f>#REF!</f>
        <v>#REF!</v>
      </c>
    </row>
    <row r="851" spans="1:25">
      <c r="A851" s="147">
        <v>31</v>
      </c>
      <c r="B851" s="159" t="e">
        <f>#REF!</f>
        <v>#REF!</v>
      </c>
      <c r="C851" s="159" t="e">
        <f>#REF!</f>
        <v>#REF!</v>
      </c>
      <c r="D851" s="159" t="e">
        <f>#REF!</f>
        <v>#REF!</v>
      </c>
      <c r="E851" s="159" t="e">
        <f>#REF!</f>
        <v>#REF!</v>
      </c>
      <c r="F851" s="159" t="e">
        <f>#REF!</f>
        <v>#REF!</v>
      </c>
      <c r="G851" s="159" t="e">
        <f>#REF!</f>
        <v>#REF!</v>
      </c>
      <c r="H851" s="159" t="e">
        <f>#REF!</f>
        <v>#REF!</v>
      </c>
      <c r="I851" s="159" t="e">
        <f>#REF!</f>
        <v>#REF!</v>
      </c>
      <c r="J851" s="159" t="e">
        <f>#REF!</f>
        <v>#REF!</v>
      </c>
      <c r="K851" s="159" t="e">
        <f>#REF!</f>
        <v>#REF!</v>
      </c>
      <c r="L851" s="159" t="e">
        <f>#REF!</f>
        <v>#REF!</v>
      </c>
      <c r="M851" s="159" t="e">
        <f>#REF!</f>
        <v>#REF!</v>
      </c>
      <c r="N851" s="159" t="e">
        <f>#REF!</f>
        <v>#REF!</v>
      </c>
      <c r="O851" s="159" t="e">
        <f>#REF!</f>
        <v>#REF!</v>
      </c>
      <c r="P851" s="159" t="e">
        <f>#REF!</f>
        <v>#REF!</v>
      </c>
      <c r="Q851" s="159" t="e">
        <f>#REF!</f>
        <v>#REF!</v>
      </c>
      <c r="R851" s="159" t="e">
        <f>#REF!</f>
        <v>#REF!</v>
      </c>
      <c r="S851" s="159" t="e">
        <f>#REF!</f>
        <v>#REF!</v>
      </c>
      <c r="T851" s="159" t="e">
        <f>#REF!</f>
        <v>#REF!</v>
      </c>
      <c r="U851" s="159" t="e">
        <f>#REF!</f>
        <v>#REF!</v>
      </c>
      <c r="V851" s="159" t="e">
        <f>#REF!</f>
        <v>#REF!</v>
      </c>
      <c r="W851" s="159" t="e">
        <f>#REF!</f>
        <v>#REF!</v>
      </c>
      <c r="X851" s="159" t="e">
        <f>#REF!</f>
        <v>#REF!</v>
      </c>
      <c r="Y851" s="159" t="e">
        <f>#REF!</f>
        <v>#REF!</v>
      </c>
    </row>
    <row r="853" spans="1:25">
      <c r="A853" s="473" t="s">
        <v>218</v>
      </c>
      <c r="B853" s="474" t="s">
        <v>226</v>
      </c>
      <c r="C853" s="474"/>
      <c r="D853" s="474"/>
      <c r="E853" s="474"/>
      <c r="F853" s="474"/>
      <c r="G853" s="474"/>
      <c r="H853" s="474"/>
      <c r="I853" s="474"/>
      <c r="J853" s="474"/>
      <c r="K853" s="474"/>
      <c r="L853" s="474"/>
      <c r="M853" s="474"/>
      <c r="N853" s="474"/>
      <c r="O853" s="474"/>
      <c r="P853" s="474"/>
      <c r="Q853" s="474"/>
      <c r="R853" s="474"/>
      <c r="S853" s="474"/>
      <c r="T853" s="474"/>
      <c r="U853" s="474"/>
      <c r="V853" s="474"/>
      <c r="W853" s="474"/>
      <c r="X853" s="474"/>
      <c r="Y853" s="474"/>
    </row>
    <row r="854" spans="1:25">
      <c r="A854" s="473"/>
      <c r="B854" s="161" t="s">
        <v>1</v>
      </c>
      <c r="C854" s="161" t="s">
        <v>2</v>
      </c>
      <c r="D854" s="161" t="s">
        <v>3</v>
      </c>
      <c r="E854" s="161" t="s">
        <v>4</v>
      </c>
      <c r="F854" s="161" t="s">
        <v>5</v>
      </c>
      <c r="G854" s="161" t="s">
        <v>6</v>
      </c>
      <c r="H854" s="161" t="s">
        <v>7</v>
      </c>
      <c r="I854" s="161" t="s">
        <v>8</v>
      </c>
      <c r="J854" s="161" t="s">
        <v>9</v>
      </c>
      <c r="K854" s="161" t="s">
        <v>10</v>
      </c>
      <c r="L854" s="161" t="s">
        <v>11</v>
      </c>
      <c r="M854" s="161" t="s">
        <v>12</v>
      </c>
      <c r="N854" s="161" t="s">
        <v>13</v>
      </c>
      <c r="O854" s="161" t="s">
        <v>14</v>
      </c>
      <c r="P854" s="161" t="s">
        <v>15</v>
      </c>
      <c r="Q854" s="161" t="s">
        <v>16</v>
      </c>
      <c r="R854" s="161" t="s">
        <v>17</v>
      </c>
      <c r="S854" s="161" t="s">
        <v>18</v>
      </c>
      <c r="T854" s="161" t="s">
        <v>19</v>
      </c>
      <c r="U854" s="161" t="s">
        <v>20</v>
      </c>
      <c r="V854" s="161" t="s">
        <v>21</v>
      </c>
      <c r="W854" s="161" t="s">
        <v>22</v>
      </c>
      <c r="X854" s="161" t="s">
        <v>23</v>
      </c>
      <c r="Y854" s="161" t="s">
        <v>24</v>
      </c>
    </row>
    <row r="855" spans="1:25">
      <c r="A855" s="147">
        <v>1</v>
      </c>
      <c r="B855" s="159" t="e">
        <f>#REF!</f>
        <v>#REF!</v>
      </c>
      <c r="C855" s="159" t="e">
        <f>#REF!</f>
        <v>#REF!</v>
      </c>
      <c r="D855" s="159" t="e">
        <f>#REF!</f>
        <v>#REF!</v>
      </c>
      <c r="E855" s="159" t="e">
        <f>#REF!</f>
        <v>#REF!</v>
      </c>
      <c r="F855" s="159" t="e">
        <f>#REF!</f>
        <v>#REF!</v>
      </c>
      <c r="G855" s="159" t="e">
        <f>#REF!</f>
        <v>#REF!</v>
      </c>
      <c r="H855" s="159" t="e">
        <f>#REF!</f>
        <v>#REF!</v>
      </c>
      <c r="I855" s="159" t="e">
        <f>#REF!</f>
        <v>#REF!</v>
      </c>
      <c r="J855" s="159" t="e">
        <f>#REF!</f>
        <v>#REF!</v>
      </c>
      <c r="K855" s="159" t="e">
        <f>#REF!</f>
        <v>#REF!</v>
      </c>
      <c r="L855" s="159" t="e">
        <f>#REF!</f>
        <v>#REF!</v>
      </c>
      <c r="M855" s="159" t="e">
        <f>#REF!</f>
        <v>#REF!</v>
      </c>
      <c r="N855" s="159" t="e">
        <f>#REF!</f>
        <v>#REF!</v>
      </c>
      <c r="O855" s="159" t="e">
        <f>#REF!</f>
        <v>#REF!</v>
      </c>
      <c r="P855" s="159" t="e">
        <f>#REF!</f>
        <v>#REF!</v>
      </c>
      <c r="Q855" s="159" t="e">
        <f>#REF!</f>
        <v>#REF!</v>
      </c>
      <c r="R855" s="159" t="e">
        <f>#REF!</f>
        <v>#REF!</v>
      </c>
      <c r="S855" s="159" t="e">
        <f>#REF!</f>
        <v>#REF!</v>
      </c>
      <c r="T855" s="159" t="e">
        <f>#REF!</f>
        <v>#REF!</v>
      </c>
      <c r="U855" s="159" t="e">
        <f>#REF!</f>
        <v>#REF!</v>
      </c>
      <c r="V855" s="159" t="e">
        <f>#REF!</f>
        <v>#REF!</v>
      </c>
      <c r="W855" s="159" t="e">
        <f>#REF!</f>
        <v>#REF!</v>
      </c>
      <c r="X855" s="159" t="e">
        <f>#REF!</f>
        <v>#REF!</v>
      </c>
      <c r="Y855" s="159" t="e">
        <f>#REF!</f>
        <v>#REF!</v>
      </c>
    </row>
    <row r="856" spans="1:25">
      <c r="A856" s="147">
        <v>2</v>
      </c>
      <c r="B856" s="159" t="e">
        <f>#REF!</f>
        <v>#REF!</v>
      </c>
      <c r="C856" s="159" t="e">
        <f>#REF!</f>
        <v>#REF!</v>
      </c>
      <c r="D856" s="159" t="e">
        <f>#REF!</f>
        <v>#REF!</v>
      </c>
      <c r="E856" s="159" t="e">
        <f>#REF!</f>
        <v>#REF!</v>
      </c>
      <c r="F856" s="159" t="e">
        <f>#REF!</f>
        <v>#REF!</v>
      </c>
      <c r="G856" s="159" t="e">
        <f>#REF!</f>
        <v>#REF!</v>
      </c>
      <c r="H856" s="159" t="e">
        <f>#REF!</f>
        <v>#REF!</v>
      </c>
      <c r="I856" s="159" t="e">
        <f>#REF!</f>
        <v>#REF!</v>
      </c>
      <c r="J856" s="159" t="e">
        <f>#REF!</f>
        <v>#REF!</v>
      </c>
      <c r="K856" s="159" t="e">
        <f>#REF!</f>
        <v>#REF!</v>
      </c>
      <c r="L856" s="159" t="e">
        <f>#REF!</f>
        <v>#REF!</v>
      </c>
      <c r="M856" s="159" t="e">
        <f>#REF!</f>
        <v>#REF!</v>
      </c>
      <c r="N856" s="159" t="e">
        <f>#REF!</f>
        <v>#REF!</v>
      </c>
      <c r="O856" s="159" t="e">
        <f>#REF!</f>
        <v>#REF!</v>
      </c>
      <c r="P856" s="159" t="e">
        <f>#REF!</f>
        <v>#REF!</v>
      </c>
      <c r="Q856" s="159" t="e">
        <f>#REF!</f>
        <v>#REF!</v>
      </c>
      <c r="R856" s="159" t="e">
        <f>#REF!</f>
        <v>#REF!</v>
      </c>
      <c r="S856" s="159" t="e">
        <f>#REF!</f>
        <v>#REF!</v>
      </c>
      <c r="T856" s="159" t="e">
        <f>#REF!</f>
        <v>#REF!</v>
      </c>
      <c r="U856" s="159" t="e">
        <f>#REF!</f>
        <v>#REF!</v>
      </c>
      <c r="V856" s="159" t="e">
        <f>#REF!</f>
        <v>#REF!</v>
      </c>
      <c r="W856" s="159" t="e">
        <f>#REF!</f>
        <v>#REF!</v>
      </c>
      <c r="X856" s="159" t="e">
        <f>#REF!</f>
        <v>#REF!</v>
      </c>
      <c r="Y856" s="159" t="e">
        <f>#REF!</f>
        <v>#REF!</v>
      </c>
    </row>
    <row r="857" spans="1:25">
      <c r="A857" s="147">
        <v>3</v>
      </c>
      <c r="B857" s="159" t="e">
        <f>#REF!</f>
        <v>#REF!</v>
      </c>
      <c r="C857" s="159" t="e">
        <f>#REF!</f>
        <v>#REF!</v>
      </c>
      <c r="D857" s="159" t="e">
        <f>#REF!</f>
        <v>#REF!</v>
      </c>
      <c r="E857" s="159" t="e">
        <f>#REF!</f>
        <v>#REF!</v>
      </c>
      <c r="F857" s="159" t="e">
        <f>#REF!</f>
        <v>#REF!</v>
      </c>
      <c r="G857" s="159" t="e">
        <f>#REF!</f>
        <v>#REF!</v>
      </c>
      <c r="H857" s="159" t="e">
        <f>#REF!</f>
        <v>#REF!</v>
      </c>
      <c r="I857" s="159" t="e">
        <f>#REF!</f>
        <v>#REF!</v>
      </c>
      <c r="J857" s="159" t="e">
        <f>#REF!</f>
        <v>#REF!</v>
      </c>
      <c r="K857" s="159" t="e">
        <f>#REF!</f>
        <v>#REF!</v>
      </c>
      <c r="L857" s="159" t="e">
        <f>#REF!</f>
        <v>#REF!</v>
      </c>
      <c r="M857" s="159" t="e">
        <f>#REF!</f>
        <v>#REF!</v>
      </c>
      <c r="N857" s="159" t="e">
        <f>#REF!</f>
        <v>#REF!</v>
      </c>
      <c r="O857" s="159" t="e">
        <f>#REF!</f>
        <v>#REF!</v>
      </c>
      <c r="P857" s="159" t="e">
        <f>#REF!</f>
        <v>#REF!</v>
      </c>
      <c r="Q857" s="159" t="e">
        <f>#REF!</f>
        <v>#REF!</v>
      </c>
      <c r="R857" s="159" t="e">
        <f>#REF!</f>
        <v>#REF!</v>
      </c>
      <c r="S857" s="159" t="e">
        <f>#REF!</f>
        <v>#REF!</v>
      </c>
      <c r="T857" s="159" t="e">
        <f>#REF!</f>
        <v>#REF!</v>
      </c>
      <c r="U857" s="159" t="e">
        <f>#REF!</f>
        <v>#REF!</v>
      </c>
      <c r="V857" s="159" t="e">
        <f>#REF!</f>
        <v>#REF!</v>
      </c>
      <c r="W857" s="159" t="e">
        <f>#REF!</f>
        <v>#REF!</v>
      </c>
      <c r="X857" s="159" t="e">
        <f>#REF!</f>
        <v>#REF!</v>
      </c>
      <c r="Y857" s="159" t="e">
        <f>#REF!</f>
        <v>#REF!</v>
      </c>
    </row>
    <row r="858" spans="1:25">
      <c r="A858" s="147">
        <v>4</v>
      </c>
      <c r="B858" s="159" t="e">
        <f>#REF!</f>
        <v>#REF!</v>
      </c>
      <c r="C858" s="159" t="e">
        <f>#REF!</f>
        <v>#REF!</v>
      </c>
      <c r="D858" s="159" t="e">
        <f>#REF!</f>
        <v>#REF!</v>
      </c>
      <c r="E858" s="159" t="e">
        <f>#REF!</f>
        <v>#REF!</v>
      </c>
      <c r="F858" s="159" t="e">
        <f>#REF!</f>
        <v>#REF!</v>
      </c>
      <c r="G858" s="159" t="e">
        <f>#REF!</f>
        <v>#REF!</v>
      </c>
      <c r="H858" s="159" t="e">
        <f>#REF!</f>
        <v>#REF!</v>
      </c>
      <c r="I858" s="159" t="e">
        <f>#REF!</f>
        <v>#REF!</v>
      </c>
      <c r="J858" s="159" t="e">
        <f>#REF!</f>
        <v>#REF!</v>
      </c>
      <c r="K858" s="159" t="e">
        <f>#REF!</f>
        <v>#REF!</v>
      </c>
      <c r="L858" s="159" t="e">
        <f>#REF!</f>
        <v>#REF!</v>
      </c>
      <c r="M858" s="159" t="e">
        <f>#REF!</f>
        <v>#REF!</v>
      </c>
      <c r="N858" s="159" t="e">
        <f>#REF!</f>
        <v>#REF!</v>
      </c>
      <c r="O858" s="159" t="e">
        <f>#REF!</f>
        <v>#REF!</v>
      </c>
      <c r="P858" s="159" t="e">
        <f>#REF!</f>
        <v>#REF!</v>
      </c>
      <c r="Q858" s="159" t="e">
        <f>#REF!</f>
        <v>#REF!</v>
      </c>
      <c r="R858" s="159" t="e">
        <f>#REF!</f>
        <v>#REF!</v>
      </c>
      <c r="S858" s="159" t="e">
        <f>#REF!</f>
        <v>#REF!</v>
      </c>
      <c r="T858" s="159" t="e">
        <f>#REF!</f>
        <v>#REF!</v>
      </c>
      <c r="U858" s="159" t="e">
        <f>#REF!</f>
        <v>#REF!</v>
      </c>
      <c r="V858" s="159" t="e">
        <f>#REF!</f>
        <v>#REF!</v>
      </c>
      <c r="W858" s="159" t="e">
        <f>#REF!</f>
        <v>#REF!</v>
      </c>
      <c r="X858" s="159" t="e">
        <f>#REF!</f>
        <v>#REF!</v>
      </c>
      <c r="Y858" s="159" t="e">
        <f>#REF!</f>
        <v>#REF!</v>
      </c>
    </row>
    <row r="859" spans="1:25">
      <c r="A859" s="147">
        <v>5</v>
      </c>
      <c r="B859" s="159" t="e">
        <f>#REF!</f>
        <v>#REF!</v>
      </c>
      <c r="C859" s="159" t="e">
        <f>#REF!</f>
        <v>#REF!</v>
      </c>
      <c r="D859" s="159" t="e">
        <f>#REF!</f>
        <v>#REF!</v>
      </c>
      <c r="E859" s="159" t="e">
        <f>#REF!</f>
        <v>#REF!</v>
      </c>
      <c r="F859" s="159" t="e">
        <f>#REF!</f>
        <v>#REF!</v>
      </c>
      <c r="G859" s="159" t="e">
        <f>#REF!</f>
        <v>#REF!</v>
      </c>
      <c r="H859" s="159" t="e">
        <f>#REF!</f>
        <v>#REF!</v>
      </c>
      <c r="I859" s="159" t="e">
        <f>#REF!</f>
        <v>#REF!</v>
      </c>
      <c r="J859" s="159" t="e">
        <f>#REF!</f>
        <v>#REF!</v>
      </c>
      <c r="K859" s="159" t="e">
        <f>#REF!</f>
        <v>#REF!</v>
      </c>
      <c r="L859" s="159" t="e">
        <f>#REF!</f>
        <v>#REF!</v>
      </c>
      <c r="M859" s="159" t="e">
        <f>#REF!</f>
        <v>#REF!</v>
      </c>
      <c r="N859" s="159" t="e">
        <f>#REF!</f>
        <v>#REF!</v>
      </c>
      <c r="O859" s="159" t="e">
        <f>#REF!</f>
        <v>#REF!</v>
      </c>
      <c r="P859" s="159" t="e">
        <f>#REF!</f>
        <v>#REF!</v>
      </c>
      <c r="Q859" s="159" t="e">
        <f>#REF!</f>
        <v>#REF!</v>
      </c>
      <c r="R859" s="159" t="e">
        <f>#REF!</f>
        <v>#REF!</v>
      </c>
      <c r="S859" s="159" t="e">
        <f>#REF!</f>
        <v>#REF!</v>
      </c>
      <c r="T859" s="159" t="e">
        <f>#REF!</f>
        <v>#REF!</v>
      </c>
      <c r="U859" s="159" t="e">
        <f>#REF!</f>
        <v>#REF!</v>
      </c>
      <c r="V859" s="159" t="e">
        <f>#REF!</f>
        <v>#REF!</v>
      </c>
      <c r="W859" s="159" t="e">
        <f>#REF!</f>
        <v>#REF!</v>
      </c>
      <c r="X859" s="159" t="e">
        <f>#REF!</f>
        <v>#REF!</v>
      </c>
      <c r="Y859" s="159" t="e">
        <f>#REF!</f>
        <v>#REF!</v>
      </c>
    </row>
    <row r="860" spans="1:25">
      <c r="A860" s="147">
        <v>6</v>
      </c>
      <c r="B860" s="159" t="e">
        <f>#REF!</f>
        <v>#REF!</v>
      </c>
      <c r="C860" s="159" t="e">
        <f>#REF!</f>
        <v>#REF!</v>
      </c>
      <c r="D860" s="159" t="e">
        <f>#REF!</f>
        <v>#REF!</v>
      </c>
      <c r="E860" s="159" t="e">
        <f>#REF!</f>
        <v>#REF!</v>
      </c>
      <c r="F860" s="159" t="e">
        <f>#REF!</f>
        <v>#REF!</v>
      </c>
      <c r="G860" s="159" t="e">
        <f>#REF!</f>
        <v>#REF!</v>
      </c>
      <c r="H860" s="159" t="e">
        <f>#REF!</f>
        <v>#REF!</v>
      </c>
      <c r="I860" s="159" t="e">
        <f>#REF!</f>
        <v>#REF!</v>
      </c>
      <c r="J860" s="159" t="e">
        <f>#REF!</f>
        <v>#REF!</v>
      </c>
      <c r="K860" s="159" t="e">
        <f>#REF!</f>
        <v>#REF!</v>
      </c>
      <c r="L860" s="159" t="e">
        <f>#REF!</f>
        <v>#REF!</v>
      </c>
      <c r="M860" s="159" t="e">
        <f>#REF!</f>
        <v>#REF!</v>
      </c>
      <c r="N860" s="159" t="e">
        <f>#REF!</f>
        <v>#REF!</v>
      </c>
      <c r="O860" s="159" t="e">
        <f>#REF!</f>
        <v>#REF!</v>
      </c>
      <c r="P860" s="159" t="e">
        <f>#REF!</f>
        <v>#REF!</v>
      </c>
      <c r="Q860" s="159" t="e">
        <f>#REF!</f>
        <v>#REF!</v>
      </c>
      <c r="R860" s="159" t="e">
        <f>#REF!</f>
        <v>#REF!</v>
      </c>
      <c r="S860" s="159" t="e">
        <f>#REF!</f>
        <v>#REF!</v>
      </c>
      <c r="T860" s="159" t="e">
        <f>#REF!</f>
        <v>#REF!</v>
      </c>
      <c r="U860" s="159" t="e">
        <f>#REF!</f>
        <v>#REF!</v>
      </c>
      <c r="V860" s="159" t="e">
        <f>#REF!</f>
        <v>#REF!</v>
      </c>
      <c r="W860" s="159" t="e">
        <f>#REF!</f>
        <v>#REF!</v>
      </c>
      <c r="X860" s="159" t="e">
        <f>#REF!</f>
        <v>#REF!</v>
      </c>
      <c r="Y860" s="159" t="e">
        <f>#REF!</f>
        <v>#REF!</v>
      </c>
    </row>
    <row r="861" spans="1:25">
      <c r="A861" s="147">
        <v>7</v>
      </c>
      <c r="B861" s="159" t="e">
        <f>#REF!</f>
        <v>#REF!</v>
      </c>
      <c r="C861" s="159" t="e">
        <f>#REF!</f>
        <v>#REF!</v>
      </c>
      <c r="D861" s="159" t="e">
        <f>#REF!</f>
        <v>#REF!</v>
      </c>
      <c r="E861" s="159" t="e">
        <f>#REF!</f>
        <v>#REF!</v>
      </c>
      <c r="F861" s="159" t="e">
        <f>#REF!</f>
        <v>#REF!</v>
      </c>
      <c r="G861" s="159" t="e">
        <f>#REF!</f>
        <v>#REF!</v>
      </c>
      <c r="H861" s="159" t="e">
        <f>#REF!</f>
        <v>#REF!</v>
      </c>
      <c r="I861" s="159" t="e">
        <f>#REF!</f>
        <v>#REF!</v>
      </c>
      <c r="J861" s="159" t="e">
        <f>#REF!</f>
        <v>#REF!</v>
      </c>
      <c r="K861" s="159" t="e">
        <f>#REF!</f>
        <v>#REF!</v>
      </c>
      <c r="L861" s="159" t="e">
        <f>#REF!</f>
        <v>#REF!</v>
      </c>
      <c r="M861" s="159" t="e">
        <f>#REF!</f>
        <v>#REF!</v>
      </c>
      <c r="N861" s="159" t="e">
        <f>#REF!</f>
        <v>#REF!</v>
      </c>
      <c r="O861" s="159" t="e">
        <f>#REF!</f>
        <v>#REF!</v>
      </c>
      <c r="P861" s="159" t="e">
        <f>#REF!</f>
        <v>#REF!</v>
      </c>
      <c r="Q861" s="159" t="e">
        <f>#REF!</f>
        <v>#REF!</v>
      </c>
      <c r="R861" s="159" t="e">
        <f>#REF!</f>
        <v>#REF!</v>
      </c>
      <c r="S861" s="159" t="e">
        <f>#REF!</f>
        <v>#REF!</v>
      </c>
      <c r="T861" s="159" t="e">
        <f>#REF!</f>
        <v>#REF!</v>
      </c>
      <c r="U861" s="159" t="e">
        <f>#REF!</f>
        <v>#REF!</v>
      </c>
      <c r="V861" s="159" t="e">
        <f>#REF!</f>
        <v>#REF!</v>
      </c>
      <c r="W861" s="159" t="e">
        <f>#REF!</f>
        <v>#REF!</v>
      </c>
      <c r="X861" s="159" t="e">
        <f>#REF!</f>
        <v>#REF!</v>
      </c>
      <c r="Y861" s="159" t="e">
        <f>#REF!</f>
        <v>#REF!</v>
      </c>
    </row>
    <row r="862" spans="1:25">
      <c r="A862" s="147">
        <v>8</v>
      </c>
      <c r="B862" s="159" t="e">
        <f>#REF!</f>
        <v>#REF!</v>
      </c>
      <c r="C862" s="159" t="e">
        <f>#REF!</f>
        <v>#REF!</v>
      </c>
      <c r="D862" s="159" t="e">
        <f>#REF!</f>
        <v>#REF!</v>
      </c>
      <c r="E862" s="159" t="e">
        <f>#REF!</f>
        <v>#REF!</v>
      </c>
      <c r="F862" s="159" t="e">
        <f>#REF!</f>
        <v>#REF!</v>
      </c>
      <c r="G862" s="159" t="e">
        <f>#REF!</f>
        <v>#REF!</v>
      </c>
      <c r="H862" s="159" t="e">
        <f>#REF!</f>
        <v>#REF!</v>
      </c>
      <c r="I862" s="159" t="e">
        <f>#REF!</f>
        <v>#REF!</v>
      </c>
      <c r="J862" s="159" t="e">
        <f>#REF!</f>
        <v>#REF!</v>
      </c>
      <c r="K862" s="159" t="e">
        <f>#REF!</f>
        <v>#REF!</v>
      </c>
      <c r="L862" s="159" t="e">
        <f>#REF!</f>
        <v>#REF!</v>
      </c>
      <c r="M862" s="159" t="e">
        <f>#REF!</f>
        <v>#REF!</v>
      </c>
      <c r="N862" s="159" t="e">
        <f>#REF!</f>
        <v>#REF!</v>
      </c>
      <c r="O862" s="159" t="e">
        <f>#REF!</f>
        <v>#REF!</v>
      </c>
      <c r="P862" s="159" t="e">
        <f>#REF!</f>
        <v>#REF!</v>
      </c>
      <c r="Q862" s="159" t="e">
        <f>#REF!</f>
        <v>#REF!</v>
      </c>
      <c r="R862" s="159" t="e">
        <f>#REF!</f>
        <v>#REF!</v>
      </c>
      <c r="S862" s="159" t="e">
        <f>#REF!</f>
        <v>#REF!</v>
      </c>
      <c r="T862" s="159" t="e">
        <f>#REF!</f>
        <v>#REF!</v>
      </c>
      <c r="U862" s="159" t="e">
        <f>#REF!</f>
        <v>#REF!</v>
      </c>
      <c r="V862" s="159" t="e">
        <f>#REF!</f>
        <v>#REF!</v>
      </c>
      <c r="W862" s="159" t="e">
        <f>#REF!</f>
        <v>#REF!</v>
      </c>
      <c r="X862" s="159" t="e">
        <f>#REF!</f>
        <v>#REF!</v>
      </c>
      <c r="Y862" s="159" t="e">
        <f>#REF!</f>
        <v>#REF!</v>
      </c>
    </row>
    <row r="863" spans="1:25">
      <c r="A863" s="147">
        <v>9</v>
      </c>
      <c r="B863" s="159" t="e">
        <f>#REF!</f>
        <v>#REF!</v>
      </c>
      <c r="C863" s="159" t="e">
        <f>#REF!</f>
        <v>#REF!</v>
      </c>
      <c r="D863" s="159" t="e">
        <f>#REF!</f>
        <v>#REF!</v>
      </c>
      <c r="E863" s="159" t="e">
        <f>#REF!</f>
        <v>#REF!</v>
      </c>
      <c r="F863" s="159" t="e">
        <f>#REF!</f>
        <v>#REF!</v>
      </c>
      <c r="G863" s="159" t="e">
        <f>#REF!</f>
        <v>#REF!</v>
      </c>
      <c r="H863" s="159" t="e">
        <f>#REF!</f>
        <v>#REF!</v>
      </c>
      <c r="I863" s="159" t="e">
        <f>#REF!</f>
        <v>#REF!</v>
      </c>
      <c r="J863" s="159" t="e">
        <f>#REF!</f>
        <v>#REF!</v>
      </c>
      <c r="K863" s="159" t="e">
        <f>#REF!</f>
        <v>#REF!</v>
      </c>
      <c r="L863" s="159" t="e">
        <f>#REF!</f>
        <v>#REF!</v>
      </c>
      <c r="M863" s="159" t="e">
        <f>#REF!</f>
        <v>#REF!</v>
      </c>
      <c r="N863" s="159" t="e">
        <f>#REF!</f>
        <v>#REF!</v>
      </c>
      <c r="O863" s="159" t="e">
        <f>#REF!</f>
        <v>#REF!</v>
      </c>
      <c r="P863" s="159" t="e">
        <f>#REF!</f>
        <v>#REF!</v>
      </c>
      <c r="Q863" s="159" t="e">
        <f>#REF!</f>
        <v>#REF!</v>
      </c>
      <c r="R863" s="159" t="e">
        <f>#REF!</f>
        <v>#REF!</v>
      </c>
      <c r="S863" s="159" t="e">
        <f>#REF!</f>
        <v>#REF!</v>
      </c>
      <c r="T863" s="159" t="e">
        <f>#REF!</f>
        <v>#REF!</v>
      </c>
      <c r="U863" s="159" t="e">
        <f>#REF!</f>
        <v>#REF!</v>
      </c>
      <c r="V863" s="159" t="e">
        <f>#REF!</f>
        <v>#REF!</v>
      </c>
      <c r="W863" s="159" t="e">
        <f>#REF!</f>
        <v>#REF!</v>
      </c>
      <c r="X863" s="159" t="e">
        <f>#REF!</f>
        <v>#REF!</v>
      </c>
      <c r="Y863" s="159" t="e">
        <f>#REF!</f>
        <v>#REF!</v>
      </c>
    </row>
    <row r="864" spans="1:25">
      <c r="A864" s="147">
        <v>10</v>
      </c>
      <c r="B864" s="159" t="e">
        <f>#REF!</f>
        <v>#REF!</v>
      </c>
      <c r="C864" s="159" t="e">
        <f>#REF!</f>
        <v>#REF!</v>
      </c>
      <c r="D864" s="159" t="e">
        <f>#REF!</f>
        <v>#REF!</v>
      </c>
      <c r="E864" s="159" t="e">
        <f>#REF!</f>
        <v>#REF!</v>
      </c>
      <c r="F864" s="159" t="e">
        <f>#REF!</f>
        <v>#REF!</v>
      </c>
      <c r="G864" s="159" t="e">
        <f>#REF!</f>
        <v>#REF!</v>
      </c>
      <c r="H864" s="159" t="e">
        <f>#REF!</f>
        <v>#REF!</v>
      </c>
      <c r="I864" s="159" t="e">
        <f>#REF!</f>
        <v>#REF!</v>
      </c>
      <c r="J864" s="159" t="e">
        <f>#REF!</f>
        <v>#REF!</v>
      </c>
      <c r="K864" s="159" t="e">
        <f>#REF!</f>
        <v>#REF!</v>
      </c>
      <c r="L864" s="159" t="e">
        <f>#REF!</f>
        <v>#REF!</v>
      </c>
      <c r="M864" s="159" t="e">
        <f>#REF!</f>
        <v>#REF!</v>
      </c>
      <c r="N864" s="159" t="e">
        <f>#REF!</f>
        <v>#REF!</v>
      </c>
      <c r="O864" s="159" t="e">
        <f>#REF!</f>
        <v>#REF!</v>
      </c>
      <c r="P864" s="159" t="e">
        <f>#REF!</f>
        <v>#REF!</v>
      </c>
      <c r="Q864" s="159" t="e">
        <f>#REF!</f>
        <v>#REF!</v>
      </c>
      <c r="R864" s="159" t="e">
        <f>#REF!</f>
        <v>#REF!</v>
      </c>
      <c r="S864" s="159" t="e">
        <f>#REF!</f>
        <v>#REF!</v>
      </c>
      <c r="T864" s="159" t="e">
        <f>#REF!</f>
        <v>#REF!</v>
      </c>
      <c r="U864" s="159" t="e">
        <f>#REF!</f>
        <v>#REF!</v>
      </c>
      <c r="V864" s="159" t="e">
        <f>#REF!</f>
        <v>#REF!</v>
      </c>
      <c r="W864" s="159" t="e">
        <f>#REF!</f>
        <v>#REF!</v>
      </c>
      <c r="X864" s="159" t="e">
        <f>#REF!</f>
        <v>#REF!</v>
      </c>
      <c r="Y864" s="159" t="e">
        <f>#REF!</f>
        <v>#REF!</v>
      </c>
    </row>
    <row r="865" spans="1:25">
      <c r="A865" s="147">
        <v>11</v>
      </c>
      <c r="B865" s="159" t="e">
        <f>#REF!</f>
        <v>#REF!</v>
      </c>
      <c r="C865" s="159" t="e">
        <f>#REF!</f>
        <v>#REF!</v>
      </c>
      <c r="D865" s="159" t="e">
        <f>#REF!</f>
        <v>#REF!</v>
      </c>
      <c r="E865" s="159" t="e">
        <f>#REF!</f>
        <v>#REF!</v>
      </c>
      <c r="F865" s="159" t="e">
        <f>#REF!</f>
        <v>#REF!</v>
      </c>
      <c r="G865" s="159" t="e">
        <f>#REF!</f>
        <v>#REF!</v>
      </c>
      <c r="H865" s="159" t="e">
        <f>#REF!</f>
        <v>#REF!</v>
      </c>
      <c r="I865" s="159" t="e">
        <f>#REF!</f>
        <v>#REF!</v>
      </c>
      <c r="J865" s="159" t="e">
        <f>#REF!</f>
        <v>#REF!</v>
      </c>
      <c r="K865" s="159" t="e">
        <f>#REF!</f>
        <v>#REF!</v>
      </c>
      <c r="L865" s="159" t="e">
        <f>#REF!</f>
        <v>#REF!</v>
      </c>
      <c r="M865" s="159" t="e">
        <f>#REF!</f>
        <v>#REF!</v>
      </c>
      <c r="N865" s="159" t="e">
        <f>#REF!</f>
        <v>#REF!</v>
      </c>
      <c r="O865" s="159" t="e">
        <f>#REF!</f>
        <v>#REF!</v>
      </c>
      <c r="P865" s="159" t="e">
        <f>#REF!</f>
        <v>#REF!</v>
      </c>
      <c r="Q865" s="159" t="e">
        <f>#REF!</f>
        <v>#REF!</v>
      </c>
      <c r="R865" s="159" t="e">
        <f>#REF!</f>
        <v>#REF!</v>
      </c>
      <c r="S865" s="159" t="e">
        <f>#REF!</f>
        <v>#REF!</v>
      </c>
      <c r="T865" s="159" t="e">
        <f>#REF!</f>
        <v>#REF!</v>
      </c>
      <c r="U865" s="159" t="e">
        <f>#REF!</f>
        <v>#REF!</v>
      </c>
      <c r="V865" s="159" t="e">
        <f>#REF!</f>
        <v>#REF!</v>
      </c>
      <c r="W865" s="159" t="e">
        <f>#REF!</f>
        <v>#REF!</v>
      </c>
      <c r="X865" s="159" t="e">
        <f>#REF!</f>
        <v>#REF!</v>
      </c>
      <c r="Y865" s="159" t="e">
        <f>#REF!</f>
        <v>#REF!</v>
      </c>
    </row>
    <row r="866" spans="1:25">
      <c r="A866" s="147">
        <v>12</v>
      </c>
      <c r="B866" s="159" t="e">
        <f>#REF!</f>
        <v>#REF!</v>
      </c>
      <c r="C866" s="159" t="e">
        <f>#REF!</f>
        <v>#REF!</v>
      </c>
      <c r="D866" s="159" t="e">
        <f>#REF!</f>
        <v>#REF!</v>
      </c>
      <c r="E866" s="159" t="e">
        <f>#REF!</f>
        <v>#REF!</v>
      </c>
      <c r="F866" s="159" t="e">
        <f>#REF!</f>
        <v>#REF!</v>
      </c>
      <c r="G866" s="159" t="e">
        <f>#REF!</f>
        <v>#REF!</v>
      </c>
      <c r="H866" s="159" t="e">
        <f>#REF!</f>
        <v>#REF!</v>
      </c>
      <c r="I866" s="159" t="e">
        <f>#REF!</f>
        <v>#REF!</v>
      </c>
      <c r="J866" s="159" t="e">
        <f>#REF!</f>
        <v>#REF!</v>
      </c>
      <c r="K866" s="159" t="e">
        <f>#REF!</f>
        <v>#REF!</v>
      </c>
      <c r="L866" s="159" t="e">
        <f>#REF!</f>
        <v>#REF!</v>
      </c>
      <c r="M866" s="159" t="e">
        <f>#REF!</f>
        <v>#REF!</v>
      </c>
      <c r="N866" s="159" t="e">
        <f>#REF!</f>
        <v>#REF!</v>
      </c>
      <c r="O866" s="159" t="e">
        <f>#REF!</f>
        <v>#REF!</v>
      </c>
      <c r="P866" s="159" t="e">
        <f>#REF!</f>
        <v>#REF!</v>
      </c>
      <c r="Q866" s="159" t="e">
        <f>#REF!</f>
        <v>#REF!</v>
      </c>
      <c r="R866" s="159" t="e">
        <f>#REF!</f>
        <v>#REF!</v>
      </c>
      <c r="S866" s="159" t="e">
        <f>#REF!</f>
        <v>#REF!</v>
      </c>
      <c r="T866" s="159" t="e">
        <f>#REF!</f>
        <v>#REF!</v>
      </c>
      <c r="U866" s="159" t="e">
        <f>#REF!</f>
        <v>#REF!</v>
      </c>
      <c r="V866" s="159" t="e">
        <f>#REF!</f>
        <v>#REF!</v>
      </c>
      <c r="W866" s="159" t="e">
        <f>#REF!</f>
        <v>#REF!</v>
      </c>
      <c r="X866" s="159" t="e">
        <f>#REF!</f>
        <v>#REF!</v>
      </c>
      <c r="Y866" s="159" t="e">
        <f>#REF!</f>
        <v>#REF!</v>
      </c>
    </row>
    <row r="867" spans="1:25">
      <c r="A867" s="147">
        <v>13</v>
      </c>
      <c r="B867" s="159" t="e">
        <f>#REF!</f>
        <v>#REF!</v>
      </c>
      <c r="C867" s="159" t="e">
        <f>#REF!</f>
        <v>#REF!</v>
      </c>
      <c r="D867" s="159" t="e">
        <f>#REF!</f>
        <v>#REF!</v>
      </c>
      <c r="E867" s="159" t="e">
        <f>#REF!</f>
        <v>#REF!</v>
      </c>
      <c r="F867" s="159" t="e">
        <f>#REF!</f>
        <v>#REF!</v>
      </c>
      <c r="G867" s="159" t="e">
        <f>#REF!</f>
        <v>#REF!</v>
      </c>
      <c r="H867" s="159" t="e">
        <f>#REF!</f>
        <v>#REF!</v>
      </c>
      <c r="I867" s="159" t="e">
        <f>#REF!</f>
        <v>#REF!</v>
      </c>
      <c r="J867" s="159" t="e">
        <f>#REF!</f>
        <v>#REF!</v>
      </c>
      <c r="K867" s="159" t="e">
        <f>#REF!</f>
        <v>#REF!</v>
      </c>
      <c r="L867" s="159" t="e">
        <f>#REF!</f>
        <v>#REF!</v>
      </c>
      <c r="M867" s="159" t="e">
        <f>#REF!</f>
        <v>#REF!</v>
      </c>
      <c r="N867" s="159" t="e">
        <f>#REF!</f>
        <v>#REF!</v>
      </c>
      <c r="O867" s="159" t="e">
        <f>#REF!</f>
        <v>#REF!</v>
      </c>
      <c r="P867" s="159" t="e">
        <f>#REF!</f>
        <v>#REF!</v>
      </c>
      <c r="Q867" s="159" t="e">
        <f>#REF!</f>
        <v>#REF!</v>
      </c>
      <c r="R867" s="159" t="e">
        <f>#REF!</f>
        <v>#REF!</v>
      </c>
      <c r="S867" s="159" t="e">
        <f>#REF!</f>
        <v>#REF!</v>
      </c>
      <c r="T867" s="159" t="e">
        <f>#REF!</f>
        <v>#REF!</v>
      </c>
      <c r="U867" s="159" t="e">
        <f>#REF!</f>
        <v>#REF!</v>
      </c>
      <c r="V867" s="159" t="e">
        <f>#REF!</f>
        <v>#REF!</v>
      </c>
      <c r="W867" s="159" t="e">
        <f>#REF!</f>
        <v>#REF!</v>
      </c>
      <c r="X867" s="159" t="e">
        <f>#REF!</f>
        <v>#REF!</v>
      </c>
      <c r="Y867" s="159" t="e">
        <f>#REF!</f>
        <v>#REF!</v>
      </c>
    </row>
    <row r="868" spans="1:25">
      <c r="A868" s="147">
        <v>14</v>
      </c>
      <c r="B868" s="159" t="e">
        <f>#REF!</f>
        <v>#REF!</v>
      </c>
      <c r="C868" s="159" t="e">
        <f>#REF!</f>
        <v>#REF!</v>
      </c>
      <c r="D868" s="159" t="e">
        <f>#REF!</f>
        <v>#REF!</v>
      </c>
      <c r="E868" s="159" t="e">
        <f>#REF!</f>
        <v>#REF!</v>
      </c>
      <c r="F868" s="159" t="e">
        <f>#REF!</f>
        <v>#REF!</v>
      </c>
      <c r="G868" s="159" t="e">
        <f>#REF!</f>
        <v>#REF!</v>
      </c>
      <c r="H868" s="159" t="e">
        <f>#REF!</f>
        <v>#REF!</v>
      </c>
      <c r="I868" s="159" t="e">
        <f>#REF!</f>
        <v>#REF!</v>
      </c>
      <c r="J868" s="159" t="e">
        <f>#REF!</f>
        <v>#REF!</v>
      </c>
      <c r="K868" s="159" t="e">
        <f>#REF!</f>
        <v>#REF!</v>
      </c>
      <c r="L868" s="159" t="e">
        <f>#REF!</f>
        <v>#REF!</v>
      </c>
      <c r="M868" s="159" t="e">
        <f>#REF!</f>
        <v>#REF!</v>
      </c>
      <c r="N868" s="159" t="e">
        <f>#REF!</f>
        <v>#REF!</v>
      </c>
      <c r="O868" s="159" t="e">
        <f>#REF!</f>
        <v>#REF!</v>
      </c>
      <c r="P868" s="159" t="e">
        <f>#REF!</f>
        <v>#REF!</v>
      </c>
      <c r="Q868" s="159" t="e">
        <f>#REF!</f>
        <v>#REF!</v>
      </c>
      <c r="R868" s="159" t="e">
        <f>#REF!</f>
        <v>#REF!</v>
      </c>
      <c r="S868" s="159" t="e">
        <f>#REF!</f>
        <v>#REF!</v>
      </c>
      <c r="T868" s="159" t="e">
        <f>#REF!</f>
        <v>#REF!</v>
      </c>
      <c r="U868" s="159" t="e">
        <f>#REF!</f>
        <v>#REF!</v>
      </c>
      <c r="V868" s="159" t="e">
        <f>#REF!</f>
        <v>#REF!</v>
      </c>
      <c r="W868" s="159" t="e">
        <f>#REF!</f>
        <v>#REF!</v>
      </c>
      <c r="X868" s="159" t="e">
        <f>#REF!</f>
        <v>#REF!</v>
      </c>
      <c r="Y868" s="159" t="e">
        <f>#REF!</f>
        <v>#REF!</v>
      </c>
    </row>
    <row r="869" spans="1:25">
      <c r="A869" s="147">
        <v>15</v>
      </c>
      <c r="B869" s="159" t="e">
        <f>#REF!</f>
        <v>#REF!</v>
      </c>
      <c r="C869" s="159" t="e">
        <f>#REF!</f>
        <v>#REF!</v>
      </c>
      <c r="D869" s="159" t="e">
        <f>#REF!</f>
        <v>#REF!</v>
      </c>
      <c r="E869" s="159" t="e">
        <f>#REF!</f>
        <v>#REF!</v>
      </c>
      <c r="F869" s="159" t="e">
        <f>#REF!</f>
        <v>#REF!</v>
      </c>
      <c r="G869" s="159" t="e">
        <f>#REF!</f>
        <v>#REF!</v>
      </c>
      <c r="H869" s="159" t="e">
        <f>#REF!</f>
        <v>#REF!</v>
      </c>
      <c r="I869" s="159" t="e">
        <f>#REF!</f>
        <v>#REF!</v>
      </c>
      <c r="J869" s="159" t="e">
        <f>#REF!</f>
        <v>#REF!</v>
      </c>
      <c r="K869" s="159" t="e">
        <f>#REF!</f>
        <v>#REF!</v>
      </c>
      <c r="L869" s="159" t="e">
        <f>#REF!</f>
        <v>#REF!</v>
      </c>
      <c r="M869" s="159" t="e">
        <f>#REF!</f>
        <v>#REF!</v>
      </c>
      <c r="N869" s="159" t="e">
        <f>#REF!</f>
        <v>#REF!</v>
      </c>
      <c r="O869" s="159" t="e">
        <f>#REF!</f>
        <v>#REF!</v>
      </c>
      <c r="P869" s="159" t="e">
        <f>#REF!</f>
        <v>#REF!</v>
      </c>
      <c r="Q869" s="159" t="e">
        <f>#REF!</f>
        <v>#REF!</v>
      </c>
      <c r="R869" s="159" t="e">
        <f>#REF!</f>
        <v>#REF!</v>
      </c>
      <c r="S869" s="159" t="e">
        <f>#REF!</f>
        <v>#REF!</v>
      </c>
      <c r="T869" s="159" t="e">
        <f>#REF!</f>
        <v>#REF!</v>
      </c>
      <c r="U869" s="159" t="e">
        <f>#REF!</f>
        <v>#REF!</v>
      </c>
      <c r="V869" s="159" t="e">
        <f>#REF!</f>
        <v>#REF!</v>
      </c>
      <c r="W869" s="159" t="e">
        <f>#REF!</f>
        <v>#REF!</v>
      </c>
      <c r="X869" s="159" t="e">
        <f>#REF!</f>
        <v>#REF!</v>
      </c>
      <c r="Y869" s="159" t="e">
        <f>#REF!</f>
        <v>#REF!</v>
      </c>
    </row>
    <row r="870" spans="1:25">
      <c r="A870" s="147">
        <v>16</v>
      </c>
      <c r="B870" s="159" t="e">
        <f>#REF!</f>
        <v>#REF!</v>
      </c>
      <c r="C870" s="159" t="e">
        <f>#REF!</f>
        <v>#REF!</v>
      </c>
      <c r="D870" s="159" t="e">
        <f>#REF!</f>
        <v>#REF!</v>
      </c>
      <c r="E870" s="159" t="e">
        <f>#REF!</f>
        <v>#REF!</v>
      </c>
      <c r="F870" s="159" t="e">
        <f>#REF!</f>
        <v>#REF!</v>
      </c>
      <c r="G870" s="159" t="e">
        <f>#REF!</f>
        <v>#REF!</v>
      </c>
      <c r="H870" s="159" t="e">
        <f>#REF!</f>
        <v>#REF!</v>
      </c>
      <c r="I870" s="159" t="e">
        <f>#REF!</f>
        <v>#REF!</v>
      </c>
      <c r="J870" s="159" t="e">
        <f>#REF!</f>
        <v>#REF!</v>
      </c>
      <c r="K870" s="159" t="e">
        <f>#REF!</f>
        <v>#REF!</v>
      </c>
      <c r="L870" s="159" t="e">
        <f>#REF!</f>
        <v>#REF!</v>
      </c>
      <c r="M870" s="159" t="e">
        <f>#REF!</f>
        <v>#REF!</v>
      </c>
      <c r="N870" s="159" t="e">
        <f>#REF!</f>
        <v>#REF!</v>
      </c>
      <c r="O870" s="159" t="e">
        <f>#REF!</f>
        <v>#REF!</v>
      </c>
      <c r="P870" s="159" t="e">
        <f>#REF!</f>
        <v>#REF!</v>
      </c>
      <c r="Q870" s="159" t="e">
        <f>#REF!</f>
        <v>#REF!</v>
      </c>
      <c r="R870" s="159" t="e">
        <f>#REF!</f>
        <v>#REF!</v>
      </c>
      <c r="S870" s="159" t="e">
        <f>#REF!</f>
        <v>#REF!</v>
      </c>
      <c r="T870" s="159" t="e">
        <f>#REF!</f>
        <v>#REF!</v>
      </c>
      <c r="U870" s="159" t="e">
        <f>#REF!</f>
        <v>#REF!</v>
      </c>
      <c r="V870" s="159" t="e">
        <f>#REF!</f>
        <v>#REF!</v>
      </c>
      <c r="W870" s="159" t="e">
        <f>#REF!</f>
        <v>#REF!</v>
      </c>
      <c r="X870" s="159" t="e">
        <f>#REF!</f>
        <v>#REF!</v>
      </c>
      <c r="Y870" s="159" t="e">
        <f>#REF!</f>
        <v>#REF!</v>
      </c>
    </row>
    <row r="871" spans="1:25">
      <c r="A871" s="147">
        <v>17</v>
      </c>
      <c r="B871" s="159" t="e">
        <f>#REF!</f>
        <v>#REF!</v>
      </c>
      <c r="C871" s="159" t="e">
        <f>#REF!</f>
        <v>#REF!</v>
      </c>
      <c r="D871" s="159" t="e">
        <f>#REF!</f>
        <v>#REF!</v>
      </c>
      <c r="E871" s="159" t="e">
        <f>#REF!</f>
        <v>#REF!</v>
      </c>
      <c r="F871" s="159" t="e">
        <f>#REF!</f>
        <v>#REF!</v>
      </c>
      <c r="G871" s="159" t="e">
        <f>#REF!</f>
        <v>#REF!</v>
      </c>
      <c r="H871" s="159" t="e">
        <f>#REF!</f>
        <v>#REF!</v>
      </c>
      <c r="I871" s="159" t="e">
        <f>#REF!</f>
        <v>#REF!</v>
      </c>
      <c r="J871" s="159" t="e">
        <f>#REF!</f>
        <v>#REF!</v>
      </c>
      <c r="K871" s="159" t="e">
        <f>#REF!</f>
        <v>#REF!</v>
      </c>
      <c r="L871" s="159" t="e">
        <f>#REF!</f>
        <v>#REF!</v>
      </c>
      <c r="M871" s="159" t="e">
        <f>#REF!</f>
        <v>#REF!</v>
      </c>
      <c r="N871" s="159" t="e">
        <f>#REF!</f>
        <v>#REF!</v>
      </c>
      <c r="O871" s="159" t="e">
        <f>#REF!</f>
        <v>#REF!</v>
      </c>
      <c r="P871" s="159" t="e">
        <f>#REF!</f>
        <v>#REF!</v>
      </c>
      <c r="Q871" s="159" t="e">
        <f>#REF!</f>
        <v>#REF!</v>
      </c>
      <c r="R871" s="159" t="e">
        <f>#REF!</f>
        <v>#REF!</v>
      </c>
      <c r="S871" s="159" t="e">
        <f>#REF!</f>
        <v>#REF!</v>
      </c>
      <c r="T871" s="159" t="e">
        <f>#REF!</f>
        <v>#REF!</v>
      </c>
      <c r="U871" s="159" t="e">
        <f>#REF!</f>
        <v>#REF!</v>
      </c>
      <c r="V871" s="159" t="e">
        <f>#REF!</f>
        <v>#REF!</v>
      </c>
      <c r="W871" s="159" t="e">
        <f>#REF!</f>
        <v>#REF!</v>
      </c>
      <c r="X871" s="159" t="e">
        <f>#REF!</f>
        <v>#REF!</v>
      </c>
      <c r="Y871" s="159" t="e">
        <f>#REF!</f>
        <v>#REF!</v>
      </c>
    </row>
    <row r="872" spans="1:25">
      <c r="A872" s="147">
        <v>18</v>
      </c>
      <c r="B872" s="159" t="e">
        <f>#REF!</f>
        <v>#REF!</v>
      </c>
      <c r="C872" s="159" t="e">
        <f>#REF!</f>
        <v>#REF!</v>
      </c>
      <c r="D872" s="159" t="e">
        <f>#REF!</f>
        <v>#REF!</v>
      </c>
      <c r="E872" s="159" t="e">
        <f>#REF!</f>
        <v>#REF!</v>
      </c>
      <c r="F872" s="159" t="e">
        <f>#REF!</f>
        <v>#REF!</v>
      </c>
      <c r="G872" s="159" t="e">
        <f>#REF!</f>
        <v>#REF!</v>
      </c>
      <c r="H872" s="159" t="e">
        <f>#REF!</f>
        <v>#REF!</v>
      </c>
      <c r="I872" s="159" t="e">
        <f>#REF!</f>
        <v>#REF!</v>
      </c>
      <c r="J872" s="159" t="e">
        <f>#REF!</f>
        <v>#REF!</v>
      </c>
      <c r="K872" s="159" t="e">
        <f>#REF!</f>
        <v>#REF!</v>
      </c>
      <c r="L872" s="159" t="e">
        <f>#REF!</f>
        <v>#REF!</v>
      </c>
      <c r="M872" s="159" t="e">
        <f>#REF!</f>
        <v>#REF!</v>
      </c>
      <c r="N872" s="159" t="e">
        <f>#REF!</f>
        <v>#REF!</v>
      </c>
      <c r="O872" s="159" t="e">
        <f>#REF!</f>
        <v>#REF!</v>
      </c>
      <c r="P872" s="159" t="e">
        <f>#REF!</f>
        <v>#REF!</v>
      </c>
      <c r="Q872" s="159" t="e">
        <f>#REF!</f>
        <v>#REF!</v>
      </c>
      <c r="R872" s="159" t="e">
        <f>#REF!</f>
        <v>#REF!</v>
      </c>
      <c r="S872" s="159" t="e">
        <f>#REF!</f>
        <v>#REF!</v>
      </c>
      <c r="T872" s="159" t="e">
        <f>#REF!</f>
        <v>#REF!</v>
      </c>
      <c r="U872" s="159" t="e">
        <f>#REF!</f>
        <v>#REF!</v>
      </c>
      <c r="V872" s="159" t="e">
        <f>#REF!</f>
        <v>#REF!</v>
      </c>
      <c r="W872" s="159" t="e">
        <f>#REF!</f>
        <v>#REF!</v>
      </c>
      <c r="X872" s="159" t="e">
        <f>#REF!</f>
        <v>#REF!</v>
      </c>
      <c r="Y872" s="159" t="e">
        <f>#REF!</f>
        <v>#REF!</v>
      </c>
    </row>
    <row r="873" spans="1:25">
      <c r="A873" s="147">
        <v>19</v>
      </c>
      <c r="B873" s="159" t="e">
        <f>#REF!</f>
        <v>#REF!</v>
      </c>
      <c r="C873" s="159" t="e">
        <f>#REF!</f>
        <v>#REF!</v>
      </c>
      <c r="D873" s="159" t="e">
        <f>#REF!</f>
        <v>#REF!</v>
      </c>
      <c r="E873" s="159" t="e">
        <f>#REF!</f>
        <v>#REF!</v>
      </c>
      <c r="F873" s="159" t="e">
        <f>#REF!</f>
        <v>#REF!</v>
      </c>
      <c r="G873" s="159" t="e">
        <f>#REF!</f>
        <v>#REF!</v>
      </c>
      <c r="H873" s="159" t="e">
        <f>#REF!</f>
        <v>#REF!</v>
      </c>
      <c r="I873" s="159" t="e">
        <f>#REF!</f>
        <v>#REF!</v>
      </c>
      <c r="J873" s="159" t="e">
        <f>#REF!</f>
        <v>#REF!</v>
      </c>
      <c r="K873" s="159" t="e">
        <f>#REF!</f>
        <v>#REF!</v>
      </c>
      <c r="L873" s="159" t="e">
        <f>#REF!</f>
        <v>#REF!</v>
      </c>
      <c r="M873" s="159" t="e">
        <f>#REF!</f>
        <v>#REF!</v>
      </c>
      <c r="N873" s="159" t="e">
        <f>#REF!</f>
        <v>#REF!</v>
      </c>
      <c r="O873" s="159" t="e">
        <f>#REF!</f>
        <v>#REF!</v>
      </c>
      <c r="P873" s="159" t="e">
        <f>#REF!</f>
        <v>#REF!</v>
      </c>
      <c r="Q873" s="159" t="e">
        <f>#REF!</f>
        <v>#REF!</v>
      </c>
      <c r="R873" s="159" t="e">
        <f>#REF!</f>
        <v>#REF!</v>
      </c>
      <c r="S873" s="159" t="e">
        <f>#REF!</f>
        <v>#REF!</v>
      </c>
      <c r="T873" s="159" t="e">
        <f>#REF!</f>
        <v>#REF!</v>
      </c>
      <c r="U873" s="159" t="e">
        <f>#REF!</f>
        <v>#REF!</v>
      </c>
      <c r="V873" s="159" t="e">
        <f>#REF!</f>
        <v>#REF!</v>
      </c>
      <c r="W873" s="159" t="e">
        <f>#REF!</f>
        <v>#REF!</v>
      </c>
      <c r="X873" s="159" t="e">
        <f>#REF!</f>
        <v>#REF!</v>
      </c>
      <c r="Y873" s="159" t="e">
        <f>#REF!</f>
        <v>#REF!</v>
      </c>
    </row>
    <row r="874" spans="1:25">
      <c r="A874" s="147">
        <v>20</v>
      </c>
      <c r="B874" s="159" t="e">
        <f>#REF!</f>
        <v>#REF!</v>
      </c>
      <c r="C874" s="159" t="e">
        <f>#REF!</f>
        <v>#REF!</v>
      </c>
      <c r="D874" s="159" t="e">
        <f>#REF!</f>
        <v>#REF!</v>
      </c>
      <c r="E874" s="159" t="e">
        <f>#REF!</f>
        <v>#REF!</v>
      </c>
      <c r="F874" s="159" t="e">
        <f>#REF!</f>
        <v>#REF!</v>
      </c>
      <c r="G874" s="159" t="e">
        <f>#REF!</f>
        <v>#REF!</v>
      </c>
      <c r="H874" s="159" t="e">
        <f>#REF!</f>
        <v>#REF!</v>
      </c>
      <c r="I874" s="159" t="e">
        <f>#REF!</f>
        <v>#REF!</v>
      </c>
      <c r="J874" s="159" t="e">
        <f>#REF!</f>
        <v>#REF!</v>
      </c>
      <c r="K874" s="159" t="e">
        <f>#REF!</f>
        <v>#REF!</v>
      </c>
      <c r="L874" s="159" t="e">
        <f>#REF!</f>
        <v>#REF!</v>
      </c>
      <c r="M874" s="159" t="e">
        <f>#REF!</f>
        <v>#REF!</v>
      </c>
      <c r="N874" s="159" t="e">
        <f>#REF!</f>
        <v>#REF!</v>
      </c>
      <c r="O874" s="159" t="e">
        <f>#REF!</f>
        <v>#REF!</v>
      </c>
      <c r="P874" s="159" t="e">
        <f>#REF!</f>
        <v>#REF!</v>
      </c>
      <c r="Q874" s="159" t="e">
        <f>#REF!</f>
        <v>#REF!</v>
      </c>
      <c r="R874" s="159" t="e">
        <f>#REF!</f>
        <v>#REF!</v>
      </c>
      <c r="S874" s="159" t="e">
        <f>#REF!</f>
        <v>#REF!</v>
      </c>
      <c r="T874" s="159" t="e">
        <f>#REF!</f>
        <v>#REF!</v>
      </c>
      <c r="U874" s="159" t="e">
        <f>#REF!</f>
        <v>#REF!</v>
      </c>
      <c r="V874" s="159" t="e">
        <f>#REF!</f>
        <v>#REF!</v>
      </c>
      <c r="W874" s="159" t="e">
        <f>#REF!</f>
        <v>#REF!</v>
      </c>
      <c r="X874" s="159" t="e">
        <f>#REF!</f>
        <v>#REF!</v>
      </c>
      <c r="Y874" s="159" t="e">
        <f>#REF!</f>
        <v>#REF!</v>
      </c>
    </row>
    <row r="875" spans="1:25">
      <c r="A875" s="147">
        <v>21</v>
      </c>
      <c r="B875" s="159" t="e">
        <f>#REF!</f>
        <v>#REF!</v>
      </c>
      <c r="C875" s="159" t="e">
        <f>#REF!</f>
        <v>#REF!</v>
      </c>
      <c r="D875" s="159" t="e">
        <f>#REF!</f>
        <v>#REF!</v>
      </c>
      <c r="E875" s="159" t="e">
        <f>#REF!</f>
        <v>#REF!</v>
      </c>
      <c r="F875" s="159" t="e">
        <f>#REF!</f>
        <v>#REF!</v>
      </c>
      <c r="G875" s="159" t="e">
        <f>#REF!</f>
        <v>#REF!</v>
      </c>
      <c r="H875" s="159" t="e">
        <f>#REF!</f>
        <v>#REF!</v>
      </c>
      <c r="I875" s="159" t="e">
        <f>#REF!</f>
        <v>#REF!</v>
      </c>
      <c r="J875" s="159" t="e">
        <f>#REF!</f>
        <v>#REF!</v>
      </c>
      <c r="K875" s="159" t="e">
        <f>#REF!</f>
        <v>#REF!</v>
      </c>
      <c r="L875" s="159" t="e">
        <f>#REF!</f>
        <v>#REF!</v>
      </c>
      <c r="M875" s="159" t="e">
        <f>#REF!</f>
        <v>#REF!</v>
      </c>
      <c r="N875" s="159" t="e">
        <f>#REF!</f>
        <v>#REF!</v>
      </c>
      <c r="O875" s="159" t="e">
        <f>#REF!</f>
        <v>#REF!</v>
      </c>
      <c r="P875" s="159" t="e">
        <f>#REF!</f>
        <v>#REF!</v>
      </c>
      <c r="Q875" s="159" t="e">
        <f>#REF!</f>
        <v>#REF!</v>
      </c>
      <c r="R875" s="159" t="e">
        <f>#REF!</f>
        <v>#REF!</v>
      </c>
      <c r="S875" s="159" t="e">
        <f>#REF!</f>
        <v>#REF!</v>
      </c>
      <c r="T875" s="159" t="e">
        <f>#REF!</f>
        <v>#REF!</v>
      </c>
      <c r="U875" s="159" t="e">
        <f>#REF!</f>
        <v>#REF!</v>
      </c>
      <c r="V875" s="159" t="e">
        <f>#REF!</f>
        <v>#REF!</v>
      </c>
      <c r="W875" s="159" t="e">
        <f>#REF!</f>
        <v>#REF!</v>
      </c>
      <c r="X875" s="159" t="e">
        <f>#REF!</f>
        <v>#REF!</v>
      </c>
      <c r="Y875" s="159" t="e">
        <f>#REF!</f>
        <v>#REF!</v>
      </c>
    </row>
    <row r="876" spans="1:25">
      <c r="A876" s="147">
        <v>22</v>
      </c>
      <c r="B876" s="159" t="e">
        <f>#REF!</f>
        <v>#REF!</v>
      </c>
      <c r="C876" s="159" t="e">
        <f>#REF!</f>
        <v>#REF!</v>
      </c>
      <c r="D876" s="159" t="e">
        <f>#REF!</f>
        <v>#REF!</v>
      </c>
      <c r="E876" s="159" t="e">
        <f>#REF!</f>
        <v>#REF!</v>
      </c>
      <c r="F876" s="159" t="e">
        <f>#REF!</f>
        <v>#REF!</v>
      </c>
      <c r="G876" s="159" t="e">
        <f>#REF!</f>
        <v>#REF!</v>
      </c>
      <c r="H876" s="159" t="e">
        <f>#REF!</f>
        <v>#REF!</v>
      </c>
      <c r="I876" s="159" t="e">
        <f>#REF!</f>
        <v>#REF!</v>
      </c>
      <c r="J876" s="159" t="e">
        <f>#REF!</f>
        <v>#REF!</v>
      </c>
      <c r="K876" s="159" t="e">
        <f>#REF!</f>
        <v>#REF!</v>
      </c>
      <c r="L876" s="159" t="e">
        <f>#REF!</f>
        <v>#REF!</v>
      </c>
      <c r="M876" s="159" t="e">
        <f>#REF!</f>
        <v>#REF!</v>
      </c>
      <c r="N876" s="159" t="e">
        <f>#REF!</f>
        <v>#REF!</v>
      </c>
      <c r="O876" s="159" t="e">
        <f>#REF!</f>
        <v>#REF!</v>
      </c>
      <c r="P876" s="159" t="e">
        <f>#REF!</f>
        <v>#REF!</v>
      </c>
      <c r="Q876" s="159" t="e">
        <f>#REF!</f>
        <v>#REF!</v>
      </c>
      <c r="R876" s="159" t="e">
        <f>#REF!</f>
        <v>#REF!</v>
      </c>
      <c r="S876" s="159" t="e">
        <f>#REF!</f>
        <v>#REF!</v>
      </c>
      <c r="T876" s="159" t="e">
        <f>#REF!</f>
        <v>#REF!</v>
      </c>
      <c r="U876" s="159" t="e">
        <f>#REF!</f>
        <v>#REF!</v>
      </c>
      <c r="V876" s="159" t="e">
        <f>#REF!</f>
        <v>#REF!</v>
      </c>
      <c r="W876" s="159" t="e">
        <f>#REF!</f>
        <v>#REF!</v>
      </c>
      <c r="X876" s="159" t="e">
        <f>#REF!</f>
        <v>#REF!</v>
      </c>
      <c r="Y876" s="159" t="e">
        <f>#REF!</f>
        <v>#REF!</v>
      </c>
    </row>
    <row r="877" spans="1:25">
      <c r="A877" s="147">
        <v>23</v>
      </c>
      <c r="B877" s="159" t="e">
        <f>#REF!</f>
        <v>#REF!</v>
      </c>
      <c r="C877" s="159" t="e">
        <f>#REF!</f>
        <v>#REF!</v>
      </c>
      <c r="D877" s="159" t="e">
        <f>#REF!</f>
        <v>#REF!</v>
      </c>
      <c r="E877" s="159" t="e">
        <f>#REF!</f>
        <v>#REF!</v>
      </c>
      <c r="F877" s="159" t="e">
        <f>#REF!</f>
        <v>#REF!</v>
      </c>
      <c r="G877" s="159" t="e">
        <f>#REF!</f>
        <v>#REF!</v>
      </c>
      <c r="H877" s="159" t="e">
        <f>#REF!</f>
        <v>#REF!</v>
      </c>
      <c r="I877" s="159" t="e">
        <f>#REF!</f>
        <v>#REF!</v>
      </c>
      <c r="J877" s="159" t="e">
        <f>#REF!</f>
        <v>#REF!</v>
      </c>
      <c r="K877" s="159" t="e">
        <f>#REF!</f>
        <v>#REF!</v>
      </c>
      <c r="L877" s="159" t="e">
        <f>#REF!</f>
        <v>#REF!</v>
      </c>
      <c r="M877" s="159" t="e">
        <f>#REF!</f>
        <v>#REF!</v>
      </c>
      <c r="N877" s="159" t="e">
        <f>#REF!</f>
        <v>#REF!</v>
      </c>
      <c r="O877" s="159" t="e">
        <f>#REF!</f>
        <v>#REF!</v>
      </c>
      <c r="P877" s="159" t="e">
        <f>#REF!</f>
        <v>#REF!</v>
      </c>
      <c r="Q877" s="159" t="e">
        <f>#REF!</f>
        <v>#REF!</v>
      </c>
      <c r="R877" s="159" t="e">
        <f>#REF!</f>
        <v>#REF!</v>
      </c>
      <c r="S877" s="159" t="e">
        <f>#REF!</f>
        <v>#REF!</v>
      </c>
      <c r="T877" s="159" t="e">
        <f>#REF!</f>
        <v>#REF!</v>
      </c>
      <c r="U877" s="159" t="e">
        <f>#REF!</f>
        <v>#REF!</v>
      </c>
      <c r="V877" s="159" t="e">
        <f>#REF!</f>
        <v>#REF!</v>
      </c>
      <c r="W877" s="159" t="e">
        <f>#REF!</f>
        <v>#REF!</v>
      </c>
      <c r="X877" s="159" t="e">
        <f>#REF!</f>
        <v>#REF!</v>
      </c>
      <c r="Y877" s="159" t="e">
        <f>#REF!</f>
        <v>#REF!</v>
      </c>
    </row>
    <row r="878" spans="1:25">
      <c r="A878" s="147">
        <v>24</v>
      </c>
      <c r="B878" s="159" t="e">
        <f>#REF!</f>
        <v>#REF!</v>
      </c>
      <c r="C878" s="159" t="e">
        <f>#REF!</f>
        <v>#REF!</v>
      </c>
      <c r="D878" s="159" t="e">
        <f>#REF!</f>
        <v>#REF!</v>
      </c>
      <c r="E878" s="159" t="e">
        <f>#REF!</f>
        <v>#REF!</v>
      </c>
      <c r="F878" s="159" t="e">
        <f>#REF!</f>
        <v>#REF!</v>
      </c>
      <c r="G878" s="159" t="e">
        <f>#REF!</f>
        <v>#REF!</v>
      </c>
      <c r="H878" s="159" t="e">
        <f>#REF!</f>
        <v>#REF!</v>
      </c>
      <c r="I878" s="159" t="e">
        <f>#REF!</f>
        <v>#REF!</v>
      </c>
      <c r="J878" s="159" t="e">
        <f>#REF!</f>
        <v>#REF!</v>
      </c>
      <c r="K878" s="159" t="e">
        <f>#REF!</f>
        <v>#REF!</v>
      </c>
      <c r="L878" s="159" t="e">
        <f>#REF!</f>
        <v>#REF!</v>
      </c>
      <c r="M878" s="159" t="e">
        <f>#REF!</f>
        <v>#REF!</v>
      </c>
      <c r="N878" s="159" t="e">
        <f>#REF!</f>
        <v>#REF!</v>
      </c>
      <c r="O878" s="159" t="e">
        <f>#REF!</f>
        <v>#REF!</v>
      </c>
      <c r="P878" s="159" t="e">
        <f>#REF!</f>
        <v>#REF!</v>
      </c>
      <c r="Q878" s="159" t="e">
        <f>#REF!</f>
        <v>#REF!</v>
      </c>
      <c r="R878" s="159" t="e">
        <f>#REF!</f>
        <v>#REF!</v>
      </c>
      <c r="S878" s="159" t="e">
        <f>#REF!</f>
        <v>#REF!</v>
      </c>
      <c r="T878" s="159" t="e">
        <f>#REF!</f>
        <v>#REF!</v>
      </c>
      <c r="U878" s="159" t="e">
        <f>#REF!</f>
        <v>#REF!</v>
      </c>
      <c r="V878" s="159" t="e">
        <f>#REF!</f>
        <v>#REF!</v>
      </c>
      <c r="W878" s="159" t="e">
        <f>#REF!</f>
        <v>#REF!</v>
      </c>
      <c r="X878" s="159" t="e">
        <f>#REF!</f>
        <v>#REF!</v>
      </c>
      <c r="Y878" s="159" t="e">
        <f>#REF!</f>
        <v>#REF!</v>
      </c>
    </row>
    <row r="879" spans="1:25">
      <c r="A879" s="147">
        <v>25</v>
      </c>
      <c r="B879" s="159" t="e">
        <f>#REF!</f>
        <v>#REF!</v>
      </c>
      <c r="C879" s="159" t="e">
        <f>#REF!</f>
        <v>#REF!</v>
      </c>
      <c r="D879" s="159" t="e">
        <f>#REF!</f>
        <v>#REF!</v>
      </c>
      <c r="E879" s="159" t="e">
        <f>#REF!</f>
        <v>#REF!</v>
      </c>
      <c r="F879" s="159" t="e">
        <f>#REF!</f>
        <v>#REF!</v>
      </c>
      <c r="G879" s="159" t="e">
        <f>#REF!</f>
        <v>#REF!</v>
      </c>
      <c r="H879" s="159" t="e">
        <f>#REF!</f>
        <v>#REF!</v>
      </c>
      <c r="I879" s="159" t="e">
        <f>#REF!</f>
        <v>#REF!</v>
      </c>
      <c r="J879" s="159" t="e">
        <f>#REF!</f>
        <v>#REF!</v>
      </c>
      <c r="K879" s="159" t="e">
        <f>#REF!</f>
        <v>#REF!</v>
      </c>
      <c r="L879" s="159" t="e">
        <f>#REF!</f>
        <v>#REF!</v>
      </c>
      <c r="M879" s="159" t="e">
        <f>#REF!</f>
        <v>#REF!</v>
      </c>
      <c r="N879" s="159" t="e">
        <f>#REF!</f>
        <v>#REF!</v>
      </c>
      <c r="O879" s="159" t="e">
        <f>#REF!</f>
        <v>#REF!</v>
      </c>
      <c r="P879" s="159" t="e">
        <f>#REF!</f>
        <v>#REF!</v>
      </c>
      <c r="Q879" s="159" t="e">
        <f>#REF!</f>
        <v>#REF!</v>
      </c>
      <c r="R879" s="159" t="e">
        <f>#REF!</f>
        <v>#REF!</v>
      </c>
      <c r="S879" s="159" t="e">
        <f>#REF!</f>
        <v>#REF!</v>
      </c>
      <c r="T879" s="159" t="e">
        <f>#REF!</f>
        <v>#REF!</v>
      </c>
      <c r="U879" s="159" t="e">
        <f>#REF!</f>
        <v>#REF!</v>
      </c>
      <c r="V879" s="159" t="e">
        <f>#REF!</f>
        <v>#REF!</v>
      </c>
      <c r="W879" s="159" t="e">
        <f>#REF!</f>
        <v>#REF!</v>
      </c>
      <c r="X879" s="159" t="e">
        <f>#REF!</f>
        <v>#REF!</v>
      </c>
      <c r="Y879" s="159" t="e">
        <f>#REF!</f>
        <v>#REF!</v>
      </c>
    </row>
    <row r="880" spans="1:25">
      <c r="A880" s="147">
        <v>26</v>
      </c>
      <c r="B880" s="159" t="e">
        <f>#REF!</f>
        <v>#REF!</v>
      </c>
      <c r="C880" s="159" t="e">
        <f>#REF!</f>
        <v>#REF!</v>
      </c>
      <c r="D880" s="159" t="e">
        <f>#REF!</f>
        <v>#REF!</v>
      </c>
      <c r="E880" s="159" t="e">
        <f>#REF!</f>
        <v>#REF!</v>
      </c>
      <c r="F880" s="159" t="e">
        <f>#REF!</f>
        <v>#REF!</v>
      </c>
      <c r="G880" s="159" t="e">
        <f>#REF!</f>
        <v>#REF!</v>
      </c>
      <c r="H880" s="159" t="e">
        <f>#REF!</f>
        <v>#REF!</v>
      </c>
      <c r="I880" s="159" t="e">
        <f>#REF!</f>
        <v>#REF!</v>
      </c>
      <c r="J880" s="159" t="e">
        <f>#REF!</f>
        <v>#REF!</v>
      </c>
      <c r="K880" s="159" t="e">
        <f>#REF!</f>
        <v>#REF!</v>
      </c>
      <c r="L880" s="159" t="e">
        <f>#REF!</f>
        <v>#REF!</v>
      </c>
      <c r="M880" s="159" t="e">
        <f>#REF!</f>
        <v>#REF!</v>
      </c>
      <c r="N880" s="159" t="e">
        <f>#REF!</f>
        <v>#REF!</v>
      </c>
      <c r="O880" s="159" t="e">
        <f>#REF!</f>
        <v>#REF!</v>
      </c>
      <c r="P880" s="159" t="e">
        <f>#REF!</f>
        <v>#REF!</v>
      </c>
      <c r="Q880" s="159" t="e">
        <f>#REF!</f>
        <v>#REF!</v>
      </c>
      <c r="R880" s="159" t="e">
        <f>#REF!</f>
        <v>#REF!</v>
      </c>
      <c r="S880" s="159" t="e">
        <f>#REF!</f>
        <v>#REF!</v>
      </c>
      <c r="T880" s="159" t="e">
        <f>#REF!</f>
        <v>#REF!</v>
      </c>
      <c r="U880" s="159" t="e">
        <f>#REF!</f>
        <v>#REF!</v>
      </c>
      <c r="V880" s="159" t="e">
        <f>#REF!</f>
        <v>#REF!</v>
      </c>
      <c r="W880" s="159" t="e">
        <f>#REF!</f>
        <v>#REF!</v>
      </c>
      <c r="X880" s="159" t="e">
        <f>#REF!</f>
        <v>#REF!</v>
      </c>
      <c r="Y880" s="159" t="e">
        <f>#REF!</f>
        <v>#REF!</v>
      </c>
    </row>
    <row r="881" spans="1:25">
      <c r="A881" s="147">
        <v>27</v>
      </c>
      <c r="B881" s="159" t="e">
        <f>#REF!</f>
        <v>#REF!</v>
      </c>
      <c r="C881" s="159" t="e">
        <f>#REF!</f>
        <v>#REF!</v>
      </c>
      <c r="D881" s="159" t="e">
        <f>#REF!</f>
        <v>#REF!</v>
      </c>
      <c r="E881" s="159" t="e">
        <f>#REF!</f>
        <v>#REF!</v>
      </c>
      <c r="F881" s="159" t="e">
        <f>#REF!</f>
        <v>#REF!</v>
      </c>
      <c r="G881" s="159" t="e">
        <f>#REF!</f>
        <v>#REF!</v>
      </c>
      <c r="H881" s="159" t="e">
        <f>#REF!</f>
        <v>#REF!</v>
      </c>
      <c r="I881" s="159" t="e">
        <f>#REF!</f>
        <v>#REF!</v>
      </c>
      <c r="J881" s="159" t="e">
        <f>#REF!</f>
        <v>#REF!</v>
      </c>
      <c r="K881" s="159" t="e">
        <f>#REF!</f>
        <v>#REF!</v>
      </c>
      <c r="L881" s="159" t="e">
        <f>#REF!</f>
        <v>#REF!</v>
      </c>
      <c r="M881" s="159" t="e">
        <f>#REF!</f>
        <v>#REF!</v>
      </c>
      <c r="N881" s="159" t="e">
        <f>#REF!</f>
        <v>#REF!</v>
      </c>
      <c r="O881" s="159" t="e">
        <f>#REF!</f>
        <v>#REF!</v>
      </c>
      <c r="P881" s="159" t="e">
        <f>#REF!</f>
        <v>#REF!</v>
      </c>
      <c r="Q881" s="159" t="e">
        <f>#REF!</f>
        <v>#REF!</v>
      </c>
      <c r="R881" s="159" t="e">
        <f>#REF!</f>
        <v>#REF!</v>
      </c>
      <c r="S881" s="159" t="e">
        <f>#REF!</f>
        <v>#REF!</v>
      </c>
      <c r="T881" s="159" t="e">
        <f>#REF!</f>
        <v>#REF!</v>
      </c>
      <c r="U881" s="159" t="e">
        <f>#REF!</f>
        <v>#REF!</v>
      </c>
      <c r="V881" s="159" t="e">
        <f>#REF!</f>
        <v>#REF!</v>
      </c>
      <c r="W881" s="159" t="e">
        <f>#REF!</f>
        <v>#REF!</v>
      </c>
      <c r="X881" s="159" t="e">
        <f>#REF!</f>
        <v>#REF!</v>
      </c>
      <c r="Y881" s="159" t="e">
        <f>#REF!</f>
        <v>#REF!</v>
      </c>
    </row>
    <row r="882" spans="1:25">
      <c r="A882" s="147">
        <v>28</v>
      </c>
      <c r="B882" s="159" t="e">
        <f>#REF!</f>
        <v>#REF!</v>
      </c>
      <c r="C882" s="159" t="e">
        <f>#REF!</f>
        <v>#REF!</v>
      </c>
      <c r="D882" s="159" t="e">
        <f>#REF!</f>
        <v>#REF!</v>
      </c>
      <c r="E882" s="159" t="e">
        <f>#REF!</f>
        <v>#REF!</v>
      </c>
      <c r="F882" s="159" t="e">
        <f>#REF!</f>
        <v>#REF!</v>
      </c>
      <c r="G882" s="159" t="e">
        <f>#REF!</f>
        <v>#REF!</v>
      </c>
      <c r="H882" s="159" t="e">
        <f>#REF!</f>
        <v>#REF!</v>
      </c>
      <c r="I882" s="159" t="e">
        <f>#REF!</f>
        <v>#REF!</v>
      </c>
      <c r="J882" s="159" t="e">
        <f>#REF!</f>
        <v>#REF!</v>
      </c>
      <c r="K882" s="159" t="e">
        <f>#REF!</f>
        <v>#REF!</v>
      </c>
      <c r="L882" s="159" t="e">
        <f>#REF!</f>
        <v>#REF!</v>
      </c>
      <c r="M882" s="159" t="e">
        <f>#REF!</f>
        <v>#REF!</v>
      </c>
      <c r="N882" s="159" t="e">
        <f>#REF!</f>
        <v>#REF!</v>
      </c>
      <c r="O882" s="159" t="e">
        <f>#REF!</f>
        <v>#REF!</v>
      </c>
      <c r="P882" s="159" t="e">
        <f>#REF!</f>
        <v>#REF!</v>
      </c>
      <c r="Q882" s="159" t="e">
        <f>#REF!</f>
        <v>#REF!</v>
      </c>
      <c r="R882" s="159" t="e">
        <f>#REF!</f>
        <v>#REF!</v>
      </c>
      <c r="S882" s="159" t="e">
        <f>#REF!</f>
        <v>#REF!</v>
      </c>
      <c r="T882" s="159" t="e">
        <f>#REF!</f>
        <v>#REF!</v>
      </c>
      <c r="U882" s="159" t="e">
        <f>#REF!</f>
        <v>#REF!</v>
      </c>
      <c r="V882" s="159" t="e">
        <f>#REF!</f>
        <v>#REF!</v>
      </c>
      <c r="W882" s="159" t="e">
        <f>#REF!</f>
        <v>#REF!</v>
      </c>
      <c r="X882" s="159" t="e">
        <f>#REF!</f>
        <v>#REF!</v>
      </c>
      <c r="Y882" s="159" t="e">
        <f>#REF!</f>
        <v>#REF!</v>
      </c>
    </row>
    <row r="883" spans="1:25">
      <c r="A883" s="147">
        <v>29</v>
      </c>
      <c r="B883" s="159" t="e">
        <f>#REF!</f>
        <v>#REF!</v>
      </c>
      <c r="C883" s="159" t="e">
        <f>#REF!</f>
        <v>#REF!</v>
      </c>
      <c r="D883" s="159" t="e">
        <f>#REF!</f>
        <v>#REF!</v>
      </c>
      <c r="E883" s="159" t="e">
        <f>#REF!</f>
        <v>#REF!</v>
      </c>
      <c r="F883" s="159" t="e">
        <f>#REF!</f>
        <v>#REF!</v>
      </c>
      <c r="G883" s="159" t="e">
        <f>#REF!</f>
        <v>#REF!</v>
      </c>
      <c r="H883" s="159" t="e">
        <f>#REF!</f>
        <v>#REF!</v>
      </c>
      <c r="I883" s="159" t="e">
        <f>#REF!</f>
        <v>#REF!</v>
      </c>
      <c r="J883" s="159" t="e">
        <f>#REF!</f>
        <v>#REF!</v>
      </c>
      <c r="K883" s="159" t="e">
        <f>#REF!</f>
        <v>#REF!</v>
      </c>
      <c r="L883" s="159" t="e">
        <f>#REF!</f>
        <v>#REF!</v>
      </c>
      <c r="M883" s="159" t="e">
        <f>#REF!</f>
        <v>#REF!</v>
      </c>
      <c r="N883" s="159" t="e">
        <f>#REF!</f>
        <v>#REF!</v>
      </c>
      <c r="O883" s="159" t="e">
        <f>#REF!</f>
        <v>#REF!</v>
      </c>
      <c r="P883" s="159" t="e">
        <f>#REF!</f>
        <v>#REF!</v>
      </c>
      <c r="Q883" s="159" t="e">
        <f>#REF!</f>
        <v>#REF!</v>
      </c>
      <c r="R883" s="159" t="e">
        <f>#REF!</f>
        <v>#REF!</v>
      </c>
      <c r="S883" s="159" t="e">
        <f>#REF!</f>
        <v>#REF!</v>
      </c>
      <c r="T883" s="159" t="e">
        <f>#REF!</f>
        <v>#REF!</v>
      </c>
      <c r="U883" s="159" t="e">
        <f>#REF!</f>
        <v>#REF!</v>
      </c>
      <c r="V883" s="159" t="e">
        <f>#REF!</f>
        <v>#REF!</v>
      </c>
      <c r="W883" s="159" t="e">
        <f>#REF!</f>
        <v>#REF!</v>
      </c>
      <c r="X883" s="159" t="e">
        <f>#REF!</f>
        <v>#REF!</v>
      </c>
      <c r="Y883" s="159" t="e">
        <f>#REF!</f>
        <v>#REF!</v>
      </c>
    </row>
    <row r="884" spans="1:25">
      <c r="A884" s="147">
        <v>30</v>
      </c>
      <c r="B884" s="159" t="e">
        <f>#REF!</f>
        <v>#REF!</v>
      </c>
      <c r="C884" s="159" t="e">
        <f>#REF!</f>
        <v>#REF!</v>
      </c>
      <c r="D884" s="159" t="e">
        <f>#REF!</f>
        <v>#REF!</v>
      </c>
      <c r="E884" s="159" t="e">
        <f>#REF!</f>
        <v>#REF!</v>
      </c>
      <c r="F884" s="159" t="e">
        <f>#REF!</f>
        <v>#REF!</v>
      </c>
      <c r="G884" s="159" t="e">
        <f>#REF!</f>
        <v>#REF!</v>
      </c>
      <c r="H884" s="159" t="e">
        <f>#REF!</f>
        <v>#REF!</v>
      </c>
      <c r="I884" s="159" t="e">
        <f>#REF!</f>
        <v>#REF!</v>
      </c>
      <c r="J884" s="159" t="e">
        <f>#REF!</f>
        <v>#REF!</v>
      </c>
      <c r="K884" s="159" t="e">
        <f>#REF!</f>
        <v>#REF!</v>
      </c>
      <c r="L884" s="159" t="e">
        <f>#REF!</f>
        <v>#REF!</v>
      </c>
      <c r="M884" s="159" t="e">
        <f>#REF!</f>
        <v>#REF!</v>
      </c>
      <c r="N884" s="159" t="e">
        <f>#REF!</f>
        <v>#REF!</v>
      </c>
      <c r="O884" s="159" t="e">
        <f>#REF!</f>
        <v>#REF!</v>
      </c>
      <c r="P884" s="159" t="e">
        <f>#REF!</f>
        <v>#REF!</v>
      </c>
      <c r="Q884" s="159" t="e">
        <f>#REF!</f>
        <v>#REF!</v>
      </c>
      <c r="R884" s="159" t="e">
        <f>#REF!</f>
        <v>#REF!</v>
      </c>
      <c r="S884" s="159" t="e">
        <f>#REF!</f>
        <v>#REF!</v>
      </c>
      <c r="T884" s="159" t="e">
        <f>#REF!</f>
        <v>#REF!</v>
      </c>
      <c r="U884" s="159" t="e">
        <f>#REF!</f>
        <v>#REF!</v>
      </c>
      <c r="V884" s="159" t="e">
        <f>#REF!</f>
        <v>#REF!</v>
      </c>
      <c r="W884" s="159" t="e">
        <f>#REF!</f>
        <v>#REF!</v>
      </c>
      <c r="X884" s="159" t="e">
        <f>#REF!</f>
        <v>#REF!</v>
      </c>
      <c r="Y884" s="159" t="e">
        <f>#REF!</f>
        <v>#REF!</v>
      </c>
    </row>
    <row r="885" spans="1:25">
      <c r="A885" s="147">
        <v>31</v>
      </c>
      <c r="B885" s="159" t="e">
        <f>#REF!</f>
        <v>#REF!</v>
      </c>
      <c r="C885" s="159" t="e">
        <f>#REF!</f>
        <v>#REF!</v>
      </c>
      <c r="D885" s="159" t="e">
        <f>#REF!</f>
        <v>#REF!</v>
      </c>
      <c r="E885" s="159" t="e">
        <f>#REF!</f>
        <v>#REF!</v>
      </c>
      <c r="F885" s="159" t="e">
        <f>#REF!</f>
        <v>#REF!</v>
      </c>
      <c r="G885" s="159" t="e">
        <f>#REF!</f>
        <v>#REF!</v>
      </c>
      <c r="H885" s="159" t="e">
        <f>#REF!</f>
        <v>#REF!</v>
      </c>
      <c r="I885" s="159" t="e">
        <f>#REF!</f>
        <v>#REF!</v>
      </c>
      <c r="J885" s="159" t="e">
        <f>#REF!</f>
        <v>#REF!</v>
      </c>
      <c r="K885" s="159" t="e">
        <f>#REF!</f>
        <v>#REF!</v>
      </c>
      <c r="L885" s="159" t="e">
        <f>#REF!</f>
        <v>#REF!</v>
      </c>
      <c r="M885" s="159" t="e">
        <f>#REF!</f>
        <v>#REF!</v>
      </c>
      <c r="N885" s="159" t="e">
        <f>#REF!</f>
        <v>#REF!</v>
      </c>
      <c r="O885" s="159" t="e">
        <f>#REF!</f>
        <v>#REF!</v>
      </c>
      <c r="P885" s="159" t="e">
        <f>#REF!</f>
        <v>#REF!</v>
      </c>
      <c r="Q885" s="159" t="e">
        <f>#REF!</f>
        <v>#REF!</v>
      </c>
      <c r="R885" s="159" t="e">
        <f>#REF!</f>
        <v>#REF!</v>
      </c>
      <c r="S885" s="159" t="e">
        <f>#REF!</f>
        <v>#REF!</v>
      </c>
      <c r="T885" s="159" t="e">
        <f>#REF!</f>
        <v>#REF!</v>
      </c>
      <c r="U885" s="159" t="e">
        <f>#REF!</f>
        <v>#REF!</v>
      </c>
      <c r="V885" s="159" t="e">
        <f>#REF!</f>
        <v>#REF!</v>
      </c>
      <c r="W885" s="159" t="e">
        <f>#REF!</f>
        <v>#REF!</v>
      </c>
      <c r="X885" s="159" t="e">
        <f>#REF!</f>
        <v>#REF!</v>
      </c>
      <c r="Y885" s="159" t="e">
        <f>#REF!</f>
        <v>#REF!</v>
      </c>
    </row>
    <row r="886" spans="1:25">
      <c r="A886" s="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</row>
    <row r="887" spans="1:25">
      <c r="A887" s="473" t="s">
        <v>218</v>
      </c>
      <c r="B887" s="474" t="s">
        <v>221</v>
      </c>
      <c r="C887" s="474"/>
      <c r="D887" s="474"/>
      <c r="E887" s="474"/>
      <c r="F887" s="474"/>
      <c r="G887" s="474"/>
      <c r="H887" s="474"/>
      <c r="I887" s="474"/>
      <c r="J887" s="474"/>
      <c r="K887" s="474"/>
      <c r="L887" s="474"/>
      <c r="M887" s="474"/>
      <c r="N887" s="474"/>
      <c r="O887" s="474"/>
      <c r="P887" s="474"/>
      <c r="Q887" s="474"/>
      <c r="R887" s="474"/>
      <c r="S887" s="474"/>
      <c r="T887" s="474"/>
      <c r="U887" s="474"/>
      <c r="V887" s="474"/>
      <c r="W887" s="474"/>
      <c r="X887" s="474"/>
      <c r="Y887" s="474"/>
    </row>
    <row r="888" spans="1:25">
      <c r="A888" s="473"/>
      <c r="B888" s="161" t="s">
        <v>1</v>
      </c>
      <c r="C888" s="161" t="s">
        <v>2</v>
      </c>
      <c r="D888" s="161" t="s">
        <v>3</v>
      </c>
      <c r="E888" s="161" t="s">
        <v>4</v>
      </c>
      <c r="F888" s="161" t="s">
        <v>5</v>
      </c>
      <c r="G888" s="161" t="s">
        <v>6</v>
      </c>
      <c r="H888" s="161" t="s">
        <v>7</v>
      </c>
      <c r="I888" s="161" t="s">
        <v>8</v>
      </c>
      <c r="J888" s="161" t="s">
        <v>9</v>
      </c>
      <c r="K888" s="161" t="s">
        <v>10</v>
      </c>
      <c r="L888" s="161" t="s">
        <v>11</v>
      </c>
      <c r="M888" s="161" t="s">
        <v>12</v>
      </c>
      <c r="N888" s="161" t="s">
        <v>13</v>
      </c>
      <c r="O888" s="161" t="s">
        <v>14</v>
      </c>
      <c r="P888" s="161" t="s">
        <v>15</v>
      </c>
      <c r="Q888" s="161" t="s">
        <v>16</v>
      </c>
      <c r="R888" s="161" t="s">
        <v>17</v>
      </c>
      <c r="S888" s="161" t="s">
        <v>18</v>
      </c>
      <c r="T888" s="161" t="s">
        <v>19</v>
      </c>
      <c r="U888" s="161" t="s">
        <v>20</v>
      </c>
      <c r="V888" s="161" t="s">
        <v>21</v>
      </c>
      <c r="W888" s="161" t="s">
        <v>22</v>
      </c>
      <c r="X888" s="161" t="s">
        <v>23</v>
      </c>
      <c r="Y888" s="161" t="s">
        <v>24</v>
      </c>
    </row>
    <row r="889" spans="1:25">
      <c r="A889" s="147">
        <v>1</v>
      </c>
      <c r="B889" s="159" t="e">
        <f>#REF!</f>
        <v>#REF!</v>
      </c>
      <c r="C889" s="159" t="e">
        <f>#REF!</f>
        <v>#REF!</v>
      </c>
      <c r="D889" s="159" t="e">
        <f>#REF!</f>
        <v>#REF!</v>
      </c>
      <c r="E889" s="159" t="e">
        <f>#REF!</f>
        <v>#REF!</v>
      </c>
      <c r="F889" s="159" t="e">
        <f>#REF!</f>
        <v>#REF!</v>
      </c>
      <c r="G889" s="159" t="e">
        <f>#REF!</f>
        <v>#REF!</v>
      </c>
      <c r="H889" s="159" t="e">
        <f>#REF!</f>
        <v>#REF!</v>
      </c>
      <c r="I889" s="159" t="e">
        <f>#REF!</f>
        <v>#REF!</v>
      </c>
      <c r="J889" s="159" t="e">
        <f>#REF!</f>
        <v>#REF!</v>
      </c>
      <c r="K889" s="159" t="e">
        <f>#REF!</f>
        <v>#REF!</v>
      </c>
      <c r="L889" s="159" t="e">
        <f>#REF!</f>
        <v>#REF!</v>
      </c>
      <c r="M889" s="159" t="e">
        <f>#REF!</f>
        <v>#REF!</v>
      </c>
      <c r="N889" s="159" t="e">
        <f>#REF!</f>
        <v>#REF!</v>
      </c>
      <c r="O889" s="159" t="e">
        <f>#REF!</f>
        <v>#REF!</v>
      </c>
      <c r="P889" s="159" t="e">
        <f>#REF!</f>
        <v>#REF!</v>
      </c>
      <c r="Q889" s="159" t="e">
        <f>#REF!</f>
        <v>#REF!</v>
      </c>
      <c r="R889" s="159" t="e">
        <f>#REF!</f>
        <v>#REF!</v>
      </c>
      <c r="S889" s="159" t="e">
        <f>#REF!</f>
        <v>#REF!</v>
      </c>
      <c r="T889" s="159" t="e">
        <f>#REF!</f>
        <v>#REF!</v>
      </c>
      <c r="U889" s="159" t="e">
        <f>#REF!</f>
        <v>#REF!</v>
      </c>
      <c r="V889" s="159" t="e">
        <f>#REF!</f>
        <v>#REF!</v>
      </c>
      <c r="W889" s="159" t="e">
        <f>#REF!</f>
        <v>#REF!</v>
      </c>
      <c r="X889" s="159" t="e">
        <f>#REF!</f>
        <v>#REF!</v>
      </c>
      <c r="Y889" s="159" t="e">
        <f>#REF!</f>
        <v>#REF!</v>
      </c>
    </row>
    <row r="890" spans="1:25">
      <c r="A890" s="147">
        <v>2</v>
      </c>
      <c r="B890" s="159" t="e">
        <f>#REF!</f>
        <v>#REF!</v>
      </c>
      <c r="C890" s="159" t="e">
        <f>#REF!</f>
        <v>#REF!</v>
      </c>
      <c r="D890" s="159" t="e">
        <f>#REF!</f>
        <v>#REF!</v>
      </c>
      <c r="E890" s="159" t="e">
        <f>#REF!</f>
        <v>#REF!</v>
      </c>
      <c r="F890" s="159" t="e">
        <f>#REF!</f>
        <v>#REF!</v>
      </c>
      <c r="G890" s="159" t="e">
        <f>#REF!</f>
        <v>#REF!</v>
      </c>
      <c r="H890" s="159" t="e">
        <f>#REF!</f>
        <v>#REF!</v>
      </c>
      <c r="I890" s="159" t="e">
        <f>#REF!</f>
        <v>#REF!</v>
      </c>
      <c r="J890" s="159" t="e">
        <f>#REF!</f>
        <v>#REF!</v>
      </c>
      <c r="K890" s="159" t="e">
        <f>#REF!</f>
        <v>#REF!</v>
      </c>
      <c r="L890" s="159" t="e">
        <f>#REF!</f>
        <v>#REF!</v>
      </c>
      <c r="M890" s="159" t="e">
        <f>#REF!</f>
        <v>#REF!</v>
      </c>
      <c r="N890" s="159" t="e">
        <f>#REF!</f>
        <v>#REF!</v>
      </c>
      <c r="O890" s="159" t="e">
        <f>#REF!</f>
        <v>#REF!</v>
      </c>
      <c r="P890" s="159" t="e">
        <f>#REF!</f>
        <v>#REF!</v>
      </c>
      <c r="Q890" s="159" t="e">
        <f>#REF!</f>
        <v>#REF!</v>
      </c>
      <c r="R890" s="159" t="e">
        <f>#REF!</f>
        <v>#REF!</v>
      </c>
      <c r="S890" s="159" t="e">
        <f>#REF!</f>
        <v>#REF!</v>
      </c>
      <c r="T890" s="159" t="e">
        <f>#REF!</f>
        <v>#REF!</v>
      </c>
      <c r="U890" s="159" t="e">
        <f>#REF!</f>
        <v>#REF!</v>
      </c>
      <c r="V890" s="159" t="e">
        <f>#REF!</f>
        <v>#REF!</v>
      </c>
      <c r="W890" s="159" t="e">
        <f>#REF!</f>
        <v>#REF!</v>
      </c>
      <c r="X890" s="159" t="e">
        <f>#REF!</f>
        <v>#REF!</v>
      </c>
      <c r="Y890" s="159" t="e">
        <f>#REF!</f>
        <v>#REF!</v>
      </c>
    </row>
    <row r="891" spans="1:25">
      <c r="A891" s="147">
        <v>3</v>
      </c>
      <c r="B891" s="159" t="e">
        <f>#REF!</f>
        <v>#REF!</v>
      </c>
      <c r="C891" s="159" t="e">
        <f>#REF!</f>
        <v>#REF!</v>
      </c>
      <c r="D891" s="159" t="e">
        <f>#REF!</f>
        <v>#REF!</v>
      </c>
      <c r="E891" s="159" t="e">
        <f>#REF!</f>
        <v>#REF!</v>
      </c>
      <c r="F891" s="159" t="e">
        <f>#REF!</f>
        <v>#REF!</v>
      </c>
      <c r="G891" s="159" t="e">
        <f>#REF!</f>
        <v>#REF!</v>
      </c>
      <c r="H891" s="159" t="e">
        <f>#REF!</f>
        <v>#REF!</v>
      </c>
      <c r="I891" s="159" t="e">
        <f>#REF!</f>
        <v>#REF!</v>
      </c>
      <c r="J891" s="159" t="e">
        <f>#REF!</f>
        <v>#REF!</v>
      </c>
      <c r="K891" s="159" t="e">
        <f>#REF!</f>
        <v>#REF!</v>
      </c>
      <c r="L891" s="159" t="e">
        <f>#REF!</f>
        <v>#REF!</v>
      </c>
      <c r="M891" s="159" t="e">
        <f>#REF!</f>
        <v>#REF!</v>
      </c>
      <c r="N891" s="159" t="e">
        <f>#REF!</f>
        <v>#REF!</v>
      </c>
      <c r="O891" s="159" t="e">
        <f>#REF!</f>
        <v>#REF!</v>
      </c>
      <c r="P891" s="159" t="e">
        <f>#REF!</f>
        <v>#REF!</v>
      </c>
      <c r="Q891" s="159" t="e">
        <f>#REF!</f>
        <v>#REF!</v>
      </c>
      <c r="R891" s="159" t="e">
        <f>#REF!</f>
        <v>#REF!</v>
      </c>
      <c r="S891" s="159" t="e">
        <f>#REF!</f>
        <v>#REF!</v>
      </c>
      <c r="T891" s="159" t="e">
        <f>#REF!</f>
        <v>#REF!</v>
      </c>
      <c r="U891" s="159" t="e">
        <f>#REF!</f>
        <v>#REF!</v>
      </c>
      <c r="V891" s="159" t="e">
        <f>#REF!</f>
        <v>#REF!</v>
      </c>
      <c r="W891" s="159" t="e">
        <f>#REF!</f>
        <v>#REF!</v>
      </c>
      <c r="X891" s="159" t="e">
        <f>#REF!</f>
        <v>#REF!</v>
      </c>
      <c r="Y891" s="159" t="e">
        <f>#REF!</f>
        <v>#REF!</v>
      </c>
    </row>
    <row r="892" spans="1:25">
      <c r="A892" s="147">
        <v>4</v>
      </c>
      <c r="B892" s="159" t="e">
        <f>#REF!</f>
        <v>#REF!</v>
      </c>
      <c r="C892" s="159" t="e">
        <f>#REF!</f>
        <v>#REF!</v>
      </c>
      <c r="D892" s="159" t="e">
        <f>#REF!</f>
        <v>#REF!</v>
      </c>
      <c r="E892" s="159" t="e">
        <f>#REF!</f>
        <v>#REF!</v>
      </c>
      <c r="F892" s="159" t="e">
        <f>#REF!</f>
        <v>#REF!</v>
      </c>
      <c r="G892" s="159" t="e">
        <f>#REF!</f>
        <v>#REF!</v>
      </c>
      <c r="H892" s="159" t="e">
        <f>#REF!</f>
        <v>#REF!</v>
      </c>
      <c r="I892" s="159" t="e">
        <f>#REF!</f>
        <v>#REF!</v>
      </c>
      <c r="J892" s="159" t="e">
        <f>#REF!</f>
        <v>#REF!</v>
      </c>
      <c r="K892" s="159" t="e">
        <f>#REF!</f>
        <v>#REF!</v>
      </c>
      <c r="L892" s="159" t="e">
        <f>#REF!</f>
        <v>#REF!</v>
      </c>
      <c r="M892" s="159" t="e">
        <f>#REF!</f>
        <v>#REF!</v>
      </c>
      <c r="N892" s="159" t="e">
        <f>#REF!</f>
        <v>#REF!</v>
      </c>
      <c r="O892" s="159" t="e">
        <f>#REF!</f>
        <v>#REF!</v>
      </c>
      <c r="P892" s="159" t="e">
        <f>#REF!</f>
        <v>#REF!</v>
      </c>
      <c r="Q892" s="159" t="e">
        <f>#REF!</f>
        <v>#REF!</v>
      </c>
      <c r="R892" s="159" t="e">
        <f>#REF!</f>
        <v>#REF!</v>
      </c>
      <c r="S892" s="159" t="e">
        <f>#REF!</f>
        <v>#REF!</v>
      </c>
      <c r="T892" s="159" t="e">
        <f>#REF!</f>
        <v>#REF!</v>
      </c>
      <c r="U892" s="159" t="e">
        <f>#REF!</f>
        <v>#REF!</v>
      </c>
      <c r="V892" s="159" t="e">
        <f>#REF!</f>
        <v>#REF!</v>
      </c>
      <c r="W892" s="159" t="e">
        <f>#REF!</f>
        <v>#REF!</v>
      </c>
      <c r="X892" s="159" t="e">
        <f>#REF!</f>
        <v>#REF!</v>
      </c>
      <c r="Y892" s="159" t="e">
        <f>#REF!</f>
        <v>#REF!</v>
      </c>
    </row>
    <row r="893" spans="1:25">
      <c r="A893" s="147">
        <v>5</v>
      </c>
      <c r="B893" s="159" t="e">
        <f>#REF!</f>
        <v>#REF!</v>
      </c>
      <c r="C893" s="159" t="e">
        <f>#REF!</f>
        <v>#REF!</v>
      </c>
      <c r="D893" s="159" t="e">
        <f>#REF!</f>
        <v>#REF!</v>
      </c>
      <c r="E893" s="159" t="e">
        <f>#REF!</f>
        <v>#REF!</v>
      </c>
      <c r="F893" s="159" t="e">
        <f>#REF!</f>
        <v>#REF!</v>
      </c>
      <c r="G893" s="159" t="e">
        <f>#REF!</f>
        <v>#REF!</v>
      </c>
      <c r="H893" s="159" t="e">
        <f>#REF!</f>
        <v>#REF!</v>
      </c>
      <c r="I893" s="159" t="e">
        <f>#REF!</f>
        <v>#REF!</v>
      </c>
      <c r="J893" s="159" t="e">
        <f>#REF!</f>
        <v>#REF!</v>
      </c>
      <c r="K893" s="159" t="e">
        <f>#REF!</f>
        <v>#REF!</v>
      </c>
      <c r="L893" s="159" t="e">
        <f>#REF!</f>
        <v>#REF!</v>
      </c>
      <c r="M893" s="159" t="e">
        <f>#REF!</f>
        <v>#REF!</v>
      </c>
      <c r="N893" s="159" t="e">
        <f>#REF!</f>
        <v>#REF!</v>
      </c>
      <c r="O893" s="159" t="e">
        <f>#REF!</f>
        <v>#REF!</v>
      </c>
      <c r="P893" s="159" t="e">
        <f>#REF!</f>
        <v>#REF!</v>
      </c>
      <c r="Q893" s="159" t="e">
        <f>#REF!</f>
        <v>#REF!</v>
      </c>
      <c r="R893" s="159" t="e">
        <f>#REF!</f>
        <v>#REF!</v>
      </c>
      <c r="S893" s="159" t="e">
        <f>#REF!</f>
        <v>#REF!</v>
      </c>
      <c r="T893" s="159" t="e">
        <f>#REF!</f>
        <v>#REF!</v>
      </c>
      <c r="U893" s="159" t="e">
        <f>#REF!</f>
        <v>#REF!</v>
      </c>
      <c r="V893" s="159" t="e">
        <f>#REF!</f>
        <v>#REF!</v>
      </c>
      <c r="W893" s="159" t="e">
        <f>#REF!</f>
        <v>#REF!</v>
      </c>
      <c r="X893" s="159" t="e">
        <f>#REF!</f>
        <v>#REF!</v>
      </c>
      <c r="Y893" s="159" t="e">
        <f>#REF!</f>
        <v>#REF!</v>
      </c>
    </row>
    <row r="894" spans="1:25">
      <c r="A894" s="147">
        <v>6</v>
      </c>
      <c r="B894" s="159" t="e">
        <f>#REF!</f>
        <v>#REF!</v>
      </c>
      <c r="C894" s="159" t="e">
        <f>#REF!</f>
        <v>#REF!</v>
      </c>
      <c r="D894" s="159" t="e">
        <f>#REF!</f>
        <v>#REF!</v>
      </c>
      <c r="E894" s="159" t="e">
        <f>#REF!</f>
        <v>#REF!</v>
      </c>
      <c r="F894" s="159" t="e">
        <f>#REF!</f>
        <v>#REF!</v>
      </c>
      <c r="G894" s="159" t="e">
        <f>#REF!</f>
        <v>#REF!</v>
      </c>
      <c r="H894" s="159" t="e">
        <f>#REF!</f>
        <v>#REF!</v>
      </c>
      <c r="I894" s="159" t="e">
        <f>#REF!</f>
        <v>#REF!</v>
      </c>
      <c r="J894" s="159" t="e">
        <f>#REF!</f>
        <v>#REF!</v>
      </c>
      <c r="K894" s="159" t="e">
        <f>#REF!</f>
        <v>#REF!</v>
      </c>
      <c r="L894" s="159" t="e">
        <f>#REF!</f>
        <v>#REF!</v>
      </c>
      <c r="M894" s="159" t="e">
        <f>#REF!</f>
        <v>#REF!</v>
      </c>
      <c r="N894" s="159" t="e">
        <f>#REF!</f>
        <v>#REF!</v>
      </c>
      <c r="O894" s="159" t="e">
        <f>#REF!</f>
        <v>#REF!</v>
      </c>
      <c r="P894" s="159" t="e">
        <f>#REF!</f>
        <v>#REF!</v>
      </c>
      <c r="Q894" s="159" t="e">
        <f>#REF!</f>
        <v>#REF!</v>
      </c>
      <c r="R894" s="159" t="e">
        <f>#REF!</f>
        <v>#REF!</v>
      </c>
      <c r="S894" s="159" t="e">
        <f>#REF!</f>
        <v>#REF!</v>
      </c>
      <c r="T894" s="159" t="e">
        <f>#REF!</f>
        <v>#REF!</v>
      </c>
      <c r="U894" s="159" t="e">
        <f>#REF!</f>
        <v>#REF!</v>
      </c>
      <c r="V894" s="159" t="e">
        <f>#REF!</f>
        <v>#REF!</v>
      </c>
      <c r="W894" s="159" t="e">
        <f>#REF!</f>
        <v>#REF!</v>
      </c>
      <c r="X894" s="159" t="e">
        <f>#REF!</f>
        <v>#REF!</v>
      </c>
      <c r="Y894" s="159" t="e">
        <f>#REF!</f>
        <v>#REF!</v>
      </c>
    </row>
    <row r="895" spans="1:25">
      <c r="A895" s="147">
        <v>7</v>
      </c>
      <c r="B895" s="159" t="e">
        <f>#REF!</f>
        <v>#REF!</v>
      </c>
      <c r="C895" s="159" t="e">
        <f>#REF!</f>
        <v>#REF!</v>
      </c>
      <c r="D895" s="159" t="e">
        <f>#REF!</f>
        <v>#REF!</v>
      </c>
      <c r="E895" s="159" t="e">
        <f>#REF!</f>
        <v>#REF!</v>
      </c>
      <c r="F895" s="159" t="e">
        <f>#REF!</f>
        <v>#REF!</v>
      </c>
      <c r="G895" s="159" t="e">
        <f>#REF!</f>
        <v>#REF!</v>
      </c>
      <c r="H895" s="159" t="e">
        <f>#REF!</f>
        <v>#REF!</v>
      </c>
      <c r="I895" s="159" t="e">
        <f>#REF!</f>
        <v>#REF!</v>
      </c>
      <c r="J895" s="159" t="e">
        <f>#REF!</f>
        <v>#REF!</v>
      </c>
      <c r="K895" s="159" t="e">
        <f>#REF!</f>
        <v>#REF!</v>
      </c>
      <c r="L895" s="159" t="e">
        <f>#REF!</f>
        <v>#REF!</v>
      </c>
      <c r="M895" s="159" t="e">
        <f>#REF!</f>
        <v>#REF!</v>
      </c>
      <c r="N895" s="159" t="e">
        <f>#REF!</f>
        <v>#REF!</v>
      </c>
      <c r="O895" s="159" t="e">
        <f>#REF!</f>
        <v>#REF!</v>
      </c>
      <c r="P895" s="159" t="e">
        <f>#REF!</f>
        <v>#REF!</v>
      </c>
      <c r="Q895" s="159" t="e">
        <f>#REF!</f>
        <v>#REF!</v>
      </c>
      <c r="R895" s="159" t="e">
        <f>#REF!</f>
        <v>#REF!</v>
      </c>
      <c r="S895" s="159" t="e">
        <f>#REF!</f>
        <v>#REF!</v>
      </c>
      <c r="T895" s="159" t="e">
        <f>#REF!</f>
        <v>#REF!</v>
      </c>
      <c r="U895" s="159" t="e">
        <f>#REF!</f>
        <v>#REF!</v>
      </c>
      <c r="V895" s="159" t="e">
        <f>#REF!</f>
        <v>#REF!</v>
      </c>
      <c r="W895" s="159" t="e">
        <f>#REF!</f>
        <v>#REF!</v>
      </c>
      <c r="X895" s="159" t="e">
        <f>#REF!</f>
        <v>#REF!</v>
      </c>
      <c r="Y895" s="159" t="e">
        <f>#REF!</f>
        <v>#REF!</v>
      </c>
    </row>
    <row r="896" spans="1:25">
      <c r="A896" s="147">
        <v>8</v>
      </c>
      <c r="B896" s="159" t="e">
        <f>#REF!</f>
        <v>#REF!</v>
      </c>
      <c r="C896" s="159" t="e">
        <f>#REF!</f>
        <v>#REF!</v>
      </c>
      <c r="D896" s="159" t="e">
        <f>#REF!</f>
        <v>#REF!</v>
      </c>
      <c r="E896" s="159" t="e">
        <f>#REF!</f>
        <v>#REF!</v>
      </c>
      <c r="F896" s="159" t="e">
        <f>#REF!</f>
        <v>#REF!</v>
      </c>
      <c r="G896" s="159" t="e">
        <f>#REF!</f>
        <v>#REF!</v>
      </c>
      <c r="H896" s="159" t="e">
        <f>#REF!</f>
        <v>#REF!</v>
      </c>
      <c r="I896" s="159" t="e">
        <f>#REF!</f>
        <v>#REF!</v>
      </c>
      <c r="J896" s="159" t="e">
        <f>#REF!</f>
        <v>#REF!</v>
      </c>
      <c r="K896" s="159" t="e">
        <f>#REF!</f>
        <v>#REF!</v>
      </c>
      <c r="L896" s="159" t="e">
        <f>#REF!</f>
        <v>#REF!</v>
      </c>
      <c r="M896" s="159" t="e">
        <f>#REF!</f>
        <v>#REF!</v>
      </c>
      <c r="N896" s="159" t="e">
        <f>#REF!</f>
        <v>#REF!</v>
      </c>
      <c r="O896" s="159" t="e">
        <f>#REF!</f>
        <v>#REF!</v>
      </c>
      <c r="P896" s="159" t="e">
        <f>#REF!</f>
        <v>#REF!</v>
      </c>
      <c r="Q896" s="159" t="e">
        <f>#REF!</f>
        <v>#REF!</v>
      </c>
      <c r="R896" s="159" t="e">
        <f>#REF!</f>
        <v>#REF!</v>
      </c>
      <c r="S896" s="159" t="e">
        <f>#REF!</f>
        <v>#REF!</v>
      </c>
      <c r="T896" s="159" t="e">
        <f>#REF!</f>
        <v>#REF!</v>
      </c>
      <c r="U896" s="159" t="e">
        <f>#REF!</f>
        <v>#REF!</v>
      </c>
      <c r="V896" s="159" t="e">
        <f>#REF!</f>
        <v>#REF!</v>
      </c>
      <c r="W896" s="159" t="e">
        <f>#REF!</f>
        <v>#REF!</v>
      </c>
      <c r="X896" s="159" t="e">
        <f>#REF!</f>
        <v>#REF!</v>
      </c>
      <c r="Y896" s="159" t="e">
        <f>#REF!</f>
        <v>#REF!</v>
      </c>
    </row>
    <row r="897" spans="1:25">
      <c r="A897" s="147">
        <v>9</v>
      </c>
      <c r="B897" s="159" t="e">
        <f>#REF!</f>
        <v>#REF!</v>
      </c>
      <c r="C897" s="159" t="e">
        <f>#REF!</f>
        <v>#REF!</v>
      </c>
      <c r="D897" s="159" t="e">
        <f>#REF!</f>
        <v>#REF!</v>
      </c>
      <c r="E897" s="159" t="e">
        <f>#REF!</f>
        <v>#REF!</v>
      </c>
      <c r="F897" s="159" t="e">
        <f>#REF!</f>
        <v>#REF!</v>
      </c>
      <c r="G897" s="159" t="e">
        <f>#REF!</f>
        <v>#REF!</v>
      </c>
      <c r="H897" s="159" t="e">
        <f>#REF!</f>
        <v>#REF!</v>
      </c>
      <c r="I897" s="159" t="e">
        <f>#REF!</f>
        <v>#REF!</v>
      </c>
      <c r="J897" s="159" t="e">
        <f>#REF!</f>
        <v>#REF!</v>
      </c>
      <c r="K897" s="159" t="e">
        <f>#REF!</f>
        <v>#REF!</v>
      </c>
      <c r="L897" s="159" t="e">
        <f>#REF!</f>
        <v>#REF!</v>
      </c>
      <c r="M897" s="159" t="e">
        <f>#REF!</f>
        <v>#REF!</v>
      </c>
      <c r="N897" s="159" t="e">
        <f>#REF!</f>
        <v>#REF!</v>
      </c>
      <c r="O897" s="159" t="e">
        <f>#REF!</f>
        <v>#REF!</v>
      </c>
      <c r="P897" s="159" t="e">
        <f>#REF!</f>
        <v>#REF!</v>
      </c>
      <c r="Q897" s="159" t="e">
        <f>#REF!</f>
        <v>#REF!</v>
      </c>
      <c r="R897" s="159" t="e">
        <f>#REF!</f>
        <v>#REF!</v>
      </c>
      <c r="S897" s="159" t="e">
        <f>#REF!</f>
        <v>#REF!</v>
      </c>
      <c r="T897" s="159" t="e">
        <f>#REF!</f>
        <v>#REF!</v>
      </c>
      <c r="U897" s="159" t="e">
        <f>#REF!</f>
        <v>#REF!</v>
      </c>
      <c r="V897" s="159" t="e">
        <f>#REF!</f>
        <v>#REF!</v>
      </c>
      <c r="W897" s="159" t="e">
        <f>#REF!</f>
        <v>#REF!</v>
      </c>
      <c r="X897" s="159" t="e">
        <f>#REF!</f>
        <v>#REF!</v>
      </c>
      <c r="Y897" s="159" t="e">
        <f>#REF!</f>
        <v>#REF!</v>
      </c>
    </row>
    <row r="898" spans="1:25">
      <c r="A898" s="147">
        <v>10</v>
      </c>
      <c r="B898" s="159" t="e">
        <f>#REF!</f>
        <v>#REF!</v>
      </c>
      <c r="C898" s="159" t="e">
        <f>#REF!</f>
        <v>#REF!</v>
      </c>
      <c r="D898" s="159" t="e">
        <f>#REF!</f>
        <v>#REF!</v>
      </c>
      <c r="E898" s="159" t="e">
        <f>#REF!</f>
        <v>#REF!</v>
      </c>
      <c r="F898" s="159" t="e">
        <f>#REF!</f>
        <v>#REF!</v>
      </c>
      <c r="G898" s="159" t="e">
        <f>#REF!</f>
        <v>#REF!</v>
      </c>
      <c r="H898" s="159" t="e">
        <f>#REF!</f>
        <v>#REF!</v>
      </c>
      <c r="I898" s="159" t="e">
        <f>#REF!</f>
        <v>#REF!</v>
      </c>
      <c r="J898" s="159" t="e">
        <f>#REF!</f>
        <v>#REF!</v>
      </c>
      <c r="K898" s="159" t="e">
        <f>#REF!</f>
        <v>#REF!</v>
      </c>
      <c r="L898" s="159" t="e">
        <f>#REF!</f>
        <v>#REF!</v>
      </c>
      <c r="M898" s="159" t="e">
        <f>#REF!</f>
        <v>#REF!</v>
      </c>
      <c r="N898" s="159" t="e">
        <f>#REF!</f>
        <v>#REF!</v>
      </c>
      <c r="O898" s="159" t="e">
        <f>#REF!</f>
        <v>#REF!</v>
      </c>
      <c r="P898" s="159" t="e">
        <f>#REF!</f>
        <v>#REF!</v>
      </c>
      <c r="Q898" s="159" t="e">
        <f>#REF!</f>
        <v>#REF!</v>
      </c>
      <c r="R898" s="159" t="e">
        <f>#REF!</f>
        <v>#REF!</v>
      </c>
      <c r="S898" s="159" t="e">
        <f>#REF!</f>
        <v>#REF!</v>
      </c>
      <c r="T898" s="159" t="e">
        <f>#REF!</f>
        <v>#REF!</v>
      </c>
      <c r="U898" s="159" t="e">
        <f>#REF!</f>
        <v>#REF!</v>
      </c>
      <c r="V898" s="159" t="e">
        <f>#REF!</f>
        <v>#REF!</v>
      </c>
      <c r="W898" s="159" t="e">
        <f>#REF!</f>
        <v>#REF!</v>
      </c>
      <c r="X898" s="159" t="e">
        <f>#REF!</f>
        <v>#REF!</v>
      </c>
      <c r="Y898" s="159" t="e">
        <f>#REF!</f>
        <v>#REF!</v>
      </c>
    </row>
    <row r="899" spans="1:25">
      <c r="A899" s="147">
        <v>11</v>
      </c>
      <c r="B899" s="159" t="e">
        <f>#REF!</f>
        <v>#REF!</v>
      </c>
      <c r="C899" s="159" t="e">
        <f>#REF!</f>
        <v>#REF!</v>
      </c>
      <c r="D899" s="159" t="e">
        <f>#REF!</f>
        <v>#REF!</v>
      </c>
      <c r="E899" s="159" t="e">
        <f>#REF!</f>
        <v>#REF!</v>
      </c>
      <c r="F899" s="159" t="e">
        <f>#REF!</f>
        <v>#REF!</v>
      </c>
      <c r="G899" s="159" t="e">
        <f>#REF!</f>
        <v>#REF!</v>
      </c>
      <c r="H899" s="159" t="e">
        <f>#REF!</f>
        <v>#REF!</v>
      </c>
      <c r="I899" s="159" t="e">
        <f>#REF!</f>
        <v>#REF!</v>
      </c>
      <c r="J899" s="159" t="e">
        <f>#REF!</f>
        <v>#REF!</v>
      </c>
      <c r="K899" s="159" t="e">
        <f>#REF!</f>
        <v>#REF!</v>
      </c>
      <c r="L899" s="159" t="e">
        <f>#REF!</f>
        <v>#REF!</v>
      </c>
      <c r="M899" s="159" t="e">
        <f>#REF!</f>
        <v>#REF!</v>
      </c>
      <c r="N899" s="159" t="e">
        <f>#REF!</f>
        <v>#REF!</v>
      </c>
      <c r="O899" s="159" t="e">
        <f>#REF!</f>
        <v>#REF!</v>
      </c>
      <c r="P899" s="159" t="e">
        <f>#REF!</f>
        <v>#REF!</v>
      </c>
      <c r="Q899" s="159" t="e">
        <f>#REF!</f>
        <v>#REF!</v>
      </c>
      <c r="R899" s="159" t="e">
        <f>#REF!</f>
        <v>#REF!</v>
      </c>
      <c r="S899" s="159" t="e">
        <f>#REF!</f>
        <v>#REF!</v>
      </c>
      <c r="T899" s="159" t="e">
        <f>#REF!</f>
        <v>#REF!</v>
      </c>
      <c r="U899" s="159" t="e">
        <f>#REF!</f>
        <v>#REF!</v>
      </c>
      <c r="V899" s="159" t="e">
        <f>#REF!</f>
        <v>#REF!</v>
      </c>
      <c r="W899" s="159" t="e">
        <f>#REF!</f>
        <v>#REF!</v>
      </c>
      <c r="X899" s="159" t="e">
        <f>#REF!</f>
        <v>#REF!</v>
      </c>
      <c r="Y899" s="159" t="e">
        <f>#REF!</f>
        <v>#REF!</v>
      </c>
    </row>
    <row r="900" spans="1:25">
      <c r="A900" s="147">
        <v>12</v>
      </c>
      <c r="B900" s="159" t="e">
        <f>#REF!</f>
        <v>#REF!</v>
      </c>
      <c r="C900" s="159" t="e">
        <f>#REF!</f>
        <v>#REF!</v>
      </c>
      <c r="D900" s="159" t="e">
        <f>#REF!</f>
        <v>#REF!</v>
      </c>
      <c r="E900" s="159" t="e">
        <f>#REF!</f>
        <v>#REF!</v>
      </c>
      <c r="F900" s="159" t="e">
        <f>#REF!</f>
        <v>#REF!</v>
      </c>
      <c r="G900" s="159" t="e">
        <f>#REF!</f>
        <v>#REF!</v>
      </c>
      <c r="H900" s="159" t="e">
        <f>#REF!</f>
        <v>#REF!</v>
      </c>
      <c r="I900" s="159" t="e">
        <f>#REF!</f>
        <v>#REF!</v>
      </c>
      <c r="J900" s="159" t="e">
        <f>#REF!</f>
        <v>#REF!</v>
      </c>
      <c r="K900" s="159" t="e">
        <f>#REF!</f>
        <v>#REF!</v>
      </c>
      <c r="L900" s="159" t="e">
        <f>#REF!</f>
        <v>#REF!</v>
      </c>
      <c r="M900" s="159" t="e">
        <f>#REF!</f>
        <v>#REF!</v>
      </c>
      <c r="N900" s="159" t="e">
        <f>#REF!</f>
        <v>#REF!</v>
      </c>
      <c r="O900" s="159" t="e">
        <f>#REF!</f>
        <v>#REF!</v>
      </c>
      <c r="P900" s="159" t="e">
        <f>#REF!</f>
        <v>#REF!</v>
      </c>
      <c r="Q900" s="159" t="e">
        <f>#REF!</f>
        <v>#REF!</v>
      </c>
      <c r="R900" s="159" t="e">
        <f>#REF!</f>
        <v>#REF!</v>
      </c>
      <c r="S900" s="159" t="e">
        <f>#REF!</f>
        <v>#REF!</v>
      </c>
      <c r="T900" s="159" t="e">
        <f>#REF!</f>
        <v>#REF!</v>
      </c>
      <c r="U900" s="159" t="e">
        <f>#REF!</f>
        <v>#REF!</v>
      </c>
      <c r="V900" s="159" t="e">
        <f>#REF!</f>
        <v>#REF!</v>
      </c>
      <c r="W900" s="159" t="e">
        <f>#REF!</f>
        <v>#REF!</v>
      </c>
      <c r="X900" s="159" t="e">
        <f>#REF!</f>
        <v>#REF!</v>
      </c>
      <c r="Y900" s="159" t="e">
        <f>#REF!</f>
        <v>#REF!</v>
      </c>
    </row>
    <row r="901" spans="1:25">
      <c r="A901" s="147">
        <v>13</v>
      </c>
      <c r="B901" s="159" t="e">
        <f>#REF!</f>
        <v>#REF!</v>
      </c>
      <c r="C901" s="159" t="e">
        <f>#REF!</f>
        <v>#REF!</v>
      </c>
      <c r="D901" s="159" t="e">
        <f>#REF!</f>
        <v>#REF!</v>
      </c>
      <c r="E901" s="159" t="e">
        <f>#REF!</f>
        <v>#REF!</v>
      </c>
      <c r="F901" s="159" t="e">
        <f>#REF!</f>
        <v>#REF!</v>
      </c>
      <c r="G901" s="159" t="e">
        <f>#REF!</f>
        <v>#REF!</v>
      </c>
      <c r="H901" s="159" t="e">
        <f>#REF!</f>
        <v>#REF!</v>
      </c>
      <c r="I901" s="159" t="e">
        <f>#REF!</f>
        <v>#REF!</v>
      </c>
      <c r="J901" s="159" t="e">
        <f>#REF!</f>
        <v>#REF!</v>
      </c>
      <c r="K901" s="159" t="e">
        <f>#REF!</f>
        <v>#REF!</v>
      </c>
      <c r="L901" s="159" t="e">
        <f>#REF!</f>
        <v>#REF!</v>
      </c>
      <c r="M901" s="159" t="e">
        <f>#REF!</f>
        <v>#REF!</v>
      </c>
      <c r="N901" s="159" t="e">
        <f>#REF!</f>
        <v>#REF!</v>
      </c>
      <c r="O901" s="159" t="e">
        <f>#REF!</f>
        <v>#REF!</v>
      </c>
      <c r="P901" s="159" t="e">
        <f>#REF!</f>
        <v>#REF!</v>
      </c>
      <c r="Q901" s="159" t="e">
        <f>#REF!</f>
        <v>#REF!</v>
      </c>
      <c r="R901" s="159" t="e">
        <f>#REF!</f>
        <v>#REF!</v>
      </c>
      <c r="S901" s="159" t="e">
        <f>#REF!</f>
        <v>#REF!</v>
      </c>
      <c r="T901" s="159" t="e">
        <f>#REF!</f>
        <v>#REF!</v>
      </c>
      <c r="U901" s="159" t="e">
        <f>#REF!</f>
        <v>#REF!</v>
      </c>
      <c r="V901" s="159" t="e">
        <f>#REF!</f>
        <v>#REF!</v>
      </c>
      <c r="W901" s="159" t="e">
        <f>#REF!</f>
        <v>#REF!</v>
      </c>
      <c r="X901" s="159" t="e">
        <f>#REF!</f>
        <v>#REF!</v>
      </c>
      <c r="Y901" s="159" t="e">
        <f>#REF!</f>
        <v>#REF!</v>
      </c>
    </row>
    <row r="902" spans="1:25">
      <c r="A902" s="147">
        <v>14</v>
      </c>
      <c r="B902" s="159" t="e">
        <f>#REF!</f>
        <v>#REF!</v>
      </c>
      <c r="C902" s="159" t="e">
        <f>#REF!</f>
        <v>#REF!</v>
      </c>
      <c r="D902" s="159" t="e">
        <f>#REF!</f>
        <v>#REF!</v>
      </c>
      <c r="E902" s="159" t="e">
        <f>#REF!</f>
        <v>#REF!</v>
      </c>
      <c r="F902" s="159" t="e">
        <f>#REF!</f>
        <v>#REF!</v>
      </c>
      <c r="G902" s="159" t="e">
        <f>#REF!</f>
        <v>#REF!</v>
      </c>
      <c r="H902" s="159" t="e">
        <f>#REF!</f>
        <v>#REF!</v>
      </c>
      <c r="I902" s="159" t="e">
        <f>#REF!</f>
        <v>#REF!</v>
      </c>
      <c r="J902" s="159" t="e">
        <f>#REF!</f>
        <v>#REF!</v>
      </c>
      <c r="K902" s="159" t="e">
        <f>#REF!</f>
        <v>#REF!</v>
      </c>
      <c r="L902" s="159" t="e">
        <f>#REF!</f>
        <v>#REF!</v>
      </c>
      <c r="M902" s="159" t="e">
        <f>#REF!</f>
        <v>#REF!</v>
      </c>
      <c r="N902" s="159" t="e">
        <f>#REF!</f>
        <v>#REF!</v>
      </c>
      <c r="O902" s="159" t="e">
        <f>#REF!</f>
        <v>#REF!</v>
      </c>
      <c r="P902" s="159" t="e">
        <f>#REF!</f>
        <v>#REF!</v>
      </c>
      <c r="Q902" s="159" t="e">
        <f>#REF!</f>
        <v>#REF!</v>
      </c>
      <c r="R902" s="159" t="e">
        <f>#REF!</f>
        <v>#REF!</v>
      </c>
      <c r="S902" s="159" t="e">
        <f>#REF!</f>
        <v>#REF!</v>
      </c>
      <c r="T902" s="159" t="e">
        <f>#REF!</f>
        <v>#REF!</v>
      </c>
      <c r="U902" s="159" t="e">
        <f>#REF!</f>
        <v>#REF!</v>
      </c>
      <c r="V902" s="159" t="e">
        <f>#REF!</f>
        <v>#REF!</v>
      </c>
      <c r="W902" s="159" t="e">
        <f>#REF!</f>
        <v>#REF!</v>
      </c>
      <c r="X902" s="159" t="e">
        <f>#REF!</f>
        <v>#REF!</v>
      </c>
      <c r="Y902" s="159" t="e">
        <f>#REF!</f>
        <v>#REF!</v>
      </c>
    </row>
    <row r="903" spans="1:25">
      <c r="A903" s="147">
        <v>15</v>
      </c>
      <c r="B903" s="159" t="e">
        <f>#REF!</f>
        <v>#REF!</v>
      </c>
      <c r="C903" s="159" t="e">
        <f>#REF!</f>
        <v>#REF!</v>
      </c>
      <c r="D903" s="159" t="e">
        <f>#REF!</f>
        <v>#REF!</v>
      </c>
      <c r="E903" s="159" t="e">
        <f>#REF!</f>
        <v>#REF!</v>
      </c>
      <c r="F903" s="159" t="e">
        <f>#REF!</f>
        <v>#REF!</v>
      </c>
      <c r="G903" s="159" t="e">
        <f>#REF!</f>
        <v>#REF!</v>
      </c>
      <c r="H903" s="159" t="e">
        <f>#REF!</f>
        <v>#REF!</v>
      </c>
      <c r="I903" s="159" t="e">
        <f>#REF!</f>
        <v>#REF!</v>
      </c>
      <c r="J903" s="159" t="e">
        <f>#REF!</f>
        <v>#REF!</v>
      </c>
      <c r="K903" s="159" t="e">
        <f>#REF!</f>
        <v>#REF!</v>
      </c>
      <c r="L903" s="159" t="e">
        <f>#REF!</f>
        <v>#REF!</v>
      </c>
      <c r="M903" s="159" t="e">
        <f>#REF!</f>
        <v>#REF!</v>
      </c>
      <c r="N903" s="159" t="e">
        <f>#REF!</f>
        <v>#REF!</v>
      </c>
      <c r="O903" s="159" t="e">
        <f>#REF!</f>
        <v>#REF!</v>
      </c>
      <c r="P903" s="159" t="e">
        <f>#REF!</f>
        <v>#REF!</v>
      </c>
      <c r="Q903" s="159" t="e">
        <f>#REF!</f>
        <v>#REF!</v>
      </c>
      <c r="R903" s="159" t="e">
        <f>#REF!</f>
        <v>#REF!</v>
      </c>
      <c r="S903" s="159" t="e">
        <f>#REF!</f>
        <v>#REF!</v>
      </c>
      <c r="T903" s="159" t="e">
        <f>#REF!</f>
        <v>#REF!</v>
      </c>
      <c r="U903" s="159" t="e">
        <f>#REF!</f>
        <v>#REF!</v>
      </c>
      <c r="V903" s="159" t="e">
        <f>#REF!</f>
        <v>#REF!</v>
      </c>
      <c r="W903" s="159" t="e">
        <f>#REF!</f>
        <v>#REF!</v>
      </c>
      <c r="X903" s="159" t="e">
        <f>#REF!</f>
        <v>#REF!</v>
      </c>
      <c r="Y903" s="159" t="e">
        <f>#REF!</f>
        <v>#REF!</v>
      </c>
    </row>
    <row r="904" spans="1:25">
      <c r="A904" s="147">
        <v>16</v>
      </c>
      <c r="B904" s="159" t="e">
        <f>#REF!</f>
        <v>#REF!</v>
      </c>
      <c r="C904" s="159" t="e">
        <f>#REF!</f>
        <v>#REF!</v>
      </c>
      <c r="D904" s="159" t="e">
        <f>#REF!</f>
        <v>#REF!</v>
      </c>
      <c r="E904" s="159" t="e">
        <f>#REF!</f>
        <v>#REF!</v>
      </c>
      <c r="F904" s="159" t="e">
        <f>#REF!</f>
        <v>#REF!</v>
      </c>
      <c r="G904" s="159" t="e">
        <f>#REF!</f>
        <v>#REF!</v>
      </c>
      <c r="H904" s="159" t="e">
        <f>#REF!</f>
        <v>#REF!</v>
      </c>
      <c r="I904" s="159" t="e">
        <f>#REF!</f>
        <v>#REF!</v>
      </c>
      <c r="J904" s="159" t="e">
        <f>#REF!</f>
        <v>#REF!</v>
      </c>
      <c r="K904" s="159" t="e">
        <f>#REF!</f>
        <v>#REF!</v>
      </c>
      <c r="L904" s="159" t="e">
        <f>#REF!</f>
        <v>#REF!</v>
      </c>
      <c r="M904" s="159" t="e">
        <f>#REF!</f>
        <v>#REF!</v>
      </c>
      <c r="N904" s="159" t="e">
        <f>#REF!</f>
        <v>#REF!</v>
      </c>
      <c r="O904" s="159" t="e">
        <f>#REF!</f>
        <v>#REF!</v>
      </c>
      <c r="P904" s="159" t="e">
        <f>#REF!</f>
        <v>#REF!</v>
      </c>
      <c r="Q904" s="159" t="e">
        <f>#REF!</f>
        <v>#REF!</v>
      </c>
      <c r="R904" s="159" t="e">
        <f>#REF!</f>
        <v>#REF!</v>
      </c>
      <c r="S904" s="159" t="e">
        <f>#REF!</f>
        <v>#REF!</v>
      </c>
      <c r="T904" s="159" t="e">
        <f>#REF!</f>
        <v>#REF!</v>
      </c>
      <c r="U904" s="159" t="e">
        <f>#REF!</f>
        <v>#REF!</v>
      </c>
      <c r="V904" s="159" t="e">
        <f>#REF!</f>
        <v>#REF!</v>
      </c>
      <c r="W904" s="159" t="e">
        <f>#REF!</f>
        <v>#REF!</v>
      </c>
      <c r="X904" s="159" t="e">
        <f>#REF!</f>
        <v>#REF!</v>
      </c>
      <c r="Y904" s="159" t="e">
        <f>#REF!</f>
        <v>#REF!</v>
      </c>
    </row>
    <row r="905" spans="1:25">
      <c r="A905" s="147">
        <v>17</v>
      </c>
      <c r="B905" s="159" t="e">
        <f>#REF!</f>
        <v>#REF!</v>
      </c>
      <c r="C905" s="159" t="e">
        <f>#REF!</f>
        <v>#REF!</v>
      </c>
      <c r="D905" s="159" t="e">
        <f>#REF!</f>
        <v>#REF!</v>
      </c>
      <c r="E905" s="159" t="e">
        <f>#REF!</f>
        <v>#REF!</v>
      </c>
      <c r="F905" s="159" t="e">
        <f>#REF!</f>
        <v>#REF!</v>
      </c>
      <c r="G905" s="159" t="e">
        <f>#REF!</f>
        <v>#REF!</v>
      </c>
      <c r="H905" s="159" t="e">
        <f>#REF!</f>
        <v>#REF!</v>
      </c>
      <c r="I905" s="159" t="e">
        <f>#REF!</f>
        <v>#REF!</v>
      </c>
      <c r="J905" s="159" t="e">
        <f>#REF!</f>
        <v>#REF!</v>
      </c>
      <c r="K905" s="159" t="e">
        <f>#REF!</f>
        <v>#REF!</v>
      </c>
      <c r="L905" s="159" t="e">
        <f>#REF!</f>
        <v>#REF!</v>
      </c>
      <c r="M905" s="159" t="e">
        <f>#REF!</f>
        <v>#REF!</v>
      </c>
      <c r="N905" s="159" t="e">
        <f>#REF!</f>
        <v>#REF!</v>
      </c>
      <c r="O905" s="159" t="e">
        <f>#REF!</f>
        <v>#REF!</v>
      </c>
      <c r="P905" s="159" t="e">
        <f>#REF!</f>
        <v>#REF!</v>
      </c>
      <c r="Q905" s="159" t="e">
        <f>#REF!</f>
        <v>#REF!</v>
      </c>
      <c r="R905" s="159" t="e">
        <f>#REF!</f>
        <v>#REF!</v>
      </c>
      <c r="S905" s="159" t="e">
        <f>#REF!</f>
        <v>#REF!</v>
      </c>
      <c r="T905" s="159" t="e">
        <f>#REF!</f>
        <v>#REF!</v>
      </c>
      <c r="U905" s="159" t="e">
        <f>#REF!</f>
        <v>#REF!</v>
      </c>
      <c r="V905" s="159" t="e">
        <f>#REF!</f>
        <v>#REF!</v>
      </c>
      <c r="W905" s="159" t="e">
        <f>#REF!</f>
        <v>#REF!</v>
      </c>
      <c r="X905" s="159" t="e">
        <f>#REF!</f>
        <v>#REF!</v>
      </c>
      <c r="Y905" s="159" t="e">
        <f>#REF!</f>
        <v>#REF!</v>
      </c>
    </row>
    <row r="906" spans="1:25">
      <c r="A906" s="147">
        <v>18</v>
      </c>
      <c r="B906" s="159" t="e">
        <f>#REF!</f>
        <v>#REF!</v>
      </c>
      <c r="C906" s="159" t="e">
        <f>#REF!</f>
        <v>#REF!</v>
      </c>
      <c r="D906" s="159" t="e">
        <f>#REF!</f>
        <v>#REF!</v>
      </c>
      <c r="E906" s="159" t="e">
        <f>#REF!</f>
        <v>#REF!</v>
      </c>
      <c r="F906" s="159" t="e">
        <f>#REF!</f>
        <v>#REF!</v>
      </c>
      <c r="G906" s="159" t="e">
        <f>#REF!</f>
        <v>#REF!</v>
      </c>
      <c r="H906" s="159" t="e">
        <f>#REF!</f>
        <v>#REF!</v>
      </c>
      <c r="I906" s="159" t="e">
        <f>#REF!</f>
        <v>#REF!</v>
      </c>
      <c r="J906" s="159" t="e">
        <f>#REF!</f>
        <v>#REF!</v>
      </c>
      <c r="K906" s="159" t="e">
        <f>#REF!</f>
        <v>#REF!</v>
      </c>
      <c r="L906" s="159" t="e">
        <f>#REF!</f>
        <v>#REF!</v>
      </c>
      <c r="M906" s="159" t="e">
        <f>#REF!</f>
        <v>#REF!</v>
      </c>
      <c r="N906" s="159" t="e">
        <f>#REF!</f>
        <v>#REF!</v>
      </c>
      <c r="O906" s="159" t="e">
        <f>#REF!</f>
        <v>#REF!</v>
      </c>
      <c r="P906" s="159" t="e">
        <f>#REF!</f>
        <v>#REF!</v>
      </c>
      <c r="Q906" s="159" t="e">
        <f>#REF!</f>
        <v>#REF!</v>
      </c>
      <c r="R906" s="159" t="e">
        <f>#REF!</f>
        <v>#REF!</v>
      </c>
      <c r="S906" s="159" t="e">
        <f>#REF!</f>
        <v>#REF!</v>
      </c>
      <c r="T906" s="159" t="e">
        <f>#REF!</f>
        <v>#REF!</v>
      </c>
      <c r="U906" s="159" t="e">
        <f>#REF!</f>
        <v>#REF!</v>
      </c>
      <c r="V906" s="159" t="e">
        <f>#REF!</f>
        <v>#REF!</v>
      </c>
      <c r="W906" s="159" t="e">
        <f>#REF!</f>
        <v>#REF!</v>
      </c>
      <c r="X906" s="159" t="e">
        <f>#REF!</f>
        <v>#REF!</v>
      </c>
      <c r="Y906" s="159" t="e">
        <f>#REF!</f>
        <v>#REF!</v>
      </c>
    </row>
    <row r="907" spans="1:25">
      <c r="A907" s="147">
        <v>19</v>
      </c>
      <c r="B907" s="159" t="e">
        <f>#REF!</f>
        <v>#REF!</v>
      </c>
      <c r="C907" s="159" t="e">
        <f>#REF!</f>
        <v>#REF!</v>
      </c>
      <c r="D907" s="159" t="e">
        <f>#REF!</f>
        <v>#REF!</v>
      </c>
      <c r="E907" s="159" t="e">
        <f>#REF!</f>
        <v>#REF!</v>
      </c>
      <c r="F907" s="159" t="e">
        <f>#REF!</f>
        <v>#REF!</v>
      </c>
      <c r="G907" s="159" t="e">
        <f>#REF!</f>
        <v>#REF!</v>
      </c>
      <c r="H907" s="159" t="e">
        <f>#REF!</f>
        <v>#REF!</v>
      </c>
      <c r="I907" s="159" t="e">
        <f>#REF!</f>
        <v>#REF!</v>
      </c>
      <c r="J907" s="159" t="e">
        <f>#REF!</f>
        <v>#REF!</v>
      </c>
      <c r="K907" s="159" t="e">
        <f>#REF!</f>
        <v>#REF!</v>
      </c>
      <c r="L907" s="159" t="e">
        <f>#REF!</f>
        <v>#REF!</v>
      </c>
      <c r="M907" s="159" t="e">
        <f>#REF!</f>
        <v>#REF!</v>
      </c>
      <c r="N907" s="159" t="e">
        <f>#REF!</f>
        <v>#REF!</v>
      </c>
      <c r="O907" s="159" t="e">
        <f>#REF!</f>
        <v>#REF!</v>
      </c>
      <c r="P907" s="159" t="e">
        <f>#REF!</f>
        <v>#REF!</v>
      </c>
      <c r="Q907" s="159" t="e">
        <f>#REF!</f>
        <v>#REF!</v>
      </c>
      <c r="R907" s="159" t="e">
        <f>#REF!</f>
        <v>#REF!</v>
      </c>
      <c r="S907" s="159" t="e">
        <f>#REF!</f>
        <v>#REF!</v>
      </c>
      <c r="T907" s="159" t="e">
        <f>#REF!</f>
        <v>#REF!</v>
      </c>
      <c r="U907" s="159" t="e">
        <f>#REF!</f>
        <v>#REF!</v>
      </c>
      <c r="V907" s="159" t="e">
        <f>#REF!</f>
        <v>#REF!</v>
      </c>
      <c r="W907" s="159" t="e">
        <f>#REF!</f>
        <v>#REF!</v>
      </c>
      <c r="X907" s="159" t="e">
        <f>#REF!</f>
        <v>#REF!</v>
      </c>
      <c r="Y907" s="159" t="e">
        <f>#REF!</f>
        <v>#REF!</v>
      </c>
    </row>
    <row r="908" spans="1:25">
      <c r="A908" s="147">
        <v>20</v>
      </c>
      <c r="B908" s="159" t="e">
        <f>#REF!</f>
        <v>#REF!</v>
      </c>
      <c r="C908" s="159" t="e">
        <f>#REF!</f>
        <v>#REF!</v>
      </c>
      <c r="D908" s="159" t="e">
        <f>#REF!</f>
        <v>#REF!</v>
      </c>
      <c r="E908" s="159" t="e">
        <f>#REF!</f>
        <v>#REF!</v>
      </c>
      <c r="F908" s="159" t="e">
        <f>#REF!</f>
        <v>#REF!</v>
      </c>
      <c r="G908" s="159" t="e">
        <f>#REF!</f>
        <v>#REF!</v>
      </c>
      <c r="H908" s="159" t="e">
        <f>#REF!</f>
        <v>#REF!</v>
      </c>
      <c r="I908" s="159" t="e">
        <f>#REF!</f>
        <v>#REF!</v>
      </c>
      <c r="J908" s="159" t="e">
        <f>#REF!</f>
        <v>#REF!</v>
      </c>
      <c r="K908" s="159" t="e">
        <f>#REF!</f>
        <v>#REF!</v>
      </c>
      <c r="L908" s="159" t="e">
        <f>#REF!</f>
        <v>#REF!</v>
      </c>
      <c r="M908" s="159" t="e">
        <f>#REF!</f>
        <v>#REF!</v>
      </c>
      <c r="N908" s="159" t="e">
        <f>#REF!</f>
        <v>#REF!</v>
      </c>
      <c r="O908" s="159" t="e">
        <f>#REF!</f>
        <v>#REF!</v>
      </c>
      <c r="P908" s="159" t="e">
        <f>#REF!</f>
        <v>#REF!</v>
      </c>
      <c r="Q908" s="159" t="e">
        <f>#REF!</f>
        <v>#REF!</v>
      </c>
      <c r="R908" s="159" t="e">
        <f>#REF!</f>
        <v>#REF!</v>
      </c>
      <c r="S908" s="159" t="e">
        <f>#REF!</f>
        <v>#REF!</v>
      </c>
      <c r="T908" s="159" t="e">
        <f>#REF!</f>
        <v>#REF!</v>
      </c>
      <c r="U908" s="159" t="e">
        <f>#REF!</f>
        <v>#REF!</v>
      </c>
      <c r="V908" s="159" t="e">
        <f>#REF!</f>
        <v>#REF!</v>
      </c>
      <c r="W908" s="159" t="e">
        <f>#REF!</f>
        <v>#REF!</v>
      </c>
      <c r="X908" s="159" t="e">
        <f>#REF!</f>
        <v>#REF!</v>
      </c>
      <c r="Y908" s="159" t="e">
        <f>#REF!</f>
        <v>#REF!</v>
      </c>
    </row>
    <row r="909" spans="1:25">
      <c r="A909" s="147">
        <v>21</v>
      </c>
      <c r="B909" s="159" t="e">
        <f>#REF!</f>
        <v>#REF!</v>
      </c>
      <c r="C909" s="159" t="e">
        <f>#REF!</f>
        <v>#REF!</v>
      </c>
      <c r="D909" s="159" t="e">
        <f>#REF!</f>
        <v>#REF!</v>
      </c>
      <c r="E909" s="159" t="e">
        <f>#REF!</f>
        <v>#REF!</v>
      </c>
      <c r="F909" s="159" t="e">
        <f>#REF!</f>
        <v>#REF!</v>
      </c>
      <c r="G909" s="159" t="e">
        <f>#REF!</f>
        <v>#REF!</v>
      </c>
      <c r="H909" s="159" t="e">
        <f>#REF!</f>
        <v>#REF!</v>
      </c>
      <c r="I909" s="159" t="e">
        <f>#REF!</f>
        <v>#REF!</v>
      </c>
      <c r="J909" s="159" t="e">
        <f>#REF!</f>
        <v>#REF!</v>
      </c>
      <c r="K909" s="159" t="e">
        <f>#REF!</f>
        <v>#REF!</v>
      </c>
      <c r="L909" s="159" t="e">
        <f>#REF!</f>
        <v>#REF!</v>
      </c>
      <c r="M909" s="159" t="e">
        <f>#REF!</f>
        <v>#REF!</v>
      </c>
      <c r="N909" s="159" t="e">
        <f>#REF!</f>
        <v>#REF!</v>
      </c>
      <c r="O909" s="159" t="e">
        <f>#REF!</f>
        <v>#REF!</v>
      </c>
      <c r="P909" s="159" t="e">
        <f>#REF!</f>
        <v>#REF!</v>
      </c>
      <c r="Q909" s="159" t="e">
        <f>#REF!</f>
        <v>#REF!</v>
      </c>
      <c r="R909" s="159" t="e">
        <f>#REF!</f>
        <v>#REF!</v>
      </c>
      <c r="S909" s="159" t="e">
        <f>#REF!</f>
        <v>#REF!</v>
      </c>
      <c r="T909" s="159" t="e">
        <f>#REF!</f>
        <v>#REF!</v>
      </c>
      <c r="U909" s="159" t="e">
        <f>#REF!</f>
        <v>#REF!</v>
      </c>
      <c r="V909" s="159" t="e">
        <f>#REF!</f>
        <v>#REF!</v>
      </c>
      <c r="W909" s="159" t="e">
        <f>#REF!</f>
        <v>#REF!</v>
      </c>
      <c r="X909" s="159" t="e">
        <f>#REF!</f>
        <v>#REF!</v>
      </c>
      <c r="Y909" s="159" t="e">
        <f>#REF!</f>
        <v>#REF!</v>
      </c>
    </row>
    <row r="910" spans="1:25">
      <c r="A910" s="147">
        <v>22</v>
      </c>
      <c r="B910" s="159" t="e">
        <f>#REF!</f>
        <v>#REF!</v>
      </c>
      <c r="C910" s="159" t="e">
        <f>#REF!</f>
        <v>#REF!</v>
      </c>
      <c r="D910" s="159" t="e">
        <f>#REF!</f>
        <v>#REF!</v>
      </c>
      <c r="E910" s="159" t="e">
        <f>#REF!</f>
        <v>#REF!</v>
      </c>
      <c r="F910" s="159" t="e">
        <f>#REF!</f>
        <v>#REF!</v>
      </c>
      <c r="G910" s="159" t="e">
        <f>#REF!</f>
        <v>#REF!</v>
      </c>
      <c r="H910" s="159" t="e">
        <f>#REF!</f>
        <v>#REF!</v>
      </c>
      <c r="I910" s="159" t="e">
        <f>#REF!</f>
        <v>#REF!</v>
      </c>
      <c r="J910" s="159" t="e">
        <f>#REF!</f>
        <v>#REF!</v>
      </c>
      <c r="K910" s="159" t="e">
        <f>#REF!</f>
        <v>#REF!</v>
      </c>
      <c r="L910" s="159" t="e">
        <f>#REF!</f>
        <v>#REF!</v>
      </c>
      <c r="M910" s="159" t="e">
        <f>#REF!</f>
        <v>#REF!</v>
      </c>
      <c r="N910" s="159" t="e">
        <f>#REF!</f>
        <v>#REF!</v>
      </c>
      <c r="O910" s="159" t="e">
        <f>#REF!</f>
        <v>#REF!</v>
      </c>
      <c r="P910" s="159" t="e">
        <f>#REF!</f>
        <v>#REF!</v>
      </c>
      <c r="Q910" s="159" t="e">
        <f>#REF!</f>
        <v>#REF!</v>
      </c>
      <c r="R910" s="159" t="e">
        <f>#REF!</f>
        <v>#REF!</v>
      </c>
      <c r="S910" s="159" t="e">
        <f>#REF!</f>
        <v>#REF!</v>
      </c>
      <c r="T910" s="159" t="e">
        <f>#REF!</f>
        <v>#REF!</v>
      </c>
      <c r="U910" s="159" t="e">
        <f>#REF!</f>
        <v>#REF!</v>
      </c>
      <c r="V910" s="159" t="e">
        <f>#REF!</f>
        <v>#REF!</v>
      </c>
      <c r="W910" s="159" t="e">
        <f>#REF!</f>
        <v>#REF!</v>
      </c>
      <c r="X910" s="159" t="e">
        <f>#REF!</f>
        <v>#REF!</v>
      </c>
      <c r="Y910" s="159" t="e">
        <f>#REF!</f>
        <v>#REF!</v>
      </c>
    </row>
    <row r="911" spans="1:25">
      <c r="A911" s="147">
        <v>23</v>
      </c>
      <c r="B911" s="159" t="e">
        <f>#REF!</f>
        <v>#REF!</v>
      </c>
      <c r="C911" s="159" t="e">
        <f>#REF!</f>
        <v>#REF!</v>
      </c>
      <c r="D911" s="159" t="e">
        <f>#REF!</f>
        <v>#REF!</v>
      </c>
      <c r="E911" s="159" t="e">
        <f>#REF!</f>
        <v>#REF!</v>
      </c>
      <c r="F911" s="159" t="e">
        <f>#REF!</f>
        <v>#REF!</v>
      </c>
      <c r="G911" s="159" t="e">
        <f>#REF!</f>
        <v>#REF!</v>
      </c>
      <c r="H911" s="159" t="e">
        <f>#REF!</f>
        <v>#REF!</v>
      </c>
      <c r="I911" s="159" t="e">
        <f>#REF!</f>
        <v>#REF!</v>
      </c>
      <c r="J911" s="159" t="e">
        <f>#REF!</f>
        <v>#REF!</v>
      </c>
      <c r="K911" s="159" t="e">
        <f>#REF!</f>
        <v>#REF!</v>
      </c>
      <c r="L911" s="159" t="e">
        <f>#REF!</f>
        <v>#REF!</v>
      </c>
      <c r="M911" s="159" t="e">
        <f>#REF!</f>
        <v>#REF!</v>
      </c>
      <c r="N911" s="159" t="e">
        <f>#REF!</f>
        <v>#REF!</v>
      </c>
      <c r="O911" s="159" t="e">
        <f>#REF!</f>
        <v>#REF!</v>
      </c>
      <c r="P911" s="159" t="e">
        <f>#REF!</f>
        <v>#REF!</v>
      </c>
      <c r="Q911" s="159" t="e">
        <f>#REF!</f>
        <v>#REF!</v>
      </c>
      <c r="R911" s="159" t="e">
        <f>#REF!</f>
        <v>#REF!</v>
      </c>
      <c r="S911" s="159" t="e">
        <f>#REF!</f>
        <v>#REF!</v>
      </c>
      <c r="T911" s="159" t="e">
        <f>#REF!</f>
        <v>#REF!</v>
      </c>
      <c r="U911" s="159" t="e">
        <f>#REF!</f>
        <v>#REF!</v>
      </c>
      <c r="V911" s="159" t="e">
        <f>#REF!</f>
        <v>#REF!</v>
      </c>
      <c r="W911" s="159" t="e">
        <f>#REF!</f>
        <v>#REF!</v>
      </c>
      <c r="X911" s="159" t="e">
        <f>#REF!</f>
        <v>#REF!</v>
      </c>
      <c r="Y911" s="159" t="e">
        <f>#REF!</f>
        <v>#REF!</v>
      </c>
    </row>
    <row r="912" spans="1:25">
      <c r="A912" s="147">
        <v>24</v>
      </c>
      <c r="B912" s="159" t="e">
        <f>#REF!</f>
        <v>#REF!</v>
      </c>
      <c r="C912" s="159" t="e">
        <f>#REF!</f>
        <v>#REF!</v>
      </c>
      <c r="D912" s="159" t="e">
        <f>#REF!</f>
        <v>#REF!</v>
      </c>
      <c r="E912" s="159" t="e">
        <f>#REF!</f>
        <v>#REF!</v>
      </c>
      <c r="F912" s="159" t="e">
        <f>#REF!</f>
        <v>#REF!</v>
      </c>
      <c r="G912" s="159" t="e">
        <f>#REF!</f>
        <v>#REF!</v>
      </c>
      <c r="H912" s="159" t="e">
        <f>#REF!</f>
        <v>#REF!</v>
      </c>
      <c r="I912" s="159" t="e">
        <f>#REF!</f>
        <v>#REF!</v>
      </c>
      <c r="J912" s="159" t="e">
        <f>#REF!</f>
        <v>#REF!</v>
      </c>
      <c r="K912" s="159" t="e">
        <f>#REF!</f>
        <v>#REF!</v>
      </c>
      <c r="L912" s="159" t="e">
        <f>#REF!</f>
        <v>#REF!</v>
      </c>
      <c r="M912" s="159" t="e">
        <f>#REF!</f>
        <v>#REF!</v>
      </c>
      <c r="N912" s="159" t="e">
        <f>#REF!</f>
        <v>#REF!</v>
      </c>
      <c r="O912" s="159" t="e">
        <f>#REF!</f>
        <v>#REF!</v>
      </c>
      <c r="P912" s="159" t="e">
        <f>#REF!</f>
        <v>#REF!</v>
      </c>
      <c r="Q912" s="159" t="e">
        <f>#REF!</f>
        <v>#REF!</v>
      </c>
      <c r="R912" s="159" t="e">
        <f>#REF!</f>
        <v>#REF!</v>
      </c>
      <c r="S912" s="159" t="e">
        <f>#REF!</f>
        <v>#REF!</v>
      </c>
      <c r="T912" s="159" t="e">
        <f>#REF!</f>
        <v>#REF!</v>
      </c>
      <c r="U912" s="159" t="e">
        <f>#REF!</f>
        <v>#REF!</v>
      </c>
      <c r="V912" s="159" t="e">
        <f>#REF!</f>
        <v>#REF!</v>
      </c>
      <c r="W912" s="159" t="e">
        <f>#REF!</f>
        <v>#REF!</v>
      </c>
      <c r="X912" s="159" t="e">
        <f>#REF!</f>
        <v>#REF!</v>
      </c>
      <c r="Y912" s="159" t="e">
        <f>#REF!</f>
        <v>#REF!</v>
      </c>
    </row>
    <row r="913" spans="1:25">
      <c r="A913" s="147">
        <v>25</v>
      </c>
      <c r="B913" s="159" t="e">
        <f>#REF!</f>
        <v>#REF!</v>
      </c>
      <c r="C913" s="159" t="e">
        <f>#REF!</f>
        <v>#REF!</v>
      </c>
      <c r="D913" s="159" t="e">
        <f>#REF!</f>
        <v>#REF!</v>
      </c>
      <c r="E913" s="159" t="e">
        <f>#REF!</f>
        <v>#REF!</v>
      </c>
      <c r="F913" s="159" t="e">
        <f>#REF!</f>
        <v>#REF!</v>
      </c>
      <c r="G913" s="159" t="e">
        <f>#REF!</f>
        <v>#REF!</v>
      </c>
      <c r="H913" s="159" t="e">
        <f>#REF!</f>
        <v>#REF!</v>
      </c>
      <c r="I913" s="159" t="e">
        <f>#REF!</f>
        <v>#REF!</v>
      </c>
      <c r="J913" s="159" t="e">
        <f>#REF!</f>
        <v>#REF!</v>
      </c>
      <c r="K913" s="159" t="e">
        <f>#REF!</f>
        <v>#REF!</v>
      </c>
      <c r="L913" s="159" t="e">
        <f>#REF!</f>
        <v>#REF!</v>
      </c>
      <c r="M913" s="159" t="e">
        <f>#REF!</f>
        <v>#REF!</v>
      </c>
      <c r="N913" s="159" t="e">
        <f>#REF!</f>
        <v>#REF!</v>
      </c>
      <c r="O913" s="159" t="e">
        <f>#REF!</f>
        <v>#REF!</v>
      </c>
      <c r="P913" s="159" t="e">
        <f>#REF!</f>
        <v>#REF!</v>
      </c>
      <c r="Q913" s="159" t="e">
        <f>#REF!</f>
        <v>#REF!</v>
      </c>
      <c r="R913" s="159" t="e">
        <f>#REF!</f>
        <v>#REF!</v>
      </c>
      <c r="S913" s="159" t="e">
        <f>#REF!</f>
        <v>#REF!</v>
      </c>
      <c r="T913" s="159" t="e">
        <f>#REF!</f>
        <v>#REF!</v>
      </c>
      <c r="U913" s="159" t="e">
        <f>#REF!</f>
        <v>#REF!</v>
      </c>
      <c r="V913" s="159" t="e">
        <f>#REF!</f>
        <v>#REF!</v>
      </c>
      <c r="W913" s="159" t="e">
        <f>#REF!</f>
        <v>#REF!</v>
      </c>
      <c r="X913" s="159" t="e">
        <f>#REF!</f>
        <v>#REF!</v>
      </c>
      <c r="Y913" s="159" t="e">
        <f>#REF!</f>
        <v>#REF!</v>
      </c>
    </row>
    <row r="914" spans="1:25">
      <c r="A914" s="147">
        <v>26</v>
      </c>
      <c r="B914" s="159" t="e">
        <f>#REF!</f>
        <v>#REF!</v>
      </c>
      <c r="C914" s="159" t="e">
        <f>#REF!</f>
        <v>#REF!</v>
      </c>
      <c r="D914" s="159" t="e">
        <f>#REF!</f>
        <v>#REF!</v>
      </c>
      <c r="E914" s="159" t="e">
        <f>#REF!</f>
        <v>#REF!</v>
      </c>
      <c r="F914" s="159" t="e">
        <f>#REF!</f>
        <v>#REF!</v>
      </c>
      <c r="G914" s="159" t="e">
        <f>#REF!</f>
        <v>#REF!</v>
      </c>
      <c r="H914" s="159" t="e">
        <f>#REF!</f>
        <v>#REF!</v>
      </c>
      <c r="I914" s="159" t="e">
        <f>#REF!</f>
        <v>#REF!</v>
      </c>
      <c r="J914" s="159" t="e">
        <f>#REF!</f>
        <v>#REF!</v>
      </c>
      <c r="K914" s="159" t="e">
        <f>#REF!</f>
        <v>#REF!</v>
      </c>
      <c r="L914" s="159" t="e">
        <f>#REF!</f>
        <v>#REF!</v>
      </c>
      <c r="M914" s="159" t="e">
        <f>#REF!</f>
        <v>#REF!</v>
      </c>
      <c r="N914" s="159" t="e">
        <f>#REF!</f>
        <v>#REF!</v>
      </c>
      <c r="O914" s="159" t="e">
        <f>#REF!</f>
        <v>#REF!</v>
      </c>
      <c r="P914" s="159" t="e">
        <f>#REF!</f>
        <v>#REF!</v>
      </c>
      <c r="Q914" s="159" t="e">
        <f>#REF!</f>
        <v>#REF!</v>
      </c>
      <c r="R914" s="159" t="e">
        <f>#REF!</f>
        <v>#REF!</v>
      </c>
      <c r="S914" s="159" t="e">
        <f>#REF!</f>
        <v>#REF!</v>
      </c>
      <c r="T914" s="159" t="e">
        <f>#REF!</f>
        <v>#REF!</v>
      </c>
      <c r="U914" s="159" t="e">
        <f>#REF!</f>
        <v>#REF!</v>
      </c>
      <c r="V914" s="159" t="e">
        <f>#REF!</f>
        <v>#REF!</v>
      </c>
      <c r="W914" s="159" t="e">
        <f>#REF!</f>
        <v>#REF!</v>
      </c>
      <c r="X914" s="159" t="e">
        <f>#REF!</f>
        <v>#REF!</v>
      </c>
      <c r="Y914" s="159" t="e">
        <f>#REF!</f>
        <v>#REF!</v>
      </c>
    </row>
    <row r="915" spans="1:25">
      <c r="A915" s="147">
        <v>27</v>
      </c>
      <c r="B915" s="159" t="e">
        <f>#REF!</f>
        <v>#REF!</v>
      </c>
      <c r="C915" s="159" t="e">
        <f>#REF!</f>
        <v>#REF!</v>
      </c>
      <c r="D915" s="159" t="e">
        <f>#REF!</f>
        <v>#REF!</v>
      </c>
      <c r="E915" s="159" t="e">
        <f>#REF!</f>
        <v>#REF!</v>
      </c>
      <c r="F915" s="159" t="e">
        <f>#REF!</f>
        <v>#REF!</v>
      </c>
      <c r="G915" s="159" t="e">
        <f>#REF!</f>
        <v>#REF!</v>
      </c>
      <c r="H915" s="159" t="e">
        <f>#REF!</f>
        <v>#REF!</v>
      </c>
      <c r="I915" s="159" t="e">
        <f>#REF!</f>
        <v>#REF!</v>
      </c>
      <c r="J915" s="159" t="e">
        <f>#REF!</f>
        <v>#REF!</v>
      </c>
      <c r="K915" s="159" t="e">
        <f>#REF!</f>
        <v>#REF!</v>
      </c>
      <c r="L915" s="159" t="e">
        <f>#REF!</f>
        <v>#REF!</v>
      </c>
      <c r="M915" s="159" t="e">
        <f>#REF!</f>
        <v>#REF!</v>
      </c>
      <c r="N915" s="159" t="e">
        <f>#REF!</f>
        <v>#REF!</v>
      </c>
      <c r="O915" s="159" t="e">
        <f>#REF!</f>
        <v>#REF!</v>
      </c>
      <c r="P915" s="159" t="e">
        <f>#REF!</f>
        <v>#REF!</v>
      </c>
      <c r="Q915" s="159" t="e">
        <f>#REF!</f>
        <v>#REF!</v>
      </c>
      <c r="R915" s="159" t="e">
        <f>#REF!</f>
        <v>#REF!</v>
      </c>
      <c r="S915" s="159" t="e">
        <f>#REF!</f>
        <v>#REF!</v>
      </c>
      <c r="T915" s="159" t="e">
        <f>#REF!</f>
        <v>#REF!</v>
      </c>
      <c r="U915" s="159" t="e">
        <f>#REF!</f>
        <v>#REF!</v>
      </c>
      <c r="V915" s="159" t="e">
        <f>#REF!</f>
        <v>#REF!</v>
      </c>
      <c r="W915" s="159" t="e">
        <f>#REF!</f>
        <v>#REF!</v>
      </c>
      <c r="X915" s="159" t="e">
        <f>#REF!</f>
        <v>#REF!</v>
      </c>
      <c r="Y915" s="159" t="e">
        <f>#REF!</f>
        <v>#REF!</v>
      </c>
    </row>
    <row r="916" spans="1:25">
      <c r="A916" s="147">
        <v>28</v>
      </c>
      <c r="B916" s="159" t="e">
        <f>#REF!</f>
        <v>#REF!</v>
      </c>
      <c r="C916" s="159" t="e">
        <f>#REF!</f>
        <v>#REF!</v>
      </c>
      <c r="D916" s="159" t="e">
        <f>#REF!</f>
        <v>#REF!</v>
      </c>
      <c r="E916" s="159" t="e">
        <f>#REF!</f>
        <v>#REF!</v>
      </c>
      <c r="F916" s="159" t="e">
        <f>#REF!</f>
        <v>#REF!</v>
      </c>
      <c r="G916" s="159" t="e">
        <f>#REF!</f>
        <v>#REF!</v>
      </c>
      <c r="H916" s="159" t="e">
        <f>#REF!</f>
        <v>#REF!</v>
      </c>
      <c r="I916" s="159" t="e">
        <f>#REF!</f>
        <v>#REF!</v>
      </c>
      <c r="J916" s="159" t="e">
        <f>#REF!</f>
        <v>#REF!</v>
      </c>
      <c r="K916" s="159" t="e">
        <f>#REF!</f>
        <v>#REF!</v>
      </c>
      <c r="L916" s="159" t="e">
        <f>#REF!</f>
        <v>#REF!</v>
      </c>
      <c r="M916" s="159" t="e">
        <f>#REF!</f>
        <v>#REF!</v>
      </c>
      <c r="N916" s="159" t="e">
        <f>#REF!</f>
        <v>#REF!</v>
      </c>
      <c r="O916" s="159" t="e">
        <f>#REF!</f>
        <v>#REF!</v>
      </c>
      <c r="P916" s="159" t="e">
        <f>#REF!</f>
        <v>#REF!</v>
      </c>
      <c r="Q916" s="159" t="e">
        <f>#REF!</f>
        <v>#REF!</v>
      </c>
      <c r="R916" s="159" t="e">
        <f>#REF!</f>
        <v>#REF!</v>
      </c>
      <c r="S916" s="159" t="e">
        <f>#REF!</f>
        <v>#REF!</v>
      </c>
      <c r="T916" s="159" t="e">
        <f>#REF!</f>
        <v>#REF!</v>
      </c>
      <c r="U916" s="159" t="e">
        <f>#REF!</f>
        <v>#REF!</v>
      </c>
      <c r="V916" s="159" t="e">
        <f>#REF!</f>
        <v>#REF!</v>
      </c>
      <c r="W916" s="159" t="e">
        <f>#REF!</f>
        <v>#REF!</v>
      </c>
      <c r="X916" s="159" t="e">
        <f>#REF!</f>
        <v>#REF!</v>
      </c>
      <c r="Y916" s="159" t="e">
        <f>#REF!</f>
        <v>#REF!</v>
      </c>
    </row>
    <row r="917" spans="1:25">
      <c r="A917" s="147">
        <v>29</v>
      </c>
      <c r="B917" s="159" t="e">
        <f>#REF!</f>
        <v>#REF!</v>
      </c>
      <c r="C917" s="159" t="e">
        <f>#REF!</f>
        <v>#REF!</v>
      </c>
      <c r="D917" s="159" t="e">
        <f>#REF!</f>
        <v>#REF!</v>
      </c>
      <c r="E917" s="159" t="e">
        <f>#REF!</f>
        <v>#REF!</v>
      </c>
      <c r="F917" s="159" t="e">
        <f>#REF!</f>
        <v>#REF!</v>
      </c>
      <c r="G917" s="159" t="e">
        <f>#REF!</f>
        <v>#REF!</v>
      </c>
      <c r="H917" s="159" t="e">
        <f>#REF!</f>
        <v>#REF!</v>
      </c>
      <c r="I917" s="159" t="e">
        <f>#REF!</f>
        <v>#REF!</v>
      </c>
      <c r="J917" s="159" t="e">
        <f>#REF!</f>
        <v>#REF!</v>
      </c>
      <c r="K917" s="159" t="e">
        <f>#REF!</f>
        <v>#REF!</v>
      </c>
      <c r="L917" s="159" t="e">
        <f>#REF!</f>
        <v>#REF!</v>
      </c>
      <c r="M917" s="159" t="e">
        <f>#REF!</f>
        <v>#REF!</v>
      </c>
      <c r="N917" s="159" t="e">
        <f>#REF!</f>
        <v>#REF!</v>
      </c>
      <c r="O917" s="159" t="e">
        <f>#REF!</f>
        <v>#REF!</v>
      </c>
      <c r="P917" s="159" t="e">
        <f>#REF!</f>
        <v>#REF!</v>
      </c>
      <c r="Q917" s="159" t="e">
        <f>#REF!</f>
        <v>#REF!</v>
      </c>
      <c r="R917" s="159" t="e">
        <f>#REF!</f>
        <v>#REF!</v>
      </c>
      <c r="S917" s="159" t="e">
        <f>#REF!</f>
        <v>#REF!</v>
      </c>
      <c r="T917" s="159" t="e">
        <f>#REF!</f>
        <v>#REF!</v>
      </c>
      <c r="U917" s="159" t="e">
        <f>#REF!</f>
        <v>#REF!</v>
      </c>
      <c r="V917" s="159" t="e">
        <f>#REF!</f>
        <v>#REF!</v>
      </c>
      <c r="W917" s="159" t="e">
        <f>#REF!</f>
        <v>#REF!</v>
      </c>
      <c r="X917" s="159" t="e">
        <f>#REF!</f>
        <v>#REF!</v>
      </c>
      <c r="Y917" s="159" t="e">
        <f>#REF!</f>
        <v>#REF!</v>
      </c>
    </row>
    <row r="918" spans="1:25">
      <c r="A918" s="147">
        <v>30</v>
      </c>
      <c r="B918" s="159" t="e">
        <f>#REF!</f>
        <v>#REF!</v>
      </c>
      <c r="C918" s="159" t="e">
        <f>#REF!</f>
        <v>#REF!</v>
      </c>
      <c r="D918" s="159" t="e">
        <f>#REF!</f>
        <v>#REF!</v>
      </c>
      <c r="E918" s="159" t="e">
        <f>#REF!</f>
        <v>#REF!</v>
      </c>
      <c r="F918" s="159" t="e">
        <f>#REF!</f>
        <v>#REF!</v>
      </c>
      <c r="G918" s="159" t="e">
        <f>#REF!</f>
        <v>#REF!</v>
      </c>
      <c r="H918" s="159" t="e">
        <f>#REF!</f>
        <v>#REF!</v>
      </c>
      <c r="I918" s="159" t="e">
        <f>#REF!</f>
        <v>#REF!</v>
      </c>
      <c r="J918" s="159" t="e">
        <f>#REF!</f>
        <v>#REF!</v>
      </c>
      <c r="K918" s="159" t="e">
        <f>#REF!</f>
        <v>#REF!</v>
      </c>
      <c r="L918" s="159" t="e">
        <f>#REF!</f>
        <v>#REF!</v>
      </c>
      <c r="M918" s="159" t="e">
        <f>#REF!</f>
        <v>#REF!</v>
      </c>
      <c r="N918" s="159" t="e">
        <f>#REF!</f>
        <v>#REF!</v>
      </c>
      <c r="O918" s="159" t="e">
        <f>#REF!</f>
        <v>#REF!</v>
      </c>
      <c r="P918" s="159" t="e">
        <f>#REF!</f>
        <v>#REF!</v>
      </c>
      <c r="Q918" s="159" t="e">
        <f>#REF!</f>
        <v>#REF!</v>
      </c>
      <c r="R918" s="159" t="e">
        <f>#REF!</f>
        <v>#REF!</v>
      </c>
      <c r="S918" s="159" t="e">
        <f>#REF!</f>
        <v>#REF!</v>
      </c>
      <c r="T918" s="159" t="e">
        <f>#REF!</f>
        <v>#REF!</v>
      </c>
      <c r="U918" s="159" t="e">
        <f>#REF!</f>
        <v>#REF!</v>
      </c>
      <c r="V918" s="159" t="e">
        <f>#REF!</f>
        <v>#REF!</v>
      </c>
      <c r="W918" s="159" t="e">
        <f>#REF!</f>
        <v>#REF!</v>
      </c>
      <c r="X918" s="159" t="e">
        <f>#REF!</f>
        <v>#REF!</v>
      </c>
      <c r="Y918" s="159" t="e">
        <f>#REF!</f>
        <v>#REF!</v>
      </c>
    </row>
    <row r="919" spans="1:25">
      <c r="A919" s="147">
        <v>31</v>
      </c>
      <c r="B919" s="159" t="e">
        <f>#REF!</f>
        <v>#REF!</v>
      </c>
      <c r="C919" s="159" t="e">
        <f>#REF!</f>
        <v>#REF!</v>
      </c>
      <c r="D919" s="159" t="e">
        <f>#REF!</f>
        <v>#REF!</v>
      </c>
      <c r="E919" s="159" t="e">
        <f>#REF!</f>
        <v>#REF!</v>
      </c>
      <c r="F919" s="159" t="e">
        <f>#REF!</f>
        <v>#REF!</v>
      </c>
      <c r="G919" s="159" t="e">
        <f>#REF!</f>
        <v>#REF!</v>
      </c>
      <c r="H919" s="159" t="e">
        <f>#REF!</f>
        <v>#REF!</v>
      </c>
      <c r="I919" s="159" t="e">
        <f>#REF!</f>
        <v>#REF!</v>
      </c>
      <c r="J919" s="159" t="e">
        <f>#REF!</f>
        <v>#REF!</v>
      </c>
      <c r="K919" s="159" t="e">
        <f>#REF!</f>
        <v>#REF!</v>
      </c>
      <c r="L919" s="159" t="e">
        <f>#REF!</f>
        <v>#REF!</v>
      </c>
      <c r="M919" s="159" t="e">
        <f>#REF!</f>
        <v>#REF!</v>
      </c>
      <c r="N919" s="159" t="e">
        <f>#REF!</f>
        <v>#REF!</v>
      </c>
      <c r="O919" s="159" t="e">
        <f>#REF!</f>
        <v>#REF!</v>
      </c>
      <c r="P919" s="159" t="e">
        <f>#REF!</f>
        <v>#REF!</v>
      </c>
      <c r="Q919" s="159" t="e">
        <f>#REF!</f>
        <v>#REF!</v>
      </c>
      <c r="R919" s="159" t="e">
        <f>#REF!</f>
        <v>#REF!</v>
      </c>
      <c r="S919" s="159" t="e">
        <f>#REF!</f>
        <v>#REF!</v>
      </c>
      <c r="T919" s="159" t="e">
        <f>#REF!</f>
        <v>#REF!</v>
      </c>
      <c r="U919" s="159" t="e">
        <f>#REF!</f>
        <v>#REF!</v>
      </c>
      <c r="V919" s="159" t="e">
        <f>#REF!</f>
        <v>#REF!</v>
      </c>
      <c r="W919" s="159" t="e">
        <f>#REF!</f>
        <v>#REF!</v>
      </c>
      <c r="X919" s="159" t="e">
        <f>#REF!</f>
        <v>#REF!</v>
      </c>
      <c r="Y919" s="159" t="e">
        <f>#REF!</f>
        <v>#REF!</v>
      </c>
    </row>
    <row r="920" spans="1:25">
      <c r="A920" s="154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5"/>
    </row>
    <row r="921" spans="1:25">
      <c r="A921" s="473" t="s">
        <v>218</v>
      </c>
      <c r="B921" s="474" t="s">
        <v>222</v>
      </c>
      <c r="C921" s="474"/>
      <c r="D921" s="474"/>
      <c r="E921" s="474"/>
      <c r="F921" s="474"/>
      <c r="G921" s="474"/>
      <c r="H921" s="474"/>
      <c r="I921" s="474"/>
      <c r="J921" s="474"/>
      <c r="K921" s="474"/>
      <c r="L921" s="474"/>
      <c r="M921" s="474"/>
      <c r="N921" s="474"/>
      <c r="O921" s="474"/>
      <c r="P921" s="474"/>
      <c r="Q921" s="474"/>
      <c r="R921" s="474"/>
      <c r="S921" s="474"/>
      <c r="T921" s="474"/>
      <c r="U921" s="474"/>
      <c r="V921" s="474"/>
      <c r="W921" s="474"/>
      <c r="X921" s="474"/>
      <c r="Y921" s="474"/>
    </row>
    <row r="922" spans="1:25">
      <c r="A922" s="473"/>
      <c r="B922" s="161" t="s">
        <v>1</v>
      </c>
      <c r="C922" s="161" t="s">
        <v>2</v>
      </c>
      <c r="D922" s="161" t="s">
        <v>3</v>
      </c>
      <c r="E922" s="161" t="s">
        <v>4</v>
      </c>
      <c r="F922" s="161" t="s">
        <v>5</v>
      </c>
      <c r="G922" s="161" t="s">
        <v>6</v>
      </c>
      <c r="H922" s="161" t="s">
        <v>7</v>
      </c>
      <c r="I922" s="161" t="s">
        <v>8</v>
      </c>
      <c r="J922" s="161" t="s">
        <v>9</v>
      </c>
      <c r="K922" s="161" t="s">
        <v>10</v>
      </c>
      <c r="L922" s="161" t="s">
        <v>11</v>
      </c>
      <c r="M922" s="161" t="s">
        <v>12</v>
      </c>
      <c r="N922" s="161" t="s">
        <v>13</v>
      </c>
      <c r="O922" s="161" t="s">
        <v>14</v>
      </c>
      <c r="P922" s="161" t="s">
        <v>15</v>
      </c>
      <c r="Q922" s="161" t="s">
        <v>16</v>
      </c>
      <c r="R922" s="161" t="s">
        <v>17</v>
      </c>
      <c r="S922" s="161" t="s">
        <v>18</v>
      </c>
      <c r="T922" s="161" t="s">
        <v>19</v>
      </c>
      <c r="U922" s="161" t="s">
        <v>20</v>
      </c>
      <c r="V922" s="161" t="s">
        <v>21</v>
      </c>
      <c r="W922" s="161" t="s">
        <v>22</v>
      </c>
      <c r="X922" s="161" t="s">
        <v>23</v>
      </c>
      <c r="Y922" s="161" t="s">
        <v>24</v>
      </c>
    </row>
    <row r="923" spans="1:25">
      <c r="A923" s="147">
        <v>1</v>
      </c>
      <c r="B923" s="159" t="e">
        <f>#REF!</f>
        <v>#REF!</v>
      </c>
      <c r="C923" s="159" t="e">
        <f>#REF!</f>
        <v>#REF!</v>
      </c>
      <c r="D923" s="159" t="e">
        <f>#REF!</f>
        <v>#REF!</v>
      </c>
      <c r="E923" s="159" t="e">
        <f>#REF!</f>
        <v>#REF!</v>
      </c>
      <c r="F923" s="159" t="e">
        <f>#REF!</f>
        <v>#REF!</v>
      </c>
      <c r="G923" s="159" t="e">
        <f>#REF!</f>
        <v>#REF!</v>
      </c>
      <c r="H923" s="159" t="e">
        <f>#REF!</f>
        <v>#REF!</v>
      </c>
      <c r="I923" s="159" t="e">
        <f>#REF!</f>
        <v>#REF!</v>
      </c>
      <c r="J923" s="159" t="e">
        <f>#REF!</f>
        <v>#REF!</v>
      </c>
      <c r="K923" s="159" t="e">
        <f>#REF!</f>
        <v>#REF!</v>
      </c>
      <c r="L923" s="159" t="e">
        <f>#REF!</f>
        <v>#REF!</v>
      </c>
      <c r="M923" s="159" t="e">
        <f>#REF!</f>
        <v>#REF!</v>
      </c>
      <c r="N923" s="159" t="e">
        <f>#REF!</f>
        <v>#REF!</v>
      </c>
      <c r="O923" s="159" t="e">
        <f>#REF!</f>
        <v>#REF!</v>
      </c>
      <c r="P923" s="159" t="e">
        <f>#REF!</f>
        <v>#REF!</v>
      </c>
      <c r="Q923" s="159" t="e">
        <f>#REF!</f>
        <v>#REF!</v>
      </c>
      <c r="R923" s="159" t="e">
        <f>#REF!</f>
        <v>#REF!</v>
      </c>
      <c r="S923" s="159" t="e">
        <f>#REF!</f>
        <v>#REF!</v>
      </c>
      <c r="T923" s="159" t="e">
        <f>#REF!</f>
        <v>#REF!</v>
      </c>
      <c r="U923" s="159" t="e">
        <f>#REF!</f>
        <v>#REF!</v>
      </c>
      <c r="V923" s="159" t="e">
        <f>#REF!</f>
        <v>#REF!</v>
      </c>
      <c r="W923" s="159" t="e">
        <f>#REF!</f>
        <v>#REF!</v>
      </c>
      <c r="X923" s="159" t="e">
        <f>#REF!</f>
        <v>#REF!</v>
      </c>
      <c r="Y923" s="159" t="e">
        <f>#REF!</f>
        <v>#REF!</v>
      </c>
    </row>
    <row r="924" spans="1:25">
      <c r="A924" s="147">
        <v>2</v>
      </c>
      <c r="B924" s="159" t="e">
        <f>#REF!</f>
        <v>#REF!</v>
      </c>
      <c r="C924" s="159" t="e">
        <f>#REF!</f>
        <v>#REF!</v>
      </c>
      <c r="D924" s="159" t="e">
        <f>#REF!</f>
        <v>#REF!</v>
      </c>
      <c r="E924" s="159" t="e">
        <f>#REF!</f>
        <v>#REF!</v>
      </c>
      <c r="F924" s="159" t="e">
        <f>#REF!</f>
        <v>#REF!</v>
      </c>
      <c r="G924" s="159" t="e">
        <f>#REF!</f>
        <v>#REF!</v>
      </c>
      <c r="H924" s="159" t="e">
        <f>#REF!</f>
        <v>#REF!</v>
      </c>
      <c r="I924" s="159" t="e">
        <f>#REF!</f>
        <v>#REF!</v>
      </c>
      <c r="J924" s="159" t="e">
        <f>#REF!</f>
        <v>#REF!</v>
      </c>
      <c r="K924" s="159" t="e">
        <f>#REF!</f>
        <v>#REF!</v>
      </c>
      <c r="L924" s="159" t="e">
        <f>#REF!</f>
        <v>#REF!</v>
      </c>
      <c r="M924" s="159" t="e">
        <f>#REF!</f>
        <v>#REF!</v>
      </c>
      <c r="N924" s="159" t="e">
        <f>#REF!</f>
        <v>#REF!</v>
      </c>
      <c r="O924" s="159" t="e">
        <f>#REF!</f>
        <v>#REF!</v>
      </c>
      <c r="P924" s="159" t="e">
        <f>#REF!</f>
        <v>#REF!</v>
      </c>
      <c r="Q924" s="159" t="e">
        <f>#REF!</f>
        <v>#REF!</v>
      </c>
      <c r="R924" s="159" t="e">
        <f>#REF!</f>
        <v>#REF!</v>
      </c>
      <c r="S924" s="159" t="e">
        <f>#REF!</f>
        <v>#REF!</v>
      </c>
      <c r="T924" s="159" t="e">
        <f>#REF!</f>
        <v>#REF!</v>
      </c>
      <c r="U924" s="159" t="e">
        <f>#REF!</f>
        <v>#REF!</v>
      </c>
      <c r="V924" s="159" t="e">
        <f>#REF!</f>
        <v>#REF!</v>
      </c>
      <c r="W924" s="159" t="e">
        <f>#REF!</f>
        <v>#REF!</v>
      </c>
      <c r="X924" s="159" t="e">
        <f>#REF!</f>
        <v>#REF!</v>
      </c>
      <c r="Y924" s="159" t="e">
        <f>#REF!</f>
        <v>#REF!</v>
      </c>
    </row>
    <row r="925" spans="1:25">
      <c r="A925" s="147">
        <v>3</v>
      </c>
      <c r="B925" s="159" t="e">
        <f>#REF!</f>
        <v>#REF!</v>
      </c>
      <c r="C925" s="159" t="e">
        <f>#REF!</f>
        <v>#REF!</v>
      </c>
      <c r="D925" s="159" t="e">
        <f>#REF!</f>
        <v>#REF!</v>
      </c>
      <c r="E925" s="159" t="e">
        <f>#REF!</f>
        <v>#REF!</v>
      </c>
      <c r="F925" s="159" t="e">
        <f>#REF!</f>
        <v>#REF!</v>
      </c>
      <c r="G925" s="159" t="e">
        <f>#REF!</f>
        <v>#REF!</v>
      </c>
      <c r="H925" s="159" t="e">
        <f>#REF!</f>
        <v>#REF!</v>
      </c>
      <c r="I925" s="159" t="e">
        <f>#REF!</f>
        <v>#REF!</v>
      </c>
      <c r="J925" s="159" t="e">
        <f>#REF!</f>
        <v>#REF!</v>
      </c>
      <c r="K925" s="159" t="e">
        <f>#REF!</f>
        <v>#REF!</v>
      </c>
      <c r="L925" s="159" t="e">
        <f>#REF!</f>
        <v>#REF!</v>
      </c>
      <c r="M925" s="159" t="e">
        <f>#REF!</f>
        <v>#REF!</v>
      </c>
      <c r="N925" s="159" t="e">
        <f>#REF!</f>
        <v>#REF!</v>
      </c>
      <c r="O925" s="159" t="e">
        <f>#REF!</f>
        <v>#REF!</v>
      </c>
      <c r="P925" s="159" t="e">
        <f>#REF!</f>
        <v>#REF!</v>
      </c>
      <c r="Q925" s="159" t="e">
        <f>#REF!</f>
        <v>#REF!</v>
      </c>
      <c r="R925" s="159" t="e">
        <f>#REF!</f>
        <v>#REF!</v>
      </c>
      <c r="S925" s="159" t="e">
        <f>#REF!</f>
        <v>#REF!</v>
      </c>
      <c r="T925" s="159" t="e">
        <f>#REF!</f>
        <v>#REF!</v>
      </c>
      <c r="U925" s="159" t="e">
        <f>#REF!</f>
        <v>#REF!</v>
      </c>
      <c r="V925" s="159" t="e">
        <f>#REF!</f>
        <v>#REF!</v>
      </c>
      <c r="W925" s="159" t="e">
        <f>#REF!</f>
        <v>#REF!</v>
      </c>
      <c r="X925" s="159" t="e">
        <f>#REF!</f>
        <v>#REF!</v>
      </c>
      <c r="Y925" s="159" t="e">
        <f>#REF!</f>
        <v>#REF!</v>
      </c>
    </row>
    <row r="926" spans="1:25">
      <c r="A926" s="147">
        <v>4</v>
      </c>
      <c r="B926" s="159" t="e">
        <f>#REF!</f>
        <v>#REF!</v>
      </c>
      <c r="C926" s="159" t="e">
        <f>#REF!</f>
        <v>#REF!</v>
      </c>
      <c r="D926" s="159" t="e">
        <f>#REF!</f>
        <v>#REF!</v>
      </c>
      <c r="E926" s="159" t="e">
        <f>#REF!</f>
        <v>#REF!</v>
      </c>
      <c r="F926" s="159" t="e">
        <f>#REF!</f>
        <v>#REF!</v>
      </c>
      <c r="G926" s="159" t="e">
        <f>#REF!</f>
        <v>#REF!</v>
      </c>
      <c r="H926" s="159" t="e">
        <f>#REF!</f>
        <v>#REF!</v>
      </c>
      <c r="I926" s="159" t="e">
        <f>#REF!</f>
        <v>#REF!</v>
      </c>
      <c r="J926" s="159" t="e">
        <f>#REF!</f>
        <v>#REF!</v>
      </c>
      <c r="K926" s="159" t="e">
        <f>#REF!</f>
        <v>#REF!</v>
      </c>
      <c r="L926" s="159" t="e">
        <f>#REF!</f>
        <v>#REF!</v>
      </c>
      <c r="M926" s="159" t="e">
        <f>#REF!</f>
        <v>#REF!</v>
      </c>
      <c r="N926" s="159" t="e">
        <f>#REF!</f>
        <v>#REF!</v>
      </c>
      <c r="O926" s="159" t="e">
        <f>#REF!</f>
        <v>#REF!</v>
      </c>
      <c r="P926" s="159" t="e">
        <f>#REF!</f>
        <v>#REF!</v>
      </c>
      <c r="Q926" s="159" t="e">
        <f>#REF!</f>
        <v>#REF!</v>
      </c>
      <c r="R926" s="159" t="e">
        <f>#REF!</f>
        <v>#REF!</v>
      </c>
      <c r="S926" s="159" t="e">
        <f>#REF!</f>
        <v>#REF!</v>
      </c>
      <c r="T926" s="159" t="e">
        <f>#REF!</f>
        <v>#REF!</v>
      </c>
      <c r="U926" s="159" t="e">
        <f>#REF!</f>
        <v>#REF!</v>
      </c>
      <c r="V926" s="159" t="e">
        <f>#REF!</f>
        <v>#REF!</v>
      </c>
      <c r="W926" s="159" t="e">
        <f>#REF!</f>
        <v>#REF!</v>
      </c>
      <c r="X926" s="159" t="e">
        <f>#REF!</f>
        <v>#REF!</v>
      </c>
      <c r="Y926" s="159" t="e">
        <f>#REF!</f>
        <v>#REF!</v>
      </c>
    </row>
    <row r="927" spans="1:25">
      <c r="A927" s="147">
        <v>5</v>
      </c>
      <c r="B927" s="159" t="e">
        <f>#REF!</f>
        <v>#REF!</v>
      </c>
      <c r="C927" s="159" t="e">
        <f>#REF!</f>
        <v>#REF!</v>
      </c>
      <c r="D927" s="159" t="e">
        <f>#REF!</f>
        <v>#REF!</v>
      </c>
      <c r="E927" s="159" t="e">
        <f>#REF!</f>
        <v>#REF!</v>
      </c>
      <c r="F927" s="159" t="e">
        <f>#REF!</f>
        <v>#REF!</v>
      </c>
      <c r="G927" s="159" t="e">
        <f>#REF!</f>
        <v>#REF!</v>
      </c>
      <c r="H927" s="159" t="e">
        <f>#REF!</f>
        <v>#REF!</v>
      </c>
      <c r="I927" s="159" t="e">
        <f>#REF!</f>
        <v>#REF!</v>
      </c>
      <c r="J927" s="159" t="e">
        <f>#REF!</f>
        <v>#REF!</v>
      </c>
      <c r="K927" s="159" t="e">
        <f>#REF!</f>
        <v>#REF!</v>
      </c>
      <c r="L927" s="159" t="e">
        <f>#REF!</f>
        <v>#REF!</v>
      </c>
      <c r="M927" s="159" t="e">
        <f>#REF!</f>
        <v>#REF!</v>
      </c>
      <c r="N927" s="159" t="e">
        <f>#REF!</f>
        <v>#REF!</v>
      </c>
      <c r="O927" s="159" t="e">
        <f>#REF!</f>
        <v>#REF!</v>
      </c>
      <c r="P927" s="159" t="e">
        <f>#REF!</f>
        <v>#REF!</v>
      </c>
      <c r="Q927" s="159" t="e">
        <f>#REF!</f>
        <v>#REF!</v>
      </c>
      <c r="R927" s="159" t="e">
        <f>#REF!</f>
        <v>#REF!</v>
      </c>
      <c r="S927" s="159" t="e">
        <f>#REF!</f>
        <v>#REF!</v>
      </c>
      <c r="T927" s="159" t="e">
        <f>#REF!</f>
        <v>#REF!</v>
      </c>
      <c r="U927" s="159" t="e">
        <f>#REF!</f>
        <v>#REF!</v>
      </c>
      <c r="V927" s="159" t="e">
        <f>#REF!</f>
        <v>#REF!</v>
      </c>
      <c r="W927" s="159" t="e">
        <f>#REF!</f>
        <v>#REF!</v>
      </c>
      <c r="X927" s="159" t="e">
        <f>#REF!</f>
        <v>#REF!</v>
      </c>
      <c r="Y927" s="159" t="e">
        <f>#REF!</f>
        <v>#REF!</v>
      </c>
    </row>
    <row r="928" spans="1:25">
      <c r="A928" s="147">
        <v>6</v>
      </c>
      <c r="B928" s="159" t="e">
        <f>#REF!</f>
        <v>#REF!</v>
      </c>
      <c r="C928" s="159" t="e">
        <f>#REF!</f>
        <v>#REF!</v>
      </c>
      <c r="D928" s="159" t="e">
        <f>#REF!</f>
        <v>#REF!</v>
      </c>
      <c r="E928" s="159" t="e">
        <f>#REF!</f>
        <v>#REF!</v>
      </c>
      <c r="F928" s="159" t="e">
        <f>#REF!</f>
        <v>#REF!</v>
      </c>
      <c r="G928" s="159" t="e">
        <f>#REF!</f>
        <v>#REF!</v>
      </c>
      <c r="H928" s="159" t="e">
        <f>#REF!</f>
        <v>#REF!</v>
      </c>
      <c r="I928" s="159" t="e">
        <f>#REF!</f>
        <v>#REF!</v>
      </c>
      <c r="J928" s="159" t="e">
        <f>#REF!</f>
        <v>#REF!</v>
      </c>
      <c r="K928" s="159" t="e">
        <f>#REF!</f>
        <v>#REF!</v>
      </c>
      <c r="L928" s="159" t="e">
        <f>#REF!</f>
        <v>#REF!</v>
      </c>
      <c r="M928" s="159" t="e">
        <f>#REF!</f>
        <v>#REF!</v>
      </c>
      <c r="N928" s="159" t="e">
        <f>#REF!</f>
        <v>#REF!</v>
      </c>
      <c r="O928" s="159" t="e">
        <f>#REF!</f>
        <v>#REF!</v>
      </c>
      <c r="P928" s="159" t="e">
        <f>#REF!</f>
        <v>#REF!</v>
      </c>
      <c r="Q928" s="159" t="e">
        <f>#REF!</f>
        <v>#REF!</v>
      </c>
      <c r="R928" s="159" t="e">
        <f>#REF!</f>
        <v>#REF!</v>
      </c>
      <c r="S928" s="159" t="e">
        <f>#REF!</f>
        <v>#REF!</v>
      </c>
      <c r="T928" s="159" t="e">
        <f>#REF!</f>
        <v>#REF!</v>
      </c>
      <c r="U928" s="159" t="e">
        <f>#REF!</f>
        <v>#REF!</v>
      </c>
      <c r="V928" s="159" t="e">
        <f>#REF!</f>
        <v>#REF!</v>
      </c>
      <c r="W928" s="159" t="e">
        <f>#REF!</f>
        <v>#REF!</v>
      </c>
      <c r="X928" s="159" t="e">
        <f>#REF!</f>
        <v>#REF!</v>
      </c>
      <c r="Y928" s="159" t="e">
        <f>#REF!</f>
        <v>#REF!</v>
      </c>
    </row>
    <row r="929" spans="1:25">
      <c r="A929" s="147">
        <v>7</v>
      </c>
      <c r="B929" s="159" t="e">
        <f>#REF!</f>
        <v>#REF!</v>
      </c>
      <c r="C929" s="159" t="e">
        <f>#REF!</f>
        <v>#REF!</v>
      </c>
      <c r="D929" s="159" t="e">
        <f>#REF!</f>
        <v>#REF!</v>
      </c>
      <c r="E929" s="159" t="e">
        <f>#REF!</f>
        <v>#REF!</v>
      </c>
      <c r="F929" s="159" t="e">
        <f>#REF!</f>
        <v>#REF!</v>
      </c>
      <c r="G929" s="159" t="e">
        <f>#REF!</f>
        <v>#REF!</v>
      </c>
      <c r="H929" s="159" t="e">
        <f>#REF!</f>
        <v>#REF!</v>
      </c>
      <c r="I929" s="159" t="e">
        <f>#REF!</f>
        <v>#REF!</v>
      </c>
      <c r="J929" s="159" t="e">
        <f>#REF!</f>
        <v>#REF!</v>
      </c>
      <c r="K929" s="159" t="e">
        <f>#REF!</f>
        <v>#REF!</v>
      </c>
      <c r="L929" s="159" t="e">
        <f>#REF!</f>
        <v>#REF!</v>
      </c>
      <c r="M929" s="159" t="e">
        <f>#REF!</f>
        <v>#REF!</v>
      </c>
      <c r="N929" s="159" t="e">
        <f>#REF!</f>
        <v>#REF!</v>
      </c>
      <c r="O929" s="159" t="e">
        <f>#REF!</f>
        <v>#REF!</v>
      </c>
      <c r="P929" s="159" t="e">
        <f>#REF!</f>
        <v>#REF!</v>
      </c>
      <c r="Q929" s="159" t="e">
        <f>#REF!</f>
        <v>#REF!</v>
      </c>
      <c r="R929" s="159" t="e">
        <f>#REF!</f>
        <v>#REF!</v>
      </c>
      <c r="S929" s="159" t="e">
        <f>#REF!</f>
        <v>#REF!</v>
      </c>
      <c r="T929" s="159" t="e">
        <f>#REF!</f>
        <v>#REF!</v>
      </c>
      <c r="U929" s="159" t="e">
        <f>#REF!</f>
        <v>#REF!</v>
      </c>
      <c r="V929" s="159" t="e">
        <f>#REF!</f>
        <v>#REF!</v>
      </c>
      <c r="W929" s="159" t="e">
        <f>#REF!</f>
        <v>#REF!</v>
      </c>
      <c r="X929" s="159" t="e">
        <f>#REF!</f>
        <v>#REF!</v>
      </c>
      <c r="Y929" s="159" t="e">
        <f>#REF!</f>
        <v>#REF!</v>
      </c>
    </row>
    <row r="930" spans="1:25">
      <c r="A930" s="147">
        <v>8</v>
      </c>
      <c r="B930" s="159" t="e">
        <f>#REF!</f>
        <v>#REF!</v>
      </c>
      <c r="C930" s="159" t="e">
        <f>#REF!</f>
        <v>#REF!</v>
      </c>
      <c r="D930" s="159" t="e">
        <f>#REF!</f>
        <v>#REF!</v>
      </c>
      <c r="E930" s="159" t="e">
        <f>#REF!</f>
        <v>#REF!</v>
      </c>
      <c r="F930" s="159" t="e">
        <f>#REF!</f>
        <v>#REF!</v>
      </c>
      <c r="G930" s="159" t="e">
        <f>#REF!</f>
        <v>#REF!</v>
      </c>
      <c r="H930" s="159" t="e">
        <f>#REF!</f>
        <v>#REF!</v>
      </c>
      <c r="I930" s="159" t="e">
        <f>#REF!</f>
        <v>#REF!</v>
      </c>
      <c r="J930" s="159" t="e">
        <f>#REF!</f>
        <v>#REF!</v>
      </c>
      <c r="K930" s="159" t="e">
        <f>#REF!</f>
        <v>#REF!</v>
      </c>
      <c r="L930" s="159" t="e">
        <f>#REF!</f>
        <v>#REF!</v>
      </c>
      <c r="M930" s="159" t="e">
        <f>#REF!</f>
        <v>#REF!</v>
      </c>
      <c r="N930" s="159" t="e">
        <f>#REF!</f>
        <v>#REF!</v>
      </c>
      <c r="O930" s="159" t="e">
        <f>#REF!</f>
        <v>#REF!</v>
      </c>
      <c r="P930" s="159" t="e">
        <f>#REF!</f>
        <v>#REF!</v>
      </c>
      <c r="Q930" s="159" t="e">
        <f>#REF!</f>
        <v>#REF!</v>
      </c>
      <c r="R930" s="159" t="e">
        <f>#REF!</f>
        <v>#REF!</v>
      </c>
      <c r="S930" s="159" t="e">
        <f>#REF!</f>
        <v>#REF!</v>
      </c>
      <c r="T930" s="159" t="e">
        <f>#REF!</f>
        <v>#REF!</v>
      </c>
      <c r="U930" s="159" t="e">
        <f>#REF!</f>
        <v>#REF!</v>
      </c>
      <c r="V930" s="159" t="e">
        <f>#REF!</f>
        <v>#REF!</v>
      </c>
      <c r="W930" s="159" t="e">
        <f>#REF!</f>
        <v>#REF!</v>
      </c>
      <c r="X930" s="159" t="e">
        <f>#REF!</f>
        <v>#REF!</v>
      </c>
      <c r="Y930" s="159" t="e">
        <f>#REF!</f>
        <v>#REF!</v>
      </c>
    </row>
    <row r="931" spans="1:25">
      <c r="A931" s="147">
        <v>9</v>
      </c>
      <c r="B931" s="159" t="e">
        <f>#REF!</f>
        <v>#REF!</v>
      </c>
      <c r="C931" s="159" t="e">
        <f>#REF!</f>
        <v>#REF!</v>
      </c>
      <c r="D931" s="159" t="e">
        <f>#REF!</f>
        <v>#REF!</v>
      </c>
      <c r="E931" s="159" t="e">
        <f>#REF!</f>
        <v>#REF!</v>
      </c>
      <c r="F931" s="159" t="e">
        <f>#REF!</f>
        <v>#REF!</v>
      </c>
      <c r="G931" s="159" t="e">
        <f>#REF!</f>
        <v>#REF!</v>
      </c>
      <c r="H931" s="159" t="e">
        <f>#REF!</f>
        <v>#REF!</v>
      </c>
      <c r="I931" s="159" t="e">
        <f>#REF!</f>
        <v>#REF!</v>
      </c>
      <c r="J931" s="159" t="e">
        <f>#REF!</f>
        <v>#REF!</v>
      </c>
      <c r="K931" s="159" t="e">
        <f>#REF!</f>
        <v>#REF!</v>
      </c>
      <c r="L931" s="159" t="e">
        <f>#REF!</f>
        <v>#REF!</v>
      </c>
      <c r="M931" s="159" t="e">
        <f>#REF!</f>
        <v>#REF!</v>
      </c>
      <c r="N931" s="159" t="e">
        <f>#REF!</f>
        <v>#REF!</v>
      </c>
      <c r="O931" s="159" t="e">
        <f>#REF!</f>
        <v>#REF!</v>
      </c>
      <c r="P931" s="159" t="e">
        <f>#REF!</f>
        <v>#REF!</v>
      </c>
      <c r="Q931" s="159" t="e">
        <f>#REF!</f>
        <v>#REF!</v>
      </c>
      <c r="R931" s="159" t="e">
        <f>#REF!</f>
        <v>#REF!</v>
      </c>
      <c r="S931" s="159" t="e">
        <f>#REF!</f>
        <v>#REF!</v>
      </c>
      <c r="T931" s="159" t="e">
        <f>#REF!</f>
        <v>#REF!</v>
      </c>
      <c r="U931" s="159" t="e">
        <f>#REF!</f>
        <v>#REF!</v>
      </c>
      <c r="V931" s="159" t="e">
        <f>#REF!</f>
        <v>#REF!</v>
      </c>
      <c r="W931" s="159" t="e">
        <f>#REF!</f>
        <v>#REF!</v>
      </c>
      <c r="X931" s="159" t="e">
        <f>#REF!</f>
        <v>#REF!</v>
      </c>
      <c r="Y931" s="159" t="e">
        <f>#REF!</f>
        <v>#REF!</v>
      </c>
    </row>
    <row r="932" spans="1:25">
      <c r="A932" s="147">
        <v>10</v>
      </c>
      <c r="B932" s="159" t="e">
        <f>#REF!</f>
        <v>#REF!</v>
      </c>
      <c r="C932" s="159" t="e">
        <f>#REF!</f>
        <v>#REF!</v>
      </c>
      <c r="D932" s="159" t="e">
        <f>#REF!</f>
        <v>#REF!</v>
      </c>
      <c r="E932" s="159" t="e">
        <f>#REF!</f>
        <v>#REF!</v>
      </c>
      <c r="F932" s="159" t="e">
        <f>#REF!</f>
        <v>#REF!</v>
      </c>
      <c r="G932" s="159" t="e">
        <f>#REF!</f>
        <v>#REF!</v>
      </c>
      <c r="H932" s="159" t="e">
        <f>#REF!</f>
        <v>#REF!</v>
      </c>
      <c r="I932" s="159" t="e">
        <f>#REF!</f>
        <v>#REF!</v>
      </c>
      <c r="J932" s="159" t="e">
        <f>#REF!</f>
        <v>#REF!</v>
      </c>
      <c r="K932" s="159" t="e">
        <f>#REF!</f>
        <v>#REF!</v>
      </c>
      <c r="L932" s="159" t="e">
        <f>#REF!</f>
        <v>#REF!</v>
      </c>
      <c r="M932" s="159" t="e">
        <f>#REF!</f>
        <v>#REF!</v>
      </c>
      <c r="N932" s="159" t="e">
        <f>#REF!</f>
        <v>#REF!</v>
      </c>
      <c r="O932" s="159" t="e">
        <f>#REF!</f>
        <v>#REF!</v>
      </c>
      <c r="P932" s="159" t="e">
        <f>#REF!</f>
        <v>#REF!</v>
      </c>
      <c r="Q932" s="159" t="e">
        <f>#REF!</f>
        <v>#REF!</v>
      </c>
      <c r="R932" s="159" t="e">
        <f>#REF!</f>
        <v>#REF!</v>
      </c>
      <c r="S932" s="159" t="e">
        <f>#REF!</f>
        <v>#REF!</v>
      </c>
      <c r="T932" s="159" t="e">
        <f>#REF!</f>
        <v>#REF!</v>
      </c>
      <c r="U932" s="159" t="e">
        <f>#REF!</f>
        <v>#REF!</v>
      </c>
      <c r="V932" s="159" t="e">
        <f>#REF!</f>
        <v>#REF!</v>
      </c>
      <c r="W932" s="159" t="e">
        <f>#REF!</f>
        <v>#REF!</v>
      </c>
      <c r="X932" s="159" t="e">
        <f>#REF!</f>
        <v>#REF!</v>
      </c>
      <c r="Y932" s="159" t="e">
        <f>#REF!</f>
        <v>#REF!</v>
      </c>
    </row>
    <row r="933" spans="1:25">
      <c r="A933" s="147">
        <v>11</v>
      </c>
      <c r="B933" s="159" t="e">
        <f>#REF!</f>
        <v>#REF!</v>
      </c>
      <c r="C933" s="159" t="e">
        <f>#REF!</f>
        <v>#REF!</v>
      </c>
      <c r="D933" s="159" t="e">
        <f>#REF!</f>
        <v>#REF!</v>
      </c>
      <c r="E933" s="159" t="e">
        <f>#REF!</f>
        <v>#REF!</v>
      </c>
      <c r="F933" s="159" t="e">
        <f>#REF!</f>
        <v>#REF!</v>
      </c>
      <c r="G933" s="159" t="e">
        <f>#REF!</f>
        <v>#REF!</v>
      </c>
      <c r="H933" s="159" t="e">
        <f>#REF!</f>
        <v>#REF!</v>
      </c>
      <c r="I933" s="159" t="e">
        <f>#REF!</f>
        <v>#REF!</v>
      </c>
      <c r="J933" s="159" t="e">
        <f>#REF!</f>
        <v>#REF!</v>
      </c>
      <c r="K933" s="159" t="e">
        <f>#REF!</f>
        <v>#REF!</v>
      </c>
      <c r="L933" s="159" t="e">
        <f>#REF!</f>
        <v>#REF!</v>
      </c>
      <c r="M933" s="159" t="e">
        <f>#REF!</f>
        <v>#REF!</v>
      </c>
      <c r="N933" s="159" t="e">
        <f>#REF!</f>
        <v>#REF!</v>
      </c>
      <c r="O933" s="159" t="e">
        <f>#REF!</f>
        <v>#REF!</v>
      </c>
      <c r="P933" s="159" t="e">
        <f>#REF!</f>
        <v>#REF!</v>
      </c>
      <c r="Q933" s="159" t="e">
        <f>#REF!</f>
        <v>#REF!</v>
      </c>
      <c r="R933" s="159" t="e">
        <f>#REF!</f>
        <v>#REF!</v>
      </c>
      <c r="S933" s="159" t="e">
        <f>#REF!</f>
        <v>#REF!</v>
      </c>
      <c r="T933" s="159" t="e">
        <f>#REF!</f>
        <v>#REF!</v>
      </c>
      <c r="U933" s="159" t="e">
        <f>#REF!</f>
        <v>#REF!</v>
      </c>
      <c r="V933" s="159" t="e">
        <f>#REF!</f>
        <v>#REF!</v>
      </c>
      <c r="W933" s="159" t="e">
        <f>#REF!</f>
        <v>#REF!</v>
      </c>
      <c r="X933" s="159" t="e">
        <f>#REF!</f>
        <v>#REF!</v>
      </c>
      <c r="Y933" s="159" t="e">
        <f>#REF!</f>
        <v>#REF!</v>
      </c>
    </row>
    <row r="934" spans="1:25">
      <c r="A934" s="147">
        <v>12</v>
      </c>
      <c r="B934" s="159" t="e">
        <f>#REF!</f>
        <v>#REF!</v>
      </c>
      <c r="C934" s="159" t="e">
        <f>#REF!</f>
        <v>#REF!</v>
      </c>
      <c r="D934" s="159" t="e">
        <f>#REF!</f>
        <v>#REF!</v>
      </c>
      <c r="E934" s="159" t="e">
        <f>#REF!</f>
        <v>#REF!</v>
      </c>
      <c r="F934" s="159" t="e">
        <f>#REF!</f>
        <v>#REF!</v>
      </c>
      <c r="G934" s="159" t="e">
        <f>#REF!</f>
        <v>#REF!</v>
      </c>
      <c r="H934" s="159" t="e">
        <f>#REF!</f>
        <v>#REF!</v>
      </c>
      <c r="I934" s="159" t="e">
        <f>#REF!</f>
        <v>#REF!</v>
      </c>
      <c r="J934" s="159" t="e">
        <f>#REF!</f>
        <v>#REF!</v>
      </c>
      <c r="K934" s="159" t="e">
        <f>#REF!</f>
        <v>#REF!</v>
      </c>
      <c r="L934" s="159" t="e">
        <f>#REF!</f>
        <v>#REF!</v>
      </c>
      <c r="M934" s="159" t="e">
        <f>#REF!</f>
        <v>#REF!</v>
      </c>
      <c r="N934" s="159" t="e">
        <f>#REF!</f>
        <v>#REF!</v>
      </c>
      <c r="O934" s="159" t="e">
        <f>#REF!</f>
        <v>#REF!</v>
      </c>
      <c r="P934" s="159" t="e">
        <f>#REF!</f>
        <v>#REF!</v>
      </c>
      <c r="Q934" s="159" t="e">
        <f>#REF!</f>
        <v>#REF!</v>
      </c>
      <c r="R934" s="159" t="e">
        <f>#REF!</f>
        <v>#REF!</v>
      </c>
      <c r="S934" s="159" t="e">
        <f>#REF!</f>
        <v>#REF!</v>
      </c>
      <c r="T934" s="159" t="e">
        <f>#REF!</f>
        <v>#REF!</v>
      </c>
      <c r="U934" s="159" t="e">
        <f>#REF!</f>
        <v>#REF!</v>
      </c>
      <c r="V934" s="159" t="e">
        <f>#REF!</f>
        <v>#REF!</v>
      </c>
      <c r="W934" s="159" t="e">
        <f>#REF!</f>
        <v>#REF!</v>
      </c>
      <c r="X934" s="159" t="e">
        <f>#REF!</f>
        <v>#REF!</v>
      </c>
      <c r="Y934" s="159" t="e">
        <f>#REF!</f>
        <v>#REF!</v>
      </c>
    </row>
    <row r="935" spans="1:25">
      <c r="A935" s="147">
        <v>13</v>
      </c>
      <c r="B935" s="159" t="e">
        <f>#REF!</f>
        <v>#REF!</v>
      </c>
      <c r="C935" s="159" t="e">
        <f>#REF!</f>
        <v>#REF!</v>
      </c>
      <c r="D935" s="159" t="e">
        <f>#REF!</f>
        <v>#REF!</v>
      </c>
      <c r="E935" s="159" t="e">
        <f>#REF!</f>
        <v>#REF!</v>
      </c>
      <c r="F935" s="159" t="e">
        <f>#REF!</f>
        <v>#REF!</v>
      </c>
      <c r="G935" s="159" t="e">
        <f>#REF!</f>
        <v>#REF!</v>
      </c>
      <c r="H935" s="159" t="e">
        <f>#REF!</f>
        <v>#REF!</v>
      </c>
      <c r="I935" s="159" t="e">
        <f>#REF!</f>
        <v>#REF!</v>
      </c>
      <c r="J935" s="159" t="e">
        <f>#REF!</f>
        <v>#REF!</v>
      </c>
      <c r="K935" s="159" t="e">
        <f>#REF!</f>
        <v>#REF!</v>
      </c>
      <c r="L935" s="159" t="e">
        <f>#REF!</f>
        <v>#REF!</v>
      </c>
      <c r="M935" s="159" t="e">
        <f>#REF!</f>
        <v>#REF!</v>
      </c>
      <c r="N935" s="159" t="e">
        <f>#REF!</f>
        <v>#REF!</v>
      </c>
      <c r="O935" s="159" t="e">
        <f>#REF!</f>
        <v>#REF!</v>
      </c>
      <c r="P935" s="159" t="e">
        <f>#REF!</f>
        <v>#REF!</v>
      </c>
      <c r="Q935" s="159" t="e">
        <f>#REF!</f>
        <v>#REF!</v>
      </c>
      <c r="R935" s="159" t="e">
        <f>#REF!</f>
        <v>#REF!</v>
      </c>
      <c r="S935" s="159" t="e">
        <f>#REF!</f>
        <v>#REF!</v>
      </c>
      <c r="T935" s="159" t="e">
        <f>#REF!</f>
        <v>#REF!</v>
      </c>
      <c r="U935" s="159" t="e">
        <f>#REF!</f>
        <v>#REF!</v>
      </c>
      <c r="V935" s="159" t="e">
        <f>#REF!</f>
        <v>#REF!</v>
      </c>
      <c r="W935" s="159" t="e">
        <f>#REF!</f>
        <v>#REF!</v>
      </c>
      <c r="X935" s="159" t="e">
        <f>#REF!</f>
        <v>#REF!</v>
      </c>
      <c r="Y935" s="159" t="e">
        <f>#REF!</f>
        <v>#REF!</v>
      </c>
    </row>
    <row r="936" spans="1:25">
      <c r="A936" s="147">
        <v>14</v>
      </c>
      <c r="B936" s="159" t="e">
        <f>#REF!</f>
        <v>#REF!</v>
      </c>
      <c r="C936" s="159" t="e">
        <f>#REF!</f>
        <v>#REF!</v>
      </c>
      <c r="D936" s="159" t="e">
        <f>#REF!</f>
        <v>#REF!</v>
      </c>
      <c r="E936" s="159" t="e">
        <f>#REF!</f>
        <v>#REF!</v>
      </c>
      <c r="F936" s="159" t="e">
        <f>#REF!</f>
        <v>#REF!</v>
      </c>
      <c r="G936" s="159" t="e">
        <f>#REF!</f>
        <v>#REF!</v>
      </c>
      <c r="H936" s="159" t="e">
        <f>#REF!</f>
        <v>#REF!</v>
      </c>
      <c r="I936" s="159" t="e">
        <f>#REF!</f>
        <v>#REF!</v>
      </c>
      <c r="J936" s="159" t="e">
        <f>#REF!</f>
        <v>#REF!</v>
      </c>
      <c r="K936" s="159" t="e">
        <f>#REF!</f>
        <v>#REF!</v>
      </c>
      <c r="L936" s="159" t="e">
        <f>#REF!</f>
        <v>#REF!</v>
      </c>
      <c r="M936" s="159" t="e">
        <f>#REF!</f>
        <v>#REF!</v>
      </c>
      <c r="N936" s="159" t="e">
        <f>#REF!</f>
        <v>#REF!</v>
      </c>
      <c r="O936" s="159" t="e">
        <f>#REF!</f>
        <v>#REF!</v>
      </c>
      <c r="P936" s="159" t="e">
        <f>#REF!</f>
        <v>#REF!</v>
      </c>
      <c r="Q936" s="159" t="e">
        <f>#REF!</f>
        <v>#REF!</v>
      </c>
      <c r="R936" s="159" t="e">
        <f>#REF!</f>
        <v>#REF!</v>
      </c>
      <c r="S936" s="159" t="e">
        <f>#REF!</f>
        <v>#REF!</v>
      </c>
      <c r="T936" s="159" t="e">
        <f>#REF!</f>
        <v>#REF!</v>
      </c>
      <c r="U936" s="159" t="e">
        <f>#REF!</f>
        <v>#REF!</v>
      </c>
      <c r="V936" s="159" t="e">
        <f>#REF!</f>
        <v>#REF!</v>
      </c>
      <c r="W936" s="159" t="e">
        <f>#REF!</f>
        <v>#REF!</v>
      </c>
      <c r="X936" s="159" t="e">
        <f>#REF!</f>
        <v>#REF!</v>
      </c>
      <c r="Y936" s="159" t="e">
        <f>#REF!</f>
        <v>#REF!</v>
      </c>
    </row>
    <row r="937" spans="1:25">
      <c r="A937" s="147">
        <v>15</v>
      </c>
      <c r="B937" s="159" t="e">
        <f>#REF!</f>
        <v>#REF!</v>
      </c>
      <c r="C937" s="159" t="e">
        <f>#REF!</f>
        <v>#REF!</v>
      </c>
      <c r="D937" s="159" t="e">
        <f>#REF!</f>
        <v>#REF!</v>
      </c>
      <c r="E937" s="159" t="e">
        <f>#REF!</f>
        <v>#REF!</v>
      </c>
      <c r="F937" s="159" t="e">
        <f>#REF!</f>
        <v>#REF!</v>
      </c>
      <c r="G937" s="159" t="e">
        <f>#REF!</f>
        <v>#REF!</v>
      </c>
      <c r="H937" s="159" t="e">
        <f>#REF!</f>
        <v>#REF!</v>
      </c>
      <c r="I937" s="159" t="e">
        <f>#REF!</f>
        <v>#REF!</v>
      </c>
      <c r="J937" s="159" t="e">
        <f>#REF!</f>
        <v>#REF!</v>
      </c>
      <c r="K937" s="159" t="e">
        <f>#REF!</f>
        <v>#REF!</v>
      </c>
      <c r="L937" s="159" t="e">
        <f>#REF!</f>
        <v>#REF!</v>
      </c>
      <c r="M937" s="159" t="e">
        <f>#REF!</f>
        <v>#REF!</v>
      </c>
      <c r="N937" s="159" t="e">
        <f>#REF!</f>
        <v>#REF!</v>
      </c>
      <c r="O937" s="159" t="e">
        <f>#REF!</f>
        <v>#REF!</v>
      </c>
      <c r="P937" s="159" t="e">
        <f>#REF!</f>
        <v>#REF!</v>
      </c>
      <c r="Q937" s="159" t="e">
        <f>#REF!</f>
        <v>#REF!</v>
      </c>
      <c r="R937" s="159" t="e">
        <f>#REF!</f>
        <v>#REF!</v>
      </c>
      <c r="S937" s="159" t="e">
        <f>#REF!</f>
        <v>#REF!</v>
      </c>
      <c r="T937" s="159" t="e">
        <f>#REF!</f>
        <v>#REF!</v>
      </c>
      <c r="U937" s="159" t="e">
        <f>#REF!</f>
        <v>#REF!</v>
      </c>
      <c r="V937" s="159" t="e">
        <f>#REF!</f>
        <v>#REF!</v>
      </c>
      <c r="W937" s="159" t="e">
        <f>#REF!</f>
        <v>#REF!</v>
      </c>
      <c r="X937" s="159" t="e">
        <f>#REF!</f>
        <v>#REF!</v>
      </c>
      <c r="Y937" s="159" t="e">
        <f>#REF!</f>
        <v>#REF!</v>
      </c>
    </row>
    <row r="938" spans="1:25">
      <c r="A938" s="147">
        <v>16</v>
      </c>
      <c r="B938" s="159" t="e">
        <f>#REF!</f>
        <v>#REF!</v>
      </c>
      <c r="C938" s="159" t="e">
        <f>#REF!</f>
        <v>#REF!</v>
      </c>
      <c r="D938" s="159" t="e">
        <f>#REF!</f>
        <v>#REF!</v>
      </c>
      <c r="E938" s="159" t="e">
        <f>#REF!</f>
        <v>#REF!</v>
      </c>
      <c r="F938" s="159" t="e">
        <f>#REF!</f>
        <v>#REF!</v>
      </c>
      <c r="G938" s="159" t="e">
        <f>#REF!</f>
        <v>#REF!</v>
      </c>
      <c r="H938" s="159" t="e">
        <f>#REF!</f>
        <v>#REF!</v>
      </c>
      <c r="I938" s="159" t="e">
        <f>#REF!</f>
        <v>#REF!</v>
      </c>
      <c r="J938" s="159" t="e">
        <f>#REF!</f>
        <v>#REF!</v>
      </c>
      <c r="K938" s="159" t="e">
        <f>#REF!</f>
        <v>#REF!</v>
      </c>
      <c r="L938" s="159" t="e">
        <f>#REF!</f>
        <v>#REF!</v>
      </c>
      <c r="M938" s="159" t="e">
        <f>#REF!</f>
        <v>#REF!</v>
      </c>
      <c r="N938" s="159" t="e">
        <f>#REF!</f>
        <v>#REF!</v>
      </c>
      <c r="O938" s="159" t="e">
        <f>#REF!</f>
        <v>#REF!</v>
      </c>
      <c r="P938" s="159" t="e">
        <f>#REF!</f>
        <v>#REF!</v>
      </c>
      <c r="Q938" s="159" t="e">
        <f>#REF!</f>
        <v>#REF!</v>
      </c>
      <c r="R938" s="159" t="e">
        <f>#REF!</f>
        <v>#REF!</v>
      </c>
      <c r="S938" s="159" t="e">
        <f>#REF!</f>
        <v>#REF!</v>
      </c>
      <c r="T938" s="159" t="e">
        <f>#REF!</f>
        <v>#REF!</v>
      </c>
      <c r="U938" s="159" t="e">
        <f>#REF!</f>
        <v>#REF!</v>
      </c>
      <c r="V938" s="159" t="e">
        <f>#REF!</f>
        <v>#REF!</v>
      </c>
      <c r="W938" s="159" t="e">
        <f>#REF!</f>
        <v>#REF!</v>
      </c>
      <c r="X938" s="159" t="e">
        <f>#REF!</f>
        <v>#REF!</v>
      </c>
      <c r="Y938" s="159" t="e">
        <f>#REF!</f>
        <v>#REF!</v>
      </c>
    </row>
    <row r="939" spans="1:25">
      <c r="A939" s="147">
        <v>17</v>
      </c>
      <c r="B939" s="159" t="e">
        <f>#REF!</f>
        <v>#REF!</v>
      </c>
      <c r="C939" s="159" t="e">
        <f>#REF!</f>
        <v>#REF!</v>
      </c>
      <c r="D939" s="159" t="e">
        <f>#REF!</f>
        <v>#REF!</v>
      </c>
      <c r="E939" s="159" t="e">
        <f>#REF!</f>
        <v>#REF!</v>
      </c>
      <c r="F939" s="159" t="e">
        <f>#REF!</f>
        <v>#REF!</v>
      </c>
      <c r="G939" s="159" t="e">
        <f>#REF!</f>
        <v>#REF!</v>
      </c>
      <c r="H939" s="159" t="e">
        <f>#REF!</f>
        <v>#REF!</v>
      </c>
      <c r="I939" s="159" t="e">
        <f>#REF!</f>
        <v>#REF!</v>
      </c>
      <c r="J939" s="159" t="e">
        <f>#REF!</f>
        <v>#REF!</v>
      </c>
      <c r="K939" s="159" t="e">
        <f>#REF!</f>
        <v>#REF!</v>
      </c>
      <c r="L939" s="159" t="e">
        <f>#REF!</f>
        <v>#REF!</v>
      </c>
      <c r="M939" s="159" t="e">
        <f>#REF!</f>
        <v>#REF!</v>
      </c>
      <c r="N939" s="159" t="e">
        <f>#REF!</f>
        <v>#REF!</v>
      </c>
      <c r="O939" s="159" t="e">
        <f>#REF!</f>
        <v>#REF!</v>
      </c>
      <c r="P939" s="159" t="e">
        <f>#REF!</f>
        <v>#REF!</v>
      </c>
      <c r="Q939" s="159" t="e">
        <f>#REF!</f>
        <v>#REF!</v>
      </c>
      <c r="R939" s="159" t="e">
        <f>#REF!</f>
        <v>#REF!</v>
      </c>
      <c r="S939" s="159" t="e">
        <f>#REF!</f>
        <v>#REF!</v>
      </c>
      <c r="T939" s="159" t="e">
        <f>#REF!</f>
        <v>#REF!</v>
      </c>
      <c r="U939" s="159" t="e">
        <f>#REF!</f>
        <v>#REF!</v>
      </c>
      <c r="V939" s="159" t="e">
        <f>#REF!</f>
        <v>#REF!</v>
      </c>
      <c r="W939" s="159" t="e">
        <f>#REF!</f>
        <v>#REF!</v>
      </c>
      <c r="X939" s="159" t="e">
        <f>#REF!</f>
        <v>#REF!</v>
      </c>
      <c r="Y939" s="159" t="e">
        <f>#REF!</f>
        <v>#REF!</v>
      </c>
    </row>
    <row r="940" spans="1:25">
      <c r="A940" s="147">
        <v>18</v>
      </c>
      <c r="B940" s="159" t="e">
        <f>#REF!</f>
        <v>#REF!</v>
      </c>
      <c r="C940" s="159" t="e">
        <f>#REF!</f>
        <v>#REF!</v>
      </c>
      <c r="D940" s="159" t="e">
        <f>#REF!</f>
        <v>#REF!</v>
      </c>
      <c r="E940" s="159" t="e">
        <f>#REF!</f>
        <v>#REF!</v>
      </c>
      <c r="F940" s="159" t="e">
        <f>#REF!</f>
        <v>#REF!</v>
      </c>
      <c r="G940" s="159" t="e">
        <f>#REF!</f>
        <v>#REF!</v>
      </c>
      <c r="H940" s="159" t="e">
        <f>#REF!</f>
        <v>#REF!</v>
      </c>
      <c r="I940" s="159" t="e">
        <f>#REF!</f>
        <v>#REF!</v>
      </c>
      <c r="J940" s="159" t="e">
        <f>#REF!</f>
        <v>#REF!</v>
      </c>
      <c r="K940" s="159" t="e">
        <f>#REF!</f>
        <v>#REF!</v>
      </c>
      <c r="L940" s="159" t="e">
        <f>#REF!</f>
        <v>#REF!</v>
      </c>
      <c r="M940" s="159" t="e">
        <f>#REF!</f>
        <v>#REF!</v>
      </c>
      <c r="N940" s="159" t="e">
        <f>#REF!</f>
        <v>#REF!</v>
      </c>
      <c r="O940" s="159" t="e">
        <f>#REF!</f>
        <v>#REF!</v>
      </c>
      <c r="P940" s="159" t="e">
        <f>#REF!</f>
        <v>#REF!</v>
      </c>
      <c r="Q940" s="159" t="e">
        <f>#REF!</f>
        <v>#REF!</v>
      </c>
      <c r="R940" s="159" t="e">
        <f>#REF!</f>
        <v>#REF!</v>
      </c>
      <c r="S940" s="159" t="e">
        <f>#REF!</f>
        <v>#REF!</v>
      </c>
      <c r="T940" s="159" t="e">
        <f>#REF!</f>
        <v>#REF!</v>
      </c>
      <c r="U940" s="159" t="e">
        <f>#REF!</f>
        <v>#REF!</v>
      </c>
      <c r="V940" s="159" t="e">
        <f>#REF!</f>
        <v>#REF!</v>
      </c>
      <c r="W940" s="159" t="e">
        <f>#REF!</f>
        <v>#REF!</v>
      </c>
      <c r="X940" s="159" t="e">
        <f>#REF!</f>
        <v>#REF!</v>
      </c>
      <c r="Y940" s="159" t="e">
        <f>#REF!</f>
        <v>#REF!</v>
      </c>
    </row>
    <row r="941" spans="1:25">
      <c r="A941" s="147">
        <v>19</v>
      </c>
      <c r="B941" s="159" t="e">
        <f>#REF!</f>
        <v>#REF!</v>
      </c>
      <c r="C941" s="159" t="e">
        <f>#REF!</f>
        <v>#REF!</v>
      </c>
      <c r="D941" s="159" t="e">
        <f>#REF!</f>
        <v>#REF!</v>
      </c>
      <c r="E941" s="159" t="e">
        <f>#REF!</f>
        <v>#REF!</v>
      </c>
      <c r="F941" s="159" t="e">
        <f>#REF!</f>
        <v>#REF!</v>
      </c>
      <c r="G941" s="159" t="e">
        <f>#REF!</f>
        <v>#REF!</v>
      </c>
      <c r="H941" s="159" t="e">
        <f>#REF!</f>
        <v>#REF!</v>
      </c>
      <c r="I941" s="159" t="e">
        <f>#REF!</f>
        <v>#REF!</v>
      </c>
      <c r="J941" s="159" t="e">
        <f>#REF!</f>
        <v>#REF!</v>
      </c>
      <c r="K941" s="159" t="e">
        <f>#REF!</f>
        <v>#REF!</v>
      </c>
      <c r="L941" s="159" t="e">
        <f>#REF!</f>
        <v>#REF!</v>
      </c>
      <c r="M941" s="159" t="e">
        <f>#REF!</f>
        <v>#REF!</v>
      </c>
      <c r="N941" s="159" t="e">
        <f>#REF!</f>
        <v>#REF!</v>
      </c>
      <c r="O941" s="159" t="e">
        <f>#REF!</f>
        <v>#REF!</v>
      </c>
      <c r="P941" s="159" t="e">
        <f>#REF!</f>
        <v>#REF!</v>
      </c>
      <c r="Q941" s="159" t="e">
        <f>#REF!</f>
        <v>#REF!</v>
      </c>
      <c r="R941" s="159" t="e">
        <f>#REF!</f>
        <v>#REF!</v>
      </c>
      <c r="S941" s="159" t="e">
        <f>#REF!</f>
        <v>#REF!</v>
      </c>
      <c r="T941" s="159" t="e">
        <f>#REF!</f>
        <v>#REF!</v>
      </c>
      <c r="U941" s="159" t="e">
        <f>#REF!</f>
        <v>#REF!</v>
      </c>
      <c r="V941" s="159" t="e">
        <f>#REF!</f>
        <v>#REF!</v>
      </c>
      <c r="W941" s="159" t="e">
        <f>#REF!</f>
        <v>#REF!</v>
      </c>
      <c r="X941" s="159" t="e">
        <f>#REF!</f>
        <v>#REF!</v>
      </c>
      <c r="Y941" s="159" t="e">
        <f>#REF!</f>
        <v>#REF!</v>
      </c>
    </row>
    <row r="942" spans="1:25">
      <c r="A942" s="147">
        <v>20</v>
      </c>
      <c r="B942" s="159" t="e">
        <f>#REF!</f>
        <v>#REF!</v>
      </c>
      <c r="C942" s="159" t="e">
        <f>#REF!</f>
        <v>#REF!</v>
      </c>
      <c r="D942" s="159" t="e">
        <f>#REF!</f>
        <v>#REF!</v>
      </c>
      <c r="E942" s="159" t="e">
        <f>#REF!</f>
        <v>#REF!</v>
      </c>
      <c r="F942" s="159" t="e">
        <f>#REF!</f>
        <v>#REF!</v>
      </c>
      <c r="G942" s="159" t="e">
        <f>#REF!</f>
        <v>#REF!</v>
      </c>
      <c r="H942" s="159" t="e">
        <f>#REF!</f>
        <v>#REF!</v>
      </c>
      <c r="I942" s="159" t="e">
        <f>#REF!</f>
        <v>#REF!</v>
      </c>
      <c r="J942" s="159" t="e">
        <f>#REF!</f>
        <v>#REF!</v>
      </c>
      <c r="K942" s="159" t="e">
        <f>#REF!</f>
        <v>#REF!</v>
      </c>
      <c r="L942" s="159" t="e">
        <f>#REF!</f>
        <v>#REF!</v>
      </c>
      <c r="M942" s="159" t="e">
        <f>#REF!</f>
        <v>#REF!</v>
      </c>
      <c r="N942" s="159" t="e">
        <f>#REF!</f>
        <v>#REF!</v>
      </c>
      <c r="O942" s="159" t="e">
        <f>#REF!</f>
        <v>#REF!</v>
      </c>
      <c r="P942" s="159" t="e">
        <f>#REF!</f>
        <v>#REF!</v>
      </c>
      <c r="Q942" s="159" t="e">
        <f>#REF!</f>
        <v>#REF!</v>
      </c>
      <c r="R942" s="159" t="e">
        <f>#REF!</f>
        <v>#REF!</v>
      </c>
      <c r="S942" s="159" t="e">
        <f>#REF!</f>
        <v>#REF!</v>
      </c>
      <c r="T942" s="159" t="e">
        <f>#REF!</f>
        <v>#REF!</v>
      </c>
      <c r="U942" s="159" t="e">
        <f>#REF!</f>
        <v>#REF!</v>
      </c>
      <c r="V942" s="159" t="e">
        <f>#REF!</f>
        <v>#REF!</v>
      </c>
      <c r="W942" s="159" t="e">
        <f>#REF!</f>
        <v>#REF!</v>
      </c>
      <c r="X942" s="159" t="e">
        <f>#REF!</f>
        <v>#REF!</v>
      </c>
      <c r="Y942" s="159" t="e">
        <f>#REF!</f>
        <v>#REF!</v>
      </c>
    </row>
    <row r="943" spans="1:25">
      <c r="A943" s="147">
        <v>21</v>
      </c>
      <c r="B943" s="159" t="e">
        <f>#REF!</f>
        <v>#REF!</v>
      </c>
      <c r="C943" s="159" t="e">
        <f>#REF!</f>
        <v>#REF!</v>
      </c>
      <c r="D943" s="159" t="e">
        <f>#REF!</f>
        <v>#REF!</v>
      </c>
      <c r="E943" s="159" t="e">
        <f>#REF!</f>
        <v>#REF!</v>
      </c>
      <c r="F943" s="159" t="e">
        <f>#REF!</f>
        <v>#REF!</v>
      </c>
      <c r="G943" s="159" t="e">
        <f>#REF!</f>
        <v>#REF!</v>
      </c>
      <c r="H943" s="159" t="e">
        <f>#REF!</f>
        <v>#REF!</v>
      </c>
      <c r="I943" s="159" t="e">
        <f>#REF!</f>
        <v>#REF!</v>
      </c>
      <c r="J943" s="159" t="e">
        <f>#REF!</f>
        <v>#REF!</v>
      </c>
      <c r="K943" s="159" t="e">
        <f>#REF!</f>
        <v>#REF!</v>
      </c>
      <c r="L943" s="159" t="e">
        <f>#REF!</f>
        <v>#REF!</v>
      </c>
      <c r="M943" s="159" t="e">
        <f>#REF!</f>
        <v>#REF!</v>
      </c>
      <c r="N943" s="159" t="e">
        <f>#REF!</f>
        <v>#REF!</v>
      </c>
      <c r="O943" s="159" t="e">
        <f>#REF!</f>
        <v>#REF!</v>
      </c>
      <c r="P943" s="159" t="e">
        <f>#REF!</f>
        <v>#REF!</v>
      </c>
      <c r="Q943" s="159" t="e">
        <f>#REF!</f>
        <v>#REF!</v>
      </c>
      <c r="R943" s="159" t="e">
        <f>#REF!</f>
        <v>#REF!</v>
      </c>
      <c r="S943" s="159" t="e">
        <f>#REF!</f>
        <v>#REF!</v>
      </c>
      <c r="T943" s="159" t="e">
        <f>#REF!</f>
        <v>#REF!</v>
      </c>
      <c r="U943" s="159" t="e">
        <f>#REF!</f>
        <v>#REF!</v>
      </c>
      <c r="V943" s="159" t="e">
        <f>#REF!</f>
        <v>#REF!</v>
      </c>
      <c r="W943" s="159" t="e">
        <f>#REF!</f>
        <v>#REF!</v>
      </c>
      <c r="X943" s="159" t="e">
        <f>#REF!</f>
        <v>#REF!</v>
      </c>
      <c r="Y943" s="159" t="e">
        <f>#REF!</f>
        <v>#REF!</v>
      </c>
    </row>
    <row r="944" spans="1:25">
      <c r="A944" s="147">
        <v>22</v>
      </c>
      <c r="B944" s="159" t="e">
        <f>#REF!</f>
        <v>#REF!</v>
      </c>
      <c r="C944" s="159" t="e">
        <f>#REF!</f>
        <v>#REF!</v>
      </c>
      <c r="D944" s="159" t="e">
        <f>#REF!</f>
        <v>#REF!</v>
      </c>
      <c r="E944" s="159" t="e">
        <f>#REF!</f>
        <v>#REF!</v>
      </c>
      <c r="F944" s="159" t="e">
        <f>#REF!</f>
        <v>#REF!</v>
      </c>
      <c r="G944" s="159" t="e">
        <f>#REF!</f>
        <v>#REF!</v>
      </c>
      <c r="H944" s="159" t="e">
        <f>#REF!</f>
        <v>#REF!</v>
      </c>
      <c r="I944" s="159" t="e">
        <f>#REF!</f>
        <v>#REF!</v>
      </c>
      <c r="J944" s="159" t="e">
        <f>#REF!</f>
        <v>#REF!</v>
      </c>
      <c r="K944" s="159" t="e">
        <f>#REF!</f>
        <v>#REF!</v>
      </c>
      <c r="L944" s="159" t="e">
        <f>#REF!</f>
        <v>#REF!</v>
      </c>
      <c r="M944" s="159" t="e">
        <f>#REF!</f>
        <v>#REF!</v>
      </c>
      <c r="N944" s="159" t="e">
        <f>#REF!</f>
        <v>#REF!</v>
      </c>
      <c r="O944" s="159" t="e">
        <f>#REF!</f>
        <v>#REF!</v>
      </c>
      <c r="P944" s="159" t="e">
        <f>#REF!</f>
        <v>#REF!</v>
      </c>
      <c r="Q944" s="159" t="e">
        <f>#REF!</f>
        <v>#REF!</v>
      </c>
      <c r="R944" s="159" t="e">
        <f>#REF!</f>
        <v>#REF!</v>
      </c>
      <c r="S944" s="159" t="e">
        <f>#REF!</f>
        <v>#REF!</v>
      </c>
      <c r="T944" s="159" t="e">
        <f>#REF!</f>
        <v>#REF!</v>
      </c>
      <c r="U944" s="159" t="e">
        <f>#REF!</f>
        <v>#REF!</v>
      </c>
      <c r="V944" s="159" t="e">
        <f>#REF!</f>
        <v>#REF!</v>
      </c>
      <c r="W944" s="159" t="e">
        <f>#REF!</f>
        <v>#REF!</v>
      </c>
      <c r="X944" s="159" t="e">
        <f>#REF!</f>
        <v>#REF!</v>
      </c>
      <c r="Y944" s="159" t="e">
        <f>#REF!</f>
        <v>#REF!</v>
      </c>
    </row>
    <row r="945" spans="1:25">
      <c r="A945" s="147">
        <v>23</v>
      </c>
      <c r="B945" s="159" t="e">
        <f>#REF!</f>
        <v>#REF!</v>
      </c>
      <c r="C945" s="159" t="e">
        <f>#REF!</f>
        <v>#REF!</v>
      </c>
      <c r="D945" s="159" t="e">
        <f>#REF!</f>
        <v>#REF!</v>
      </c>
      <c r="E945" s="159" t="e">
        <f>#REF!</f>
        <v>#REF!</v>
      </c>
      <c r="F945" s="159" t="e">
        <f>#REF!</f>
        <v>#REF!</v>
      </c>
      <c r="G945" s="159" t="e">
        <f>#REF!</f>
        <v>#REF!</v>
      </c>
      <c r="H945" s="159" t="e">
        <f>#REF!</f>
        <v>#REF!</v>
      </c>
      <c r="I945" s="159" t="e">
        <f>#REF!</f>
        <v>#REF!</v>
      </c>
      <c r="J945" s="159" t="e">
        <f>#REF!</f>
        <v>#REF!</v>
      </c>
      <c r="K945" s="159" t="e">
        <f>#REF!</f>
        <v>#REF!</v>
      </c>
      <c r="L945" s="159" t="e">
        <f>#REF!</f>
        <v>#REF!</v>
      </c>
      <c r="M945" s="159" t="e">
        <f>#REF!</f>
        <v>#REF!</v>
      </c>
      <c r="N945" s="159" t="e">
        <f>#REF!</f>
        <v>#REF!</v>
      </c>
      <c r="O945" s="159" t="e">
        <f>#REF!</f>
        <v>#REF!</v>
      </c>
      <c r="P945" s="159" t="e">
        <f>#REF!</f>
        <v>#REF!</v>
      </c>
      <c r="Q945" s="159" t="e">
        <f>#REF!</f>
        <v>#REF!</v>
      </c>
      <c r="R945" s="159" t="e">
        <f>#REF!</f>
        <v>#REF!</v>
      </c>
      <c r="S945" s="159" t="e">
        <f>#REF!</f>
        <v>#REF!</v>
      </c>
      <c r="T945" s="159" t="e">
        <f>#REF!</f>
        <v>#REF!</v>
      </c>
      <c r="U945" s="159" t="e">
        <f>#REF!</f>
        <v>#REF!</v>
      </c>
      <c r="V945" s="159" t="e">
        <f>#REF!</f>
        <v>#REF!</v>
      </c>
      <c r="W945" s="159" t="e">
        <f>#REF!</f>
        <v>#REF!</v>
      </c>
      <c r="X945" s="159" t="e">
        <f>#REF!</f>
        <v>#REF!</v>
      </c>
      <c r="Y945" s="159" t="e">
        <f>#REF!</f>
        <v>#REF!</v>
      </c>
    </row>
    <row r="946" spans="1:25">
      <c r="A946" s="147">
        <v>24</v>
      </c>
      <c r="B946" s="159" t="e">
        <f>#REF!</f>
        <v>#REF!</v>
      </c>
      <c r="C946" s="159" t="e">
        <f>#REF!</f>
        <v>#REF!</v>
      </c>
      <c r="D946" s="159" t="e">
        <f>#REF!</f>
        <v>#REF!</v>
      </c>
      <c r="E946" s="159" t="e">
        <f>#REF!</f>
        <v>#REF!</v>
      </c>
      <c r="F946" s="159" t="e">
        <f>#REF!</f>
        <v>#REF!</v>
      </c>
      <c r="G946" s="159" t="e">
        <f>#REF!</f>
        <v>#REF!</v>
      </c>
      <c r="H946" s="159" t="e">
        <f>#REF!</f>
        <v>#REF!</v>
      </c>
      <c r="I946" s="159" t="e">
        <f>#REF!</f>
        <v>#REF!</v>
      </c>
      <c r="J946" s="159" t="e">
        <f>#REF!</f>
        <v>#REF!</v>
      </c>
      <c r="K946" s="159" t="e">
        <f>#REF!</f>
        <v>#REF!</v>
      </c>
      <c r="L946" s="159" t="e">
        <f>#REF!</f>
        <v>#REF!</v>
      </c>
      <c r="M946" s="159" t="e">
        <f>#REF!</f>
        <v>#REF!</v>
      </c>
      <c r="N946" s="159" t="e">
        <f>#REF!</f>
        <v>#REF!</v>
      </c>
      <c r="O946" s="159" t="e">
        <f>#REF!</f>
        <v>#REF!</v>
      </c>
      <c r="P946" s="159" t="e">
        <f>#REF!</f>
        <v>#REF!</v>
      </c>
      <c r="Q946" s="159" t="e">
        <f>#REF!</f>
        <v>#REF!</v>
      </c>
      <c r="R946" s="159" t="e">
        <f>#REF!</f>
        <v>#REF!</v>
      </c>
      <c r="S946" s="159" t="e">
        <f>#REF!</f>
        <v>#REF!</v>
      </c>
      <c r="T946" s="159" t="e">
        <f>#REF!</f>
        <v>#REF!</v>
      </c>
      <c r="U946" s="159" t="e">
        <f>#REF!</f>
        <v>#REF!</v>
      </c>
      <c r="V946" s="159" t="e">
        <f>#REF!</f>
        <v>#REF!</v>
      </c>
      <c r="W946" s="159" t="e">
        <f>#REF!</f>
        <v>#REF!</v>
      </c>
      <c r="X946" s="159" t="e">
        <f>#REF!</f>
        <v>#REF!</v>
      </c>
      <c r="Y946" s="159" t="e">
        <f>#REF!</f>
        <v>#REF!</v>
      </c>
    </row>
    <row r="947" spans="1:25">
      <c r="A947" s="147">
        <v>25</v>
      </c>
      <c r="B947" s="159" t="e">
        <f>#REF!</f>
        <v>#REF!</v>
      </c>
      <c r="C947" s="159" t="e">
        <f>#REF!</f>
        <v>#REF!</v>
      </c>
      <c r="D947" s="159" t="e">
        <f>#REF!</f>
        <v>#REF!</v>
      </c>
      <c r="E947" s="159" t="e">
        <f>#REF!</f>
        <v>#REF!</v>
      </c>
      <c r="F947" s="159" t="e">
        <f>#REF!</f>
        <v>#REF!</v>
      </c>
      <c r="G947" s="159" t="e">
        <f>#REF!</f>
        <v>#REF!</v>
      </c>
      <c r="H947" s="159" t="e">
        <f>#REF!</f>
        <v>#REF!</v>
      </c>
      <c r="I947" s="159" t="e">
        <f>#REF!</f>
        <v>#REF!</v>
      </c>
      <c r="J947" s="159" t="e">
        <f>#REF!</f>
        <v>#REF!</v>
      </c>
      <c r="K947" s="159" t="e">
        <f>#REF!</f>
        <v>#REF!</v>
      </c>
      <c r="L947" s="159" t="e">
        <f>#REF!</f>
        <v>#REF!</v>
      </c>
      <c r="M947" s="159" t="e">
        <f>#REF!</f>
        <v>#REF!</v>
      </c>
      <c r="N947" s="159" t="e">
        <f>#REF!</f>
        <v>#REF!</v>
      </c>
      <c r="O947" s="159" t="e">
        <f>#REF!</f>
        <v>#REF!</v>
      </c>
      <c r="P947" s="159" t="e">
        <f>#REF!</f>
        <v>#REF!</v>
      </c>
      <c r="Q947" s="159" t="e">
        <f>#REF!</f>
        <v>#REF!</v>
      </c>
      <c r="R947" s="159" t="e">
        <f>#REF!</f>
        <v>#REF!</v>
      </c>
      <c r="S947" s="159" t="e">
        <f>#REF!</f>
        <v>#REF!</v>
      </c>
      <c r="T947" s="159" t="e">
        <f>#REF!</f>
        <v>#REF!</v>
      </c>
      <c r="U947" s="159" t="e">
        <f>#REF!</f>
        <v>#REF!</v>
      </c>
      <c r="V947" s="159" t="e">
        <f>#REF!</f>
        <v>#REF!</v>
      </c>
      <c r="W947" s="159" t="e">
        <f>#REF!</f>
        <v>#REF!</v>
      </c>
      <c r="X947" s="159" t="e">
        <f>#REF!</f>
        <v>#REF!</v>
      </c>
      <c r="Y947" s="159" t="e">
        <f>#REF!</f>
        <v>#REF!</v>
      </c>
    </row>
    <row r="948" spans="1:25">
      <c r="A948" s="147">
        <v>26</v>
      </c>
      <c r="B948" s="159" t="e">
        <f>#REF!</f>
        <v>#REF!</v>
      </c>
      <c r="C948" s="159" t="e">
        <f>#REF!</f>
        <v>#REF!</v>
      </c>
      <c r="D948" s="159" t="e">
        <f>#REF!</f>
        <v>#REF!</v>
      </c>
      <c r="E948" s="159" t="e">
        <f>#REF!</f>
        <v>#REF!</v>
      </c>
      <c r="F948" s="159" t="e">
        <f>#REF!</f>
        <v>#REF!</v>
      </c>
      <c r="G948" s="159" t="e">
        <f>#REF!</f>
        <v>#REF!</v>
      </c>
      <c r="H948" s="159" t="e">
        <f>#REF!</f>
        <v>#REF!</v>
      </c>
      <c r="I948" s="159" t="e">
        <f>#REF!</f>
        <v>#REF!</v>
      </c>
      <c r="J948" s="159" t="e">
        <f>#REF!</f>
        <v>#REF!</v>
      </c>
      <c r="K948" s="159" t="e">
        <f>#REF!</f>
        <v>#REF!</v>
      </c>
      <c r="L948" s="159" t="e">
        <f>#REF!</f>
        <v>#REF!</v>
      </c>
      <c r="M948" s="159" t="e">
        <f>#REF!</f>
        <v>#REF!</v>
      </c>
      <c r="N948" s="159" t="e">
        <f>#REF!</f>
        <v>#REF!</v>
      </c>
      <c r="O948" s="159" t="e">
        <f>#REF!</f>
        <v>#REF!</v>
      </c>
      <c r="P948" s="159" t="e">
        <f>#REF!</f>
        <v>#REF!</v>
      </c>
      <c r="Q948" s="159" t="e">
        <f>#REF!</f>
        <v>#REF!</v>
      </c>
      <c r="R948" s="159" t="e">
        <f>#REF!</f>
        <v>#REF!</v>
      </c>
      <c r="S948" s="159" t="e">
        <f>#REF!</f>
        <v>#REF!</v>
      </c>
      <c r="T948" s="159" t="e">
        <f>#REF!</f>
        <v>#REF!</v>
      </c>
      <c r="U948" s="159" t="e">
        <f>#REF!</f>
        <v>#REF!</v>
      </c>
      <c r="V948" s="159" t="e">
        <f>#REF!</f>
        <v>#REF!</v>
      </c>
      <c r="W948" s="159" t="e">
        <f>#REF!</f>
        <v>#REF!</v>
      </c>
      <c r="X948" s="159" t="e">
        <f>#REF!</f>
        <v>#REF!</v>
      </c>
      <c r="Y948" s="159" t="e">
        <f>#REF!</f>
        <v>#REF!</v>
      </c>
    </row>
    <row r="949" spans="1:25">
      <c r="A949" s="147">
        <v>27</v>
      </c>
      <c r="B949" s="159" t="e">
        <f>#REF!</f>
        <v>#REF!</v>
      </c>
      <c r="C949" s="159" t="e">
        <f>#REF!</f>
        <v>#REF!</v>
      </c>
      <c r="D949" s="159" t="e">
        <f>#REF!</f>
        <v>#REF!</v>
      </c>
      <c r="E949" s="159" t="e">
        <f>#REF!</f>
        <v>#REF!</v>
      </c>
      <c r="F949" s="159" t="e">
        <f>#REF!</f>
        <v>#REF!</v>
      </c>
      <c r="G949" s="159" t="e">
        <f>#REF!</f>
        <v>#REF!</v>
      </c>
      <c r="H949" s="159" t="e">
        <f>#REF!</f>
        <v>#REF!</v>
      </c>
      <c r="I949" s="159" t="e">
        <f>#REF!</f>
        <v>#REF!</v>
      </c>
      <c r="J949" s="159" t="e">
        <f>#REF!</f>
        <v>#REF!</v>
      </c>
      <c r="K949" s="159" t="e">
        <f>#REF!</f>
        <v>#REF!</v>
      </c>
      <c r="L949" s="159" t="e">
        <f>#REF!</f>
        <v>#REF!</v>
      </c>
      <c r="M949" s="159" t="e">
        <f>#REF!</f>
        <v>#REF!</v>
      </c>
      <c r="N949" s="159" t="e">
        <f>#REF!</f>
        <v>#REF!</v>
      </c>
      <c r="O949" s="159" t="e">
        <f>#REF!</f>
        <v>#REF!</v>
      </c>
      <c r="P949" s="159" t="e">
        <f>#REF!</f>
        <v>#REF!</v>
      </c>
      <c r="Q949" s="159" t="e">
        <f>#REF!</f>
        <v>#REF!</v>
      </c>
      <c r="R949" s="159" t="e">
        <f>#REF!</f>
        <v>#REF!</v>
      </c>
      <c r="S949" s="159" t="e">
        <f>#REF!</f>
        <v>#REF!</v>
      </c>
      <c r="T949" s="159" t="e">
        <f>#REF!</f>
        <v>#REF!</v>
      </c>
      <c r="U949" s="159" t="e">
        <f>#REF!</f>
        <v>#REF!</v>
      </c>
      <c r="V949" s="159" t="e">
        <f>#REF!</f>
        <v>#REF!</v>
      </c>
      <c r="W949" s="159" t="e">
        <f>#REF!</f>
        <v>#REF!</v>
      </c>
      <c r="X949" s="159" t="e">
        <f>#REF!</f>
        <v>#REF!</v>
      </c>
      <c r="Y949" s="159" t="e">
        <f>#REF!</f>
        <v>#REF!</v>
      </c>
    </row>
    <row r="950" spans="1:25">
      <c r="A950" s="147">
        <v>28</v>
      </c>
      <c r="B950" s="159" t="e">
        <f>#REF!</f>
        <v>#REF!</v>
      </c>
      <c r="C950" s="159" t="e">
        <f>#REF!</f>
        <v>#REF!</v>
      </c>
      <c r="D950" s="159" t="e">
        <f>#REF!</f>
        <v>#REF!</v>
      </c>
      <c r="E950" s="159" t="e">
        <f>#REF!</f>
        <v>#REF!</v>
      </c>
      <c r="F950" s="159" t="e">
        <f>#REF!</f>
        <v>#REF!</v>
      </c>
      <c r="G950" s="159" t="e">
        <f>#REF!</f>
        <v>#REF!</v>
      </c>
      <c r="H950" s="159" t="e">
        <f>#REF!</f>
        <v>#REF!</v>
      </c>
      <c r="I950" s="159" t="e">
        <f>#REF!</f>
        <v>#REF!</v>
      </c>
      <c r="J950" s="159" t="e">
        <f>#REF!</f>
        <v>#REF!</v>
      </c>
      <c r="K950" s="159" t="e">
        <f>#REF!</f>
        <v>#REF!</v>
      </c>
      <c r="L950" s="159" t="e">
        <f>#REF!</f>
        <v>#REF!</v>
      </c>
      <c r="M950" s="159" t="e">
        <f>#REF!</f>
        <v>#REF!</v>
      </c>
      <c r="N950" s="159" t="e">
        <f>#REF!</f>
        <v>#REF!</v>
      </c>
      <c r="O950" s="159" t="e">
        <f>#REF!</f>
        <v>#REF!</v>
      </c>
      <c r="P950" s="159" t="e">
        <f>#REF!</f>
        <v>#REF!</v>
      </c>
      <c r="Q950" s="159" t="e">
        <f>#REF!</f>
        <v>#REF!</v>
      </c>
      <c r="R950" s="159" t="e">
        <f>#REF!</f>
        <v>#REF!</v>
      </c>
      <c r="S950" s="159" t="e">
        <f>#REF!</f>
        <v>#REF!</v>
      </c>
      <c r="T950" s="159" t="e">
        <f>#REF!</f>
        <v>#REF!</v>
      </c>
      <c r="U950" s="159" t="e">
        <f>#REF!</f>
        <v>#REF!</v>
      </c>
      <c r="V950" s="159" t="e">
        <f>#REF!</f>
        <v>#REF!</v>
      </c>
      <c r="W950" s="159" t="e">
        <f>#REF!</f>
        <v>#REF!</v>
      </c>
      <c r="X950" s="159" t="e">
        <f>#REF!</f>
        <v>#REF!</v>
      </c>
      <c r="Y950" s="159" t="e">
        <f>#REF!</f>
        <v>#REF!</v>
      </c>
    </row>
    <row r="951" spans="1:25">
      <c r="A951" s="147">
        <v>29</v>
      </c>
      <c r="B951" s="159" t="e">
        <f>#REF!</f>
        <v>#REF!</v>
      </c>
      <c r="C951" s="159" t="e">
        <f>#REF!</f>
        <v>#REF!</v>
      </c>
      <c r="D951" s="159" t="e">
        <f>#REF!</f>
        <v>#REF!</v>
      </c>
      <c r="E951" s="159" t="e">
        <f>#REF!</f>
        <v>#REF!</v>
      </c>
      <c r="F951" s="159" t="e">
        <f>#REF!</f>
        <v>#REF!</v>
      </c>
      <c r="G951" s="159" t="e">
        <f>#REF!</f>
        <v>#REF!</v>
      </c>
      <c r="H951" s="159" t="e">
        <f>#REF!</f>
        <v>#REF!</v>
      </c>
      <c r="I951" s="159" t="e">
        <f>#REF!</f>
        <v>#REF!</v>
      </c>
      <c r="J951" s="159" t="e">
        <f>#REF!</f>
        <v>#REF!</v>
      </c>
      <c r="K951" s="159" t="e">
        <f>#REF!</f>
        <v>#REF!</v>
      </c>
      <c r="L951" s="159" t="e">
        <f>#REF!</f>
        <v>#REF!</v>
      </c>
      <c r="M951" s="159" t="e">
        <f>#REF!</f>
        <v>#REF!</v>
      </c>
      <c r="N951" s="159" t="e">
        <f>#REF!</f>
        <v>#REF!</v>
      </c>
      <c r="O951" s="159" t="e">
        <f>#REF!</f>
        <v>#REF!</v>
      </c>
      <c r="P951" s="159" t="e">
        <f>#REF!</f>
        <v>#REF!</v>
      </c>
      <c r="Q951" s="159" t="e">
        <f>#REF!</f>
        <v>#REF!</v>
      </c>
      <c r="R951" s="159" t="e">
        <f>#REF!</f>
        <v>#REF!</v>
      </c>
      <c r="S951" s="159" t="e">
        <f>#REF!</f>
        <v>#REF!</v>
      </c>
      <c r="T951" s="159" t="e">
        <f>#REF!</f>
        <v>#REF!</v>
      </c>
      <c r="U951" s="159" t="e">
        <f>#REF!</f>
        <v>#REF!</v>
      </c>
      <c r="V951" s="159" t="e">
        <f>#REF!</f>
        <v>#REF!</v>
      </c>
      <c r="W951" s="159" t="e">
        <f>#REF!</f>
        <v>#REF!</v>
      </c>
      <c r="X951" s="159" t="e">
        <f>#REF!</f>
        <v>#REF!</v>
      </c>
      <c r="Y951" s="159" t="e">
        <f>#REF!</f>
        <v>#REF!</v>
      </c>
    </row>
    <row r="952" spans="1:25">
      <c r="A952" s="147">
        <v>30</v>
      </c>
      <c r="B952" s="159" t="e">
        <f>#REF!</f>
        <v>#REF!</v>
      </c>
      <c r="C952" s="159" t="e">
        <f>#REF!</f>
        <v>#REF!</v>
      </c>
      <c r="D952" s="159" t="e">
        <f>#REF!</f>
        <v>#REF!</v>
      </c>
      <c r="E952" s="159" t="e">
        <f>#REF!</f>
        <v>#REF!</v>
      </c>
      <c r="F952" s="159" t="e">
        <f>#REF!</f>
        <v>#REF!</v>
      </c>
      <c r="G952" s="159" t="e">
        <f>#REF!</f>
        <v>#REF!</v>
      </c>
      <c r="H952" s="159" t="e">
        <f>#REF!</f>
        <v>#REF!</v>
      </c>
      <c r="I952" s="159" t="e">
        <f>#REF!</f>
        <v>#REF!</v>
      </c>
      <c r="J952" s="159" t="e">
        <f>#REF!</f>
        <v>#REF!</v>
      </c>
      <c r="K952" s="159" t="e">
        <f>#REF!</f>
        <v>#REF!</v>
      </c>
      <c r="L952" s="159" t="e">
        <f>#REF!</f>
        <v>#REF!</v>
      </c>
      <c r="M952" s="159" t="e">
        <f>#REF!</f>
        <v>#REF!</v>
      </c>
      <c r="N952" s="159" t="e">
        <f>#REF!</f>
        <v>#REF!</v>
      </c>
      <c r="O952" s="159" t="e">
        <f>#REF!</f>
        <v>#REF!</v>
      </c>
      <c r="P952" s="159" t="e">
        <f>#REF!</f>
        <v>#REF!</v>
      </c>
      <c r="Q952" s="159" t="e">
        <f>#REF!</f>
        <v>#REF!</v>
      </c>
      <c r="R952" s="159" t="e">
        <f>#REF!</f>
        <v>#REF!</v>
      </c>
      <c r="S952" s="159" t="e">
        <f>#REF!</f>
        <v>#REF!</v>
      </c>
      <c r="T952" s="159" t="e">
        <f>#REF!</f>
        <v>#REF!</v>
      </c>
      <c r="U952" s="159" t="e">
        <f>#REF!</f>
        <v>#REF!</v>
      </c>
      <c r="V952" s="159" t="e">
        <f>#REF!</f>
        <v>#REF!</v>
      </c>
      <c r="W952" s="159" t="e">
        <f>#REF!</f>
        <v>#REF!</v>
      </c>
      <c r="X952" s="159" t="e">
        <f>#REF!</f>
        <v>#REF!</v>
      </c>
      <c r="Y952" s="159" t="e">
        <f>#REF!</f>
        <v>#REF!</v>
      </c>
    </row>
    <row r="953" spans="1:25">
      <c r="A953" s="147">
        <v>31</v>
      </c>
      <c r="B953" s="159" t="e">
        <f>#REF!</f>
        <v>#REF!</v>
      </c>
      <c r="C953" s="159" t="e">
        <f>#REF!</f>
        <v>#REF!</v>
      </c>
      <c r="D953" s="159" t="e">
        <f>#REF!</f>
        <v>#REF!</v>
      </c>
      <c r="E953" s="159" t="e">
        <f>#REF!</f>
        <v>#REF!</v>
      </c>
      <c r="F953" s="159" t="e">
        <f>#REF!</f>
        <v>#REF!</v>
      </c>
      <c r="G953" s="159" t="e">
        <f>#REF!</f>
        <v>#REF!</v>
      </c>
      <c r="H953" s="159" t="e">
        <f>#REF!</f>
        <v>#REF!</v>
      </c>
      <c r="I953" s="159" t="e">
        <f>#REF!</f>
        <v>#REF!</v>
      </c>
      <c r="J953" s="159" t="e">
        <f>#REF!</f>
        <v>#REF!</v>
      </c>
      <c r="K953" s="159" t="e">
        <f>#REF!</f>
        <v>#REF!</v>
      </c>
      <c r="L953" s="159" t="e">
        <f>#REF!</f>
        <v>#REF!</v>
      </c>
      <c r="M953" s="159" t="e">
        <f>#REF!</f>
        <v>#REF!</v>
      </c>
      <c r="N953" s="159" t="e">
        <f>#REF!</f>
        <v>#REF!</v>
      </c>
      <c r="O953" s="159" t="e">
        <f>#REF!</f>
        <v>#REF!</v>
      </c>
      <c r="P953" s="159" t="e">
        <f>#REF!</f>
        <v>#REF!</v>
      </c>
      <c r="Q953" s="159" t="e">
        <f>#REF!</f>
        <v>#REF!</v>
      </c>
      <c r="R953" s="159" t="e">
        <f>#REF!</f>
        <v>#REF!</v>
      </c>
      <c r="S953" s="159" t="e">
        <f>#REF!</f>
        <v>#REF!</v>
      </c>
      <c r="T953" s="159" t="e">
        <f>#REF!</f>
        <v>#REF!</v>
      </c>
      <c r="U953" s="159" t="e">
        <f>#REF!</f>
        <v>#REF!</v>
      </c>
      <c r="V953" s="159" t="e">
        <f>#REF!</f>
        <v>#REF!</v>
      </c>
      <c r="W953" s="159" t="e">
        <f>#REF!</f>
        <v>#REF!</v>
      </c>
      <c r="X953" s="159" t="e">
        <f>#REF!</f>
        <v>#REF!</v>
      </c>
      <c r="Y953" s="159" t="e">
        <f>#REF!</f>
        <v>#REF!</v>
      </c>
    </row>
    <row r="955" spans="1:25">
      <c r="A955" s="473" t="s">
        <v>218</v>
      </c>
      <c r="B955" s="474" t="s">
        <v>223</v>
      </c>
      <c r="C955" s="474"/>
      <c r="D955" s="474"/>
      <c r="E955" s="474"/>
      <c r="F955" s="474"/>
      <c r="G955" s="474"/>
      <c r="H955" s="474"/>
      <c r="I955" s="474"/>
      <c r="J955" s="474"/>
      <c r="K955" s="474"/>
      <c r="L955" s="474"/>
      <c r="M955" s="474"/>
      <c r="N955" s="474"/>
      <c r="O955" s="474"/>
      <c r="P955" s="474"/>
      <c r="Q955" s="474"/>
      <c r="R955" s="474"/>
      <c r="S955" s="474"/>
      <c r="T955" s="474"/>
      <c r="U955" s="474"/>
      <c r="V955" s="474"/>
      <c r="W955" s="474"/>
      <c r="X955" s="474"/>
      <c r="Y955" s="474"/>
    </row>
    <row r="956" spans="1:25">
      <c r="A956" s="473"/>
      <c r="B956" s="161" t="s">
        <v>1</v>
      </c>
      <c r="C956" s="161" t="s">
        <v>2</v>
      </c>
      <c r="D956" s="161" t="s">
        <v>3</v>
      </c>
      <c r="E956" s="161" t="s">
        <v>4</v>
      </c>
      <c r="F956" s="161" t="s">
        <v>5</v>
      </c>
      <c r="G956" s="161" t="s">
        <v>6</v>
      </c>
      <c r="H956" s="161" t="s">
        <v>7</v>
      </c>
      <c r="I956" s="161" t="s">
        <v>8</v>
      </c>
      <c r="J956" s="161" t="s">
        <v>9</v>
      </c>
      <c r="K956" s="161" t="s">
        <v>10</v>
      </c>
      <c r="L956" s="161" t="s">
        <v>11</v>
      </c>
      <c r="M956" s="161" t="s">
        <v>12</v>
      </c>
      <c r="N956" s="161" t="s">
        <v>13</v>
      </c>
      <c r="O956" s="161" t="s">
        <v>14</v>
      </c>
      <c r="P956" s="161" t="s">
        <v>15</v>
      </c>
      <c r="Q956" s="161" t="s">
        <v>16</v>
      </c>
      <c r="R956" s="161" t="s">
        <v>17</v>
      </c>
      <c r="S956" s="161" t="s">
        <v>18</v>
      </c>
      <c r="T956" s="161" t="s">
        <v>19</v>
      </c>
      <c r="U956" s="161" t="s">
        <v>20</v>
      </c>
      <c r="V956" s="161" t="s">
        <v>21</v>
      </c>
      <c r="W956" s="161" t="s">
        <v>22</v>
      </c>
      <c r="X956" s="161" t="s">
        <v>23</v>
      </c>
      <c r="Y956" s="161" t="s">
        <v>24</v>
      </c>
    </row>
    <row r="957" spans="1:25">
      <c r="A957" s="147">
        <v>1</v>
      </c>
      <c r="B957" s="159" t="e">
        <f>#REF!</f>
        <v>#REF!</v>
      </c>
      <c r="C957" s="159" t="e">
        <f>#REF!</f>
        <v>#REF!</v>
      </c>
      <c r="D957" s="159" t="e">
        <f>#REF!</f>
        <v>#REF!</v>
      </c>
      <c r="E957" s="159" t="e">
        <f>#REF!</f>
        <v>#REF!</v>
      </c>
      <c r="F957" s="159" t="e">
        <f>#REF!</f>
        <v>#REF!</v>
      </c>
      <c r="G957" s="159" t="e">
        <f>#REF!</f>
        <v>#REF!</v>
      </c>
      <c r="H957" s="159" t="e">
        <f>#REF!</f>
        <v>#REF!</v>
      </c>
      <c r="I957" s="159" t="e">
        <f>#REF!</f>
        <v>#REF!</v>
      </c>
      <c r="J957" s="159" t="e">
        <f>#REF!</f>
        <v>#REF!</v>
      </c>
      <c r="K957" s="159" t="e">
        <f>#REF!</f>
        <v>#REF!</v>
      </c>
      <c r="L957" s="159" t="e">
        <f>#REF!</f>
        <v>#REF!</v>
      </c>
      <c r="M957" s="159" t="e">
        <f>#REF!</f>
        <v>#REF!</v>
      </c>
      <c r="N957" s="159" t="e">
        <f>#REF!</f>
        <v>#REF!</v>
      </c>
      <c r="O957" s="159" t="e">
        <f>#REF!</f>
        <v>#REF!</v>
      </c>
      <c r="P957" s="159" t="e">
        <f>#REF!</f>
        <v>#REF!</v>
      </c>
      <c r="Q957" s="159" t="e">
        <f>#REF!</f>
        <v>#REF!</v>
      </c>
      <c r="R957" s="159" t="e">
        <f>#REF!</f>
        <v>#REF!</v>
      </c>
      <c r="S957" s="159" t="e">
        <f>#REF!</f>
        <v>#REF!</v>
      </c>
      <c r="T957" s="159" t="e">
        <f>#REF!</f>
        <v>#REF!</v>
      </c>
      <c r="U957" s="159" t="e">
        <f>#REF!</f>
        <v>#REF!</v>
      </c>
      <c r="V957" s="159" t="e">
        <f>#REF!</f>
        <v>#REF!</v>
      </c>
      <c r="W957" s="159" t="e">
        <f>#REF!</f>
        <v>#REF!</v>
      </c>
      <c r="X957" s="159" t="e">
        <f>#REF!</f>
        <v>#REF!</v>
      </c>
      <c r="Y957" s="159" t="e">
        <f>#REF!</f>
        <v>#REF!</v>
      </c>
    </row>
    <row r="958" spans="1:25">
      <c r="A958" s="147">
        <v>2</v>
      </c>
      <c r="B958" s="159" t="e">
        <f>#REF!</f>
        <v>#REF!</v>
      </c>
      <c r="C958" s="159" t="e">
        <f>#REF!</f>
        <v>#REF!</v>
      </c>
      <c r="D958" s="159" t="e">
        <f>#REF!</f>
        <v>#REF!</v>
      </c>
      <c r="E958" s="159" t="e">
        <f>#REF!</f>
        <v>#REF!</v>
      </c>
      <c r="F958" s="159" t="e">
        <f>#REF!</f>
        <v>#REF!</v>
      </c>
      <c r="G958" s="159" t="e">
        <f>#REF!</f>
        <v>#REF!</v>
      </c>
      <c r="H958" s="159" t="e">
        <f>#REF!</f>
        <v>#REF!</v>
      </c>
      <c r="I958" s="159" t="e">
        <f>#REF!</f>
        <v>#REF!</v>
      </c>
      <c r="J958" s="159" t="e">
        <f>#REF!</f>
        <v>#REF!</v>
      </c>
      <c r="K958" s="159" t="e">
        <f>#REF!</f>
        <v>#REF!</v>
      </c>
      <c r="L958" s="159" t="e">
        <f>#REF!</f>
        <v>#REF!</v>
      </c>
      <c r="M958" s="159" t="e">
        <f>#REF!</f>
        <v>#REF!</v>
      </c>
      <c r="N958" s="159" t="e">
        <f>#REF!</f>
        <v>#REF!</v>
      </c>
      <c r="O958" s="159" t="e">
        <f>#REF!</f>
        <v>#REF!</v>
      </c>
      <c r="P958" s="159" t="e">
        <f>#REF!</f>
        <v>#REF!</v>
      </c>
      <c r="Q958" s="159" t="e">
        <f>#REF!</f>
        <v>#REF!</v>
      </c>
      <c r="R958" s="159" t="e">
        <f>#REF!</f>
        <v>#REF!</v>
      </c>
      <c r="S958" s="159" t="e">
        <f>#REF!</f>
        <v>#REF!</v>
      </c>
      <c r="T958" s="159" t="e">
        <f>#REF!</f>
        <v>#REF!</v>
      </c>
      <c r="U958" s="159" t="e">
        <f>#REF!</f>
        <v>#REF!</v>
      </c>
      <c r="V958" s="159" t="e">
        <f>#REF!</f>
        <v>#REF!</v>
      </c>
      <c r="W958" s="159" t="e">
        <f>#REF!</f>
        <v>#REF!</v>
      </c>
      <c r="X958" s="159" t="e">
        <f>#REF!</f>
        <v>#REF!</v>
      </c>
      <c r="Y958" s="159" t="e">
        <f>#REF!</f>
        <v>#REF!</v>
      </c>
    </row>
    <row r="959" spans="1:25">
      <c r="A959" s="147">
        <v>3</v>
      </c>
      <c r="B959" s="159" t="e">
        <f>#REF!</f>
        <v>#REF!</v>
      </c>
      <c r="C959" s="159" t="e">
        <f>#REF!</f>
        <v>#REF!</v>
      </c>
      <c r="D959" s="159" t="e">
        <f>#REF!</f>
        <v>#REF!</v>
      </c>
      <c r="E959" s="159" t="e">
        <f>#REF!</f>
        <v>#REF!</v>
      </c>
      <c r="F959" s="159" t="e">
        <f>#REF!</f>
        <v>#REF!</v>
      </c>
      <c r="G959" s="159" t="e">
        <f>#REF!</f>
        <v>#REF!</v>
      </c>
      <c r="H959" s="159" t="e">
        <f>#REF!</f>
        <v>#REF!</v>
      </c>
      <c r="I959" s="159" t="e">
        <f>#REF!</f>
        <v>#REF!</v>
      </c>
      <c r="J959" s="159" t="e">
        <f>#REF!</f>
        <v>#REF!</v>
      </c>
      <c r="K959" s="159" t="e">
        <f>#REF!</f>
        <v>#REF!</v>
      </c>
      <c r="L959" s="159" t="e">
        <f>#REF!</f>
        <v>#REF!</v>
      </c>
      <c r="M959" s="159" t="e">
        <f>#REF!</f>
        <v>#REF!</v>
      </c>
      <c r="N959" s="159" t="e">
        <f>#REF!</f>
        <v>#REF!</v>
      </c>
      <c r="O959" s="159" t="e">
        <f>#REF!</f>
        <v>#REF!</v>
      </c>
      <c r="P959" s="159" t="e">
        <f>#REF!</f>
        <v>#REF!</v>
      </c>
      <c r="Q959" s="159" t="e">
        <f>#REF!</f>
        <v>#REF!</v>
      </c>
      <c r="R959" s="159" t="e">
        <f>#REF!</f>
        <v>#REF!</v>
      </c>
      <c r="S959" s="159" t="e">
        <f>#REF!</f>
        <v>#REF!</v>
      </c>
      <c r="T959" s="159" t="e">
        <f>#REF!</f>
        <v>#REF!</v>
      </c>
      <c r="U959" s="159" t="e">
        <f>#REF!</f>
        <v>#REF!</v>
      </c>
      <c r="V959" s="159" t="e">
        <f>#REF!</f>
        <v>#REF!</v>
      </c>
      <c r="W959" s="159" t="e">
        <f>#REF!</f>
        <v>#REF!</v>
      </c>
      <c r="X959" s="159" t="e">
        <f>#REF!</f>
        <v>#REF!</v>
      </c>
      <c r="Y959" s="159" t="e">
        <f>#REF!</f>
        <v>#REF!</v>
      </c>
    </row>
    <row r="960" spans="1:25">
      <c r="A960" s="147">
        <v>4</v>
      </c>
      <c r="B960" s="159" t="e">
        <f>#REF!</f>
        <v>#REF!</v>
      </c>
      <c r="C960" s="159" t="e">
        <f>#REF!</f>
        <v>#REF!</v>
      </c>
      <c r="D960" s="159" t="e">
        <f>#REF!</f>
        <v>#REF!</v>
      </c>
      <c r="E960" s="159" t="e">
        <f>#REF!</f>
        <v>#REF!</v>
      </c>
      <c r="F960" s="159" t="e">
        <f>#REF!</f>
        <v>#REF!</v>
      </c>
      <c r="G960" s="159" t="e">
        <f>#REF!</f>
        <v>#REF!</v>
      </c>
      <c r="H960" s="159" t="e">
        <f>#REF!</f>
        <v>#REF!</v>
      </c>
      <c r="I960" s="159" t="e">
        <f>#REF!</f>
        <v>#REF!</v>
      </c>
      <c r="J960" s="159" t="e">
        <f>#REF!</f>
        <v>#REF!</v>
      </c>
      <c r="K960" s="159" t="e">
        <f>#REF!</f>
        <v>#REF!</v>
      </c>
      <c r="L960" s="159" t="e">
        <f>#REF!</f>
        <v>#REF!</v>
      </c>
      <c r="M960" s="159" t="e">
        <f>#REF!</f>
        <v>#REF!</v>
      </c>
      <c r="N960" s="159" t="e">
        <f>#REF!</f>
        <v>#REF!</v>
      </c>
      <c r="O960" s="159" t="e">
        <f>#REF!</f>
        <v>#REF!</v>
      </c>
      <c r="P960" s="159" t="e">
        <f>#REF!</f>
        <v>#REF!</v>
      </c>
      <c r="Q960" s="159" t="e">
        <f>#REF!</f>
        <v>#REF!</v>
      </c>
      <c r="R960" s="159" t="e">
        <f>#REF!</f>
        <v>#REF!</v>
      </c>
      <c r="S960" s="159" t="e">
        <f>#REF!</f>
        <v>#REF!</v>
      </c>
      <c r="T960" s="159" t="e">
        <f>#REF!</f>
        <v>#REF!</v>
      </c>
      <c r="U960" s="159" t="e">
        <f>#REF!</f>
        <v>#REF!</v>
      </c>
      <c r="V960" s="159" t="e">
        <f>#REF!</f>
        <v>#REF!</v>
      </c>
      <c r="W960" s="159" t="e">
        <f>#REF!</f>
        <v>#REF!</v>
      </c>
      <c r="X960" s="159" t="e">
        <f>#REF!</f>
        <v>#REF!</v>
      </c>
      <c r="Y960" s="159" t="e">
        <f>#REF!</f>
        <v>#REF!</v>
      </c>
    </row>
    <row r="961" spans="1:25">
      <c r="A961" s="147">
        <v>5</v>
      </c>
      <c r="B961" s="159" t="e">
        <f>#REF!</f>
        <v>#REF!</v>
      </c>
      <c r="C961" s="159" t="e">
        <f>#REF!</f>
        <v>#REF!</v>
      </c>
      <c r="D961" s="159" t="e">
        <f>#REF!</f>
        <v>#REF!</v>
      </c>
      <c r="E961" s="159" t="e">
        <f>#REF!</f>
        <v>#REF!</v>
      </c>
      <c r="F961" s="159" t="e">
        <f>#REF!</f>
        <v>#REF!</v>
      </c>
      <c r="G961" s="159" t="e">
        <f>#REF!</f>
        <v>#REF!</v>
      </c>
      <c r="H961" s="159" t="e">
        <f>#REF!</f>
        <v>#REF!</v>
      </c>
      <c r="I961" s="159" t="e">
        <f>#REF!</f>
        <v>#REF!</v>
      </c>
      <c r="J961" s="159" t="e">
        <f>#REF!</f>
        <v>#REF!</v>
      </c>
      <c r="K961" s="159" t="e">
        <f>#REF!</f>
        <v>#REF!</v>
      </c>
      <c r="L961" s="159" t="e">
        <f>#REF!</f>
        <v>#REF!</v>
      </c>
      <c r="M961" s="159" t="e">
        <f>#REF!</f>
        <v>#REF!</v>
      </c>
      <c r="N961" s="159" t="e">
        <f>#REF!</f>
        <v>#REF!</v>
      </c>
      <c r="O961" s="159" t="e">
        <f>#REF!</f>
        <v>#REF!</v>
      </c>
      <c r="P961" s="159" t="e">
        <f>#REF!</f>
        <v>#REF!</v>
      </c>
      <c r="Q961" s="159" t="e">
        <f>#REF!</f>
        <v>#REF!</v>
      </c>
      <c r="R961" s="159" t="e">
        <f>#REF!</f>
        <v>#REF!</v>
      </c>
      <c r="S961" s="159" t="e">
        <f>#REF!</f>
        <v>#REF!</v>
      </c>
      <c r="T961" s="159" t="e">
        <f>#REF!</f>
        <v>#REF!</v>
      </c>
      <c r="U961" s="159" t="e">
        <f>#REF!</f>
        <v>#REF!</v>
      </c>
      <c r="V961" s="159" t="e">
        <f>#REF!</f>
        <v>#REF!</v>
      </c>
      <c r="W961" s="159" t="e">
        <f>#REF!</f>
        <v>#REF!</v>
      </c>
      <c r="X961" s="159" t="e">
        <f>#REF!</f>
        <v>#REF!</v>
      </c>
      <c r="Y961" s="159" t="e">
        <f>#REF!</f>
        <v>#REF!</v>
      </c>
    </row>
    <row r="962" spans="1:25">
      <c r="A962" s="147">
        <v>6</v>
      </c>
      <c r="B962" s="159" t="e">
        <f>#REF!</f>
        <v>#REF!</v>
      </c>
      <c r="C962" s="159" t="e">
        <f>#REF!</f>
        <v>#REF!</v>
      </c>
      <c r="D962" s="159" t="e">
        <f>#REF!</f>
        <v>#REF!</v>
      </c>
      <c r="E962" s="159" t="e">
        <f>#REF!</f>
        <v>#REF!</v>
      </c>
      <c r="F962" s="159" t="e">
        <f>#REF!</f>
        <v>#REF!</v>
      </c>
      <c r="G962" s="159" t="e">
        <f>#REF!</f>
        <v>#REF!</v>
      </c>
      <c r="H962" s="159" t="e">
        <f>#REF!</f>
        <v>#REF!</v>
      </c>
      <c r="I962" s="159" t="e">
        <f>#REF!</f>
        <v>#REF!</v>
      </c>
      <c r="J962" s="159" t="e">
        <f>#REF!</f>
        <v>#REF!</v>
      </c>
      <c r="K962" s="159" t="e">
        <f>#REF!</f>
        <v>#REF!</v>
      </c>
      <c r="L962" s="159" t="e">
        <f>#REF!</f>
        <v>#REF!</v>
      </c>
      <c r="M962" s="159" t="e">
        <f>#REF!</f>
        <v>#REF!</v>
      </c>
      <c r="N962" s="159" t="e">
        <f>#REF!</f>
        <v>#REF!</v>
      </c>
      <c r="O962" s="159" t="e">
        <f>#REF!</f>
        <v>#REF!</v>
      </c>
      <c r="P962" s="159" t="e">
        <f>#REF!</f>
        <v>#REF!</v>
      </c>
      <c r="Q962" s="159" t="e">
        <f>#REF!</f>
        <v>#REF!</v>
      </c>
      <c r="R962" s="159" t="e">
        <f>#REF!</f>
        <v>#REF!</v>
      </c>
      <c r="S962" s="159" t="e">
        <f>#REF!</f>
        <v>#REF!</v>
      </c>
      <c r="T962" s="159" t="e">
        <f>#REF!</f>
        <v>#REF!</v>
      </c>
      <c r="U962" s="159" t="e">
        <f>#REF!</f>
        <v>#REF!</v>
      </c>
      <c r="V962" s="159" t="e">
        <f>#REF!</f>
        <v>#REF!</v>
      </c>
      <c r="W962" s="159" t="e">
        <f>#REF!</f>
        <v>#REF!</v>
      </c>
      <c r="X962" s="159" t="e">
        <f>#REF!</f>
        <v>#REF!</v>
      </c>
      <c r="Y962" s="159" t="e">
        <f>#REF!</f>
        <v>#REF!</v>
      </c>
    </row>
    <row r="963" spans="1:25">
      <c r="A963" s="147">
        <v>7</v>
      </c>
      <c r="B963" s="159" t="e">
        <f>#REF!</f>
        <v>#REF!</v>
      </c>
      <c r="C963" s="159" t="e">
        <f>#REF!</f>
        <v>#REF!</v>
      </c>
      <c r="D963" s="159" t="e">
        <f>#REF!</f>
        <v>#REF!</v>
      </c>
      <c r="E963" s="159" t="e">
        <f>#REF!</f>
        <v>#REF!</v>
      </c>
      <c r="F963" s="159" t="e">
        <f>#REF!</f>
        <v>#REF!</v>
      </c>
      <c r="G963" s="159" t="e">
        <f>#REF!</f>
        <v>#REF!</v>
      </c>
      <c r="H963" s="159" t="e">
        <f>#REF!</f>
        <v>#REF!</v>
      </c>
      <c r="I963" s="159" t="e">
        <f>#REF!</f>
        <v>#REF!</v>
      </c>
      <c r="J963" s="159" t="e">
        <f>#REF!</f>
        <v>#REF!</v>
      </c>
      <c r="K963" s="159" t="e">
        <f>#REF!</f>
        <v>#REF!</v>
      </c>
      <c r="L963" s="159" t="e">
        <f>#REF!</f>
        <v>#REF!</v>
      </c>
      <c r="M963" s="159" t="e">
        <f>#REF!</f>
        <v>#REF!</v>
      </c>
      <c r="N963" s="159" t="e">
        <f>#REF!</f>
        <v>#REF!</v>
      </c>
      <c r="O963" s="159" t="e">
        <f>#REF!</f>
        <v>#REF!</v>
      </c>
      <c r="P963" s="159" t="e">
        <f>#REF!</f>
        <v>#REF!</v>
      </c>
      <c r="Q963" s="159" t="e">
        <f>#REF!</f>
        <v>#REF!</v>
      </c>
      <c r="R963" s="159" t="e">
        <f>#REF!</f>
        <v>#REF!</v>
      </c>
      <c r="S963" s="159" t="e">
        <f>#REF!</f>
        <v>#REF!</v>
      </c>
      <c r="T963" s="159" t="e">
        <f>#REF!</f>
        <v>#REF!</v>
      </c>
      <c r="U963" s="159" t="e">
        <f>#REF!</f>
        <v>#REF!</v>
      </c>
      <c r="V963" s="159" t="e">
        <f>#REF!</f>
        <v>#REF!</v>
      </c>
      <c r="W963" s="159" t="e">
        <f>#REF!</f>
        <v>#REF!</v>
      </c>
      <c r="X963" s="159" t="e">
        <f>#REF!</f>
        <v>#REF!</v>
      </c>
      <c r="Y963" s="159" t="e">
        <f>#REF!</f>
        <v>#REF!</v>
      </c>
    </row>
    <row r="964" spans="1:25">
      <c r="A964" s="147">
        <v>8</v>
      </c>
      <c r="B964" s="159" t="e">
        <f>#REF!</f>
        <v>#REF!</v>
      </c>
      <c r="C964" s="159" t="e">
        <f>#REF!</f>
        <v>#REF!</v>
      </c>
      <c r="D964" s="159" t="e">
        <f>#REF!</f>
        <v>#REF!</v>
      </c>
      <c r="E964" s="159" t="e">
        <f>#REF!</f>
        <v>#REF!</v>
      </c>
      <c r="F964" s="159" t="e">
        <f>#REF!</f>
        <v>#REF!</v>
      </c>
      <c r="G964" s="159" t="e">
        <f>#REF!</f>
        <v>#REF!</v>
      </c>
      <c r="H964" s="159" t="e">
        <f>#REF!</f>
        <v>#REF!</v>
      </c>
      <c r="I964" s="159" t="e">
        <f>#REF!</f>
        <v>#REF!</v>
      </c>
      <c r="J964" s="159" t="e">
        <f>#REF!</f>
        <v>#REF!</v>
      </c>
      <c r="K964" s="159" t="e">
        <f>#REF!</f>
        <v>#REF!</v>
      </c>
      <c r="L964" s="159" t="e">
        <f>#REF!</f>
        <v>#REF!</v>
      </c>
      <c r="M964" s="159" t="e">
        <f>#REF!</f>
        <v>#REF!</v>
      </c>
      <c r="N964" s="159" t="e">
        <f>#REF!</f>
        <v>#REF!</v>
      </c>
      <c r="O964" s="159" t="e">
        <f>#REF!</f>
        <v>#REF!</v>
      </c>
      <c r="P964" s="159" t="e">
        <f>#REF!</f>
        <v>#REF!</v>
      </c>
      <c r="Q964" s="159" t="e">
        <f>#REF!</f>
        <v>#REF!</v>
      </c>
      <c r="R964" s="159" t="e">
        <f>#REF!</f>
        <v>#REF!</v>
      </c>
      <c r="S964" s="159" t="e">
        <f>#REF!</f>
        <v>#REF!</v>
      </c>
      <c r="T964" s="159" t="e">
        <f>#REF!</f>
        <v>#REF!</v>
      </c>
      <c r="U964" s="159" t="e">
        <f>#REF!</f>
        <v>#REF!</v>
      </c>
      <c r="V964" s="159" t="e">
        <f>#REF!</f>
        <v>#REF!</v>
      </c>
      <c r="W964" s="159" t="e">
        <f>#REF!</f>
        <v>#REF!</v>
      </c>
      <c r="X964" s="159" t="e">
        <f>#REF!</f>
        <v>#REF!</v>
      </c>
      <c r="Y964" s="159" t="e">
        <f>#REF!</f>
        <v>#REF!</v>
      </c>
    </row>
    <row r="965" spans="1:25">
      <c r="A965" s="147">
        <v>9</v>
      </c>
      <c r="B965" s="159" t="e">
        <f>#REF!</f>
        <v>#REF!</v>
      </c>
      <c r="C965" s="159" t="e">
        <f>#REF!</f>
        <v>#REF!</v>
      </c>
      <c r="D965" s="159" t="e">
        <f>#REF!</f>
        <v>#REF!</v>
      </c>
      <c r="E965" s="159" t="e">
        <f>#REF!</f>
        <v>#REF!</v>
      </c>
      <c r="F965" s="159" t="e">
        <f>#REF!</f>
        <v>#REF!</v>
      </c>
      <c r="G965" s="159" t="e">
        <f>#REF!</f>
        <v>#REF!</v>
      </c>
      <c r="H965" s="159" t="e">
        <f>#REF!</f>
        <v>#REF!</v>
      </c>
      <c r="I965" s="159" t="e">
        <f>#REF!</f>
        <v>#REF!</v>
      </c>
      <c r="J965" s="159" t="e">
        <f>#REF!</f>
        <v>#REF!</v>
      </c>
      <c r="K965" s="159" t="e">
        <f>#REF!</f>
        <v>#REF!</v>
      </c>
      <c r="L965" s="159" t="e">
        <f>#REF!</f>
        <v>#REF!</v>
      </c>
      <c r="M965" s="159" t="e">
        <f>#REF!</f>
        <v>#REF!</v>
      </c>
      <c r="N965" s="159" t="e">
        <f>#REF!</f>
        <v>#REF!</v>
      </c>
      <c r="O965" s="159" t="e">
        <f>#REF!</f>
        <v>#REF!</v>
      </c>
      <c r="P965" s="159" t="e">
        <f>#REF!</f>
        <v>#REF!</v>
      </c>
      <c r="Q965" s="159" t="e">
        <f>#REF!</f>
        <v>#REF!</v>
      </c>
      <c r="R965" s="159" t="e">
        <f>#REF!</f>
        <v>#REF!</v>
      </c>
      <c r="S965" s="159" t="e">
        <f>#REF!</f>
        <v>#REF!</v>
      </c>
      <c r="T965" s="159" t="e">
        <f>#REF!</f>
        <v>#REF!</v>
      </c>
      <c r="U965" s="159" t="e">
        <f>#REF!</f>
        <v>#REF!</v>
      </c>
      <c r="V965" s="159" t="e">
        <f>#REF!</f>
        <v>#REF!</v>
      </c>
      <c r="W965" s="159" t="e">
        <f>#REF!</f>
        <v>#REF!</v>
      </c>
      <c r="X965" s="159" t="e">
        <f>#REF!</f>
        <v>#REF!</v>
      </c>
      <c r="Y965" s="159" t="e">
        <f>#REF!</f>
        <v>#REF!</v>
      </c>
    </row>
    <row r="966" spans="1:25">
      <c r="A966" s="147">
        <v>10</v>
      </c>
      <c r="B966" s="159" t="e">
        <f>#REF!</f>
        <v>#REF!</v>
      </c>
      <c r="C966" s="159" t="e">
        <f>#REF!</f>
        <v>#REF!</v>
      </c>
      <c r="D966" s="159" t="e">
        <f>#REF!</f>
        <v>#REF!</v>
      </c>
      <c r="E966" s="159" t="e">
        <f>#REF!</f>
        <v>#REF!</v>
      </c>
      <c r="F966" s="159" t="e">
        <f>#REF!</f>
        <v>#REF!</v>
      </c>
      <c r="G966" s="159" t="e">
        <f>#REF!</f>
        <v>#REF!</v>
      </c>
      <c r="H966" s="159" t="e">
        <f>#REF!</f>
        <v>#REF!</v>
      </c>
      <c r="I966" s="159" t="e">
        <f>#REF!</f>
        <v>#REF!</v>
      </c>
      <c r="J966" s="159" t="e">
        <f>#REF!</f>
        <v>#REF!</v>
      </c>
      <c r="K966" s="159" t="e">
        <f>#REF!</f>
        <v>#REF!</v>
      </c>
      <c r="L966" s="159" t="e">
        <f>#REF!</f>
        <v>#REF!</v>
      </c>
      <c r="M966" s="159" t="e">
        <f>#REF!</f>
        <v>#REF!</v>
      </c>
      <c r="N966" s="159" t="e">
        <f>#REF!</f>
        <v>#REF!</v>
      </c>
      <c r="O966" s="159" t="e">
        <f>#REF!</f>
        <v>#REF!</v>
      </c>
      <c r="P966" s="159" t="e">
        <f>#REF!</f>
        <v>#REF!</v>
      </c>
      <c r="Q966" s="159" t="e">
        <f>#REF!</f>
        <v>#REF!</v>
      </c>
      <c r="R966" s="159" t="e">
        <f>#REF!</f>
        <v>#REF!</v>
      </c>
      <c r="S966" s="159" t="e">
        <f>#REF!</f>
        <v>#REF!</v>
      </c>
      <c r="T966" s="159" t="e">
        <f>#REF!</f>
        <v>#REF!</v>
      </c>
      <c r="U966" s="159" t="e">
        <f>#REF!</f>
        <v>#REF!</v>
      </c>
      <c r="V966" s="159" t="e">
        <f>#REF!</f>
        <v>#REF!</v>
      </c>
      <c r="W966" s="159" t="e">
        <f>#REF!</f>
        <v>#REF!</v>
      </c>
      <c r="X966" s="159" t="e">
        <f>#REF!</f>
        <v>#REF!</v>
      </c>
      <c r="Y966" s="159" t="e">
        <f>#REF!</f>
        <v>#REF!</v>
      </c>
    </row>
    <row r="967" spans="1:25">
      <c r="A967" s="147">
        <v>11</v>
      </c>
      <c r="B967" s="159" t="e">
        <f>#REF!</f>
        <v>#REF!</v>
      </c>
      <c r="C967" s="159" t="e">
        <f>#REF!</f>
        <v>#REF!</v>
      </c>
      <c r="D967" s="159" t="e">
        <f>#REF!</f>
        <v>#REF!</v>
      </c>
      <c r="E967" s="159" t="e">
        <f>#REF!</f>
        <v>#REF!</v>
      </c>
      <c r="F967" s="159" t="e">
        <f>#REF!</f>
        <v>#REF!</v>
      </c>
      <c r="G967" s="159" t="e">
        <f>#REF!</f>
        <v>#REF!</v>
      </c>
      <c r="H967" s="159" t="e">
        <f>#REF!</f>
        <v>#REF!</v>
      </c>
      <c r="I967" s="159" t="e">
        <f>#REF!</f>
        <v>#REF!</v>
      </c>
      <c r="J967" s="159" t="e">
        <f>#REF!</f>
        <v>#REF!</v>
      </c>
      <c r="K967" s="159" t="e">
        <f>#REF!</f>
        <v>#REF!</v>
      </c>
      <c r="L967" s="159" t="e">
        <f>#REF!</f>
        <v>#REF!</v>
      </c>
      <c r="M967" s="159" t="e">
        <f>#REF!</f>
        <v>#REF!</v>
      </c>
      <c r="N967" s="159" t="e">
        <f>#REF!</f>
        <v>#REF!</v>
      </c>
      <c r="O967" s="159" t="e">
        <f>#REF!</f>
        <v>#REF!</v>
      </c>
      <c r="P967" s="159" t="e">
        <f>#REF!</f>
        <v>#REF!</v>
      </c>
      <c r="Q967" s="159" t="e">
        <f>#REF!</f>
        <v>#REF!</v>
      </c>
      <c r="R967" s="159" t="e">
        <f>#REF!</f>
        <v>#REF!</v>
      </c>
      <c r="S967" s="159" t="e">
        <f>#REF!</f>
        <v>#REF!</v>
      </c>
      <c r="T967" s="159" t="e">
        <f>#REF!</f>
        <v>#REF!</v>
      </c>
      <c r="U967" s="159" t="e">
        <f>#REF!</f>
        <v>#REF!</v>
      </c>
      <c r="V967" s="159" t="e">
        <f>#REF!</f>
        <v>#REF!</v>
      </c>
      <c r="W967" s="159" t="e">
        <f>#REF!</f>
        <v>#REF!</v>
      </c>
      <c r="X967" s="159" t="e">
        <f>#REF!</f>
        <v>#REF!</v>
      </c>
      <c r="Y967" s="159" t="e">
        <f>#REF!</f>
        <v>#REF!</v>
      </c>
    </row>
    <row r="968" spans="1:25">
      <c r="A968" s="147">
        <v>12</v>
      </c>
      <c r="B968" s="159" t="e">
        <f>#REF!</f>
        <v>#REF!</v>
      </c>
      <c r="C968" s="159" t="e">
        <f>#REF!</f>
        <v>#REF!</v>
      </c>
      <c r="D968" s="159" t="e">
        <f>#REF!</f>
        <v>#REF!</v>
      </c>
      <c r="E968" s="159" t="e">
        <f>#REF!</f>
        <v>#REF!</v>
      </c>
      <c r="F968" s="159" t="e">
        <f>#REF!</f>
        <v>#REF!</v>
      </c>
      <c r="G968" s="159" t="e">
        <f>#REF!</f>
        <v>#REF!</v>
      </c>
      <c r="H968" s="159" t="e">
        <f>#REF!</f>
        <v>#REF!</v>
      </c>
      <c r="I968" s="159" t="e">
        <f>#REF!</f>
        <v>#REF!</v>
      </c>
      <c r="J968" s="159" t="e">
        <f>#REF!</f>
        <v>#REF!</v>
      </c>
      <c r="K968" s="159" t="e">
        <f>#REF!</f>
        <v>#REF!</v>
      </c>
      <c r="L968" s="159" t="e">
        <f>#REF!</f>
        <v>#REF!</v>
      </c>
      <c r="M968" s="159" t="e">
        <f>#REF!</f>
        <v>#REF!</v>
      </c>
      <c r="N968" s="159" t="e">
        <f>#REF!</f>
        <v>#REF!</v>
      </c>
      <c r="O968" s="159" t="e">
        <f>#REF!</f>
        <v>#REF!</v>
      </c>
      <c r="P968" s="159" t="e">
        <f>#REF!</f>
        <v>#REF!</v>
      </c>
      <c r="Q968" s="159" t="e">
        <f>#REF!</f>
        <v>#REF!</v>
      </c>
      <c r="R968" s="159" t="e">
        <f>#REF!</f>
        <v>#REF!</v>
      </c>
      <c r="S968" s="159" t="e">
        <f>#REF!</f>
        <v>#REF!</v>
      </c>
      <c r="T968" s="159" t="e">
        <f>#REF!</f>
        <v>#REF!</v>
      </c>
      <c r="U968" s="159" t="e">
        <f>#REF!</f>
        <v>#REF!</v>
      </c>
      <c r="V968" s="159" t="e">
        <f>#REF!</f>
        <v>#REF!</v>
      </c>
      <c r="W968" s="159" t="e">
        <f>#REF!</f>
        <v>#REF!</v>
      </c>
      <c r="X968" s="159" t="e">
        <f>#REF!</f>
        <v>#REF!</v>
      </c>
      <c r="Y968" s="159" t="e">
        <f>#REF!</f>
        <v>#REF!</v>
      </c>
    </row>
    <row r="969" spans="1:25">
      <c r="A969" s="147">
        <v>13</v>
      </c>
      <c r="B969" s="159" t="e">
        <f>#REF!</f>
        <v>#REF!</v>
      </c>
      <c r="C969" s="159" t="e">
        <f>#REF!</f>
        <v>#REF!</v>
      </c>
      <c r="D969" s="159" t="e">
        <f>#REF!</f>
        <v>#REF!</v>
      </c>
      <c r="E969" s="159" t="e">
        <f>#REF!</f>
        <v>#REF!</v>
      </c>
      <c r="F969" s="159" t="e">
        <f>#REF!</f>
        <v>#REF!</v>
      </c>
      <c r="G969" s="159" t="e">
        <f>#REF!</f>
        <v>#REF!</v>
      </c>
      <c r="H969" s="159" t="e">
        <f>#REF!</f>
        <v>#REF!</v>
      </c>
      <c r="I969" s="159" t="e">
        <f>#REF!</f>
        <v>#REF!</v>
      </c>
      <c r="J969" s="159" t="e">
        <f>#REF!</f>
        <v>#REF!</v>
      </c>
      <c r="K969" s="159" t="e">
        <f>#REF!</f>
        <v>#REF!</v>
      </c>
      <c r="L969" s="159" t="e">
        <f>#REF!</f>
        <v>#REF!</v>
      </c>
      <c r="M969" s="159" t="e">
        <f>#REF!</f>
        <v>#REF!</v>
      </c>
      <c r="N969" s="159" t="e">
        <f>#REF!</f>
        <v>#REF!</v>
      </c>
      <c r="O969" s="159" t="e">
        <f>#REF!</f>
        <v>#REF!</v>
      </c>
      <c r="P969" s="159" t="e">
        <f>#REF!</f>
        <v>#REF!</v>
      </c>
      <c r="Q969" s="159" t="e">
        <f>#REF!</f>
        <v>#REF!</v>
      </c>
      <c r="R969" s="159" t="e">
        <f>#REF!</f>
        <v>#REF!</v>
      </c>
      <c r="S969" s="159" t="e">
        <f>#REF!</f>
        <v>#REF!</v>
      </c>
      <c r="T969" s="159" t="e">
        <f>#REF!</f>
        <v>#REF!</v>
      </c>
      <c r="U969" s="159" t="e">
        <f>#REF!</f>
        <v>#REF!</v>
      </c>
      <c r="V969" s="159" t="e">
        <f>#REF!</f>
        <v>#REF!</v>
      </c>
      <c r="W969" s="159" t="e">
        <f>#REF!</f>
        <v>#REF!</v>
      </c>
      <c r="X969" s="159" t="e">
        <f>#REF!</f>
        <v>#REF!</v>
      </c>
      <c r="Y969" s="159" t="e">
        <f>#REF!</f>
        <v>#REF!</v>
      </c>
    </row>
    <row r="970" spans="1:25">
      <c r="A970" s="147">
        <v>14</v>
      </c>
      <c r="B970" s="159" t="e">
        <f>#REF!</f>
        <v>#REF!</v>
      </c>
      <c r="C970" s="159" t="e">
        <f>#REF!</f>
        <v>#REF!</v>
      </c>
      <c r="D970" s="159" t="e">
        <f>#REF!</f>
        <v>#REF!</v>
      </c>
      <c r="E970" s="159" t="e">
        <f>#REF!</f>
        <v>#REF!</v>
      </c>
      <c r="F970" s="159" t="e">
        <f>#REF!</f>
        <v>#REF!</v>
      </c>
      <c r="G970" s="159" t="e">
        <f>#REF!</f>
        <v>#REF!</v>
      </c>
      <c r="H970" s="159" t="e">
        <f>#REF!</f>
        <v>#REF!</v>
      </c>
      <c r="I970" s="159" t="e">
        <f>#REF!</f>
        <v>#REF!</v>
      </c>
      <c r="J970" s="159" t="e">
        <f>#REF!</f>
        <v>#REF!</v>
      </c>
      <c r="K970" s="159" t="e">
        <f>#REF!</f>
        <v>#REF!</v>
      </c>
      <c r="L970" s="159" t="e">
        <f>#REF!</f>
        <v>#REF!</v>
      </c>
      <c r="M970" s="159" t="e">
        <f>#REF!</f>
        <v>#REF!</v>
      </c>
      <c r="N970" s="159" t="e">
        <f>#REF!</f>
        <v>#REF!</v>
      </c>
      <c r="O970" s="159" t="e">
        <f>#REF!</f>
        <v>#REF!</v>
      </c>
      <c r="P970" s="159" t="e">
        <f>#REF!</f>
        <v>#REF!</v>
      </c>
      <c r="Q970" s="159" t="e">
        <f>#REF!</f>
        <v>#REF!</v>
      </c>
      <c r="R970" s="159" t="e">
        <f>#REF!</f>
        <v>#REF!</v>
      </c>
      <c r="S970" s="159" t="e">
        <f>#REF!</f>
        <v>#REF!</v>
      </c>
      <c r="T970" s="159" t="e">
        <f>#REF!</f>
        <v>#REF!</v>
      </c>
      <c r="U970" s="159" t="e">
        <f>#REF!</f>
        <v>#REF!</v>
      </c>
      <c r="V970" s="159" t="e">
        <f>#REF!</f>
        <v>#REF!</v>
      </c>
      <c r="W970" s="159" t="e">
        <f>#REF!</f>
        <v>#REF!</v>
      </c>
      <c r="X970" s="159" t="e">
        <f>#REF!</f>
        <v>#REF!</v>
      </c>
      <c r="Y970" s="159" t="e">
        <f>#REF!</f>
        <v>#REF!</v>
      </c>
    </row>
    <row r="971" spans="1:25">
      <c r="A971" s="147">
        <v>15</v>
      </c>
      <c r="B971" s="159" t="e">
        <f>#REF!</f>
        <v>#REF!</v>
      </c>
      <c r="C971" s="159" t="e">
        <f>#REF!</f>
        <v>#REF!</v>
      </c>
      <c r="D971" s="159" t="e">
        <f>#REF!</f>
        <v>#REF!</v>
      </c>
      <c r="E971" s="159" t="e">
        <f>#REF!</f>
        <v>#REF!</v>
      </c>
      <c r="F971" s="159" t="e">
        <f>#REF!</f>
        <v>#REF!</v>
      </c>
      <c r="G971" s="159" t="e">
        <f>#REF!</f>
        <v>#REF!</v>
      </c>
      <c r="H971" s="159" t="e">
        <f>#REF!</f>
        <v>#REF!</v>
      </c>
      <c r="I971" s="159" t="e">
        <f>#REF!</f>
        <v>#REF!</v>
      </c>
      <c r="J971" s="159" t="e">
        <f>#REF!</f>
        <v>#REF!</v>
      </c>
      <c r="K971" s="159" t="e">
        <f>#REF!</f>
        <v>#REF!</v>
      </c>
      <c r="L971" s="159" t="e">
        <f>#REF!</f>
        <v>#REF!</v>
      </c>
      <c r="M971" s="159" t="e">
        <f>#REF!</f>
        <v>#REF!</v>
      </c>
      <c r="N971" s="159" t="e">
        <f>#REF!</f>
        <v>#REF!</v>
      </c>
      <c r="O971" s="159" t="e">
        <f>#REF!</f>
        <v>#REF!</v>
      </c>
      <c r="P971" s="159" t="e">
        <f>#REF!</f>
        <v>#REF!</v>
      </c>
      <c r="Q971" s="159" t="e">
        <f>#REF!</f>
        <v>#REF!</v>
      </c>
      <c r="R971" s="159" t="e">
        <f>#REF!</f>
        <v>#REF!</v>
      </c>
      <c r="S971" s="159" t="e">
        <f>#REF!</f>
        <v>#REF!</v>
      </c>
      <c r="T971" s="159" t="e">
        <f>#REF!</f>
        <v>#REF!</v>
      </c>
      <c r="U971" s="159" t="e">
        <f>#REF!</f>
        <v>#REF!</v>
      </c>
      <c r="V971" s="159" t="e">
        <f>#REF!</f>
        <v>#REF!</v>
      </c>
      <c r="W971" s="159" t="e">
        <f>#REF!</f>
        <v>#REF!</v>
      </c>
      <c r="X971" s="159" t="e">
        <f>#REF!</f>
        <v>#REF!</v>
      </c>
      <c r="Y971" s="159" t="e">
        <f>#REF!</f>
        <v>#REF!</v>
      </c>
    </row>
    <row r="972" spans="1:25">
      <c r="A972" s="147">
        <v>16</v>
      </c>
      <c r="B972" s="159" t="e">
        <f>#REF!</f>
        <v>#REF!</v>
      </c>
      <c r="C972" s="159" t="e">
        <f>#REF!</f>
        <v>#REF!</v>
      </c>
      <c r="D972" s="159" t="e">
        <f>#REF!</f>
        <v>#REF!</v>
      </c>
      <c r="E972" s="159" t="e">
        <f>#REF!</f>
        <v>#REF!</v>
      </c>
      <c r="F972" s="159" t="e">
        <f>#REF!</f>
        <v>#REF!</v>
      </c>
      <c r="G972" s="159" t="e">
        <f>#REF!</f>
        <v>#REF!</v>
      </c>
      <c r="H972" s="159" t="e">
        <f>#REF!</f>
        <v>#REF!</v>
      </c>
      <c r="I972" s="159" t="e">
        <f>#REF!</f>
        <v>#REF!</v>
      </c>
      <c r="J972" s="159" t="e">
        <f>#REF!</f>
        <v>#REF!</v>
      </c>
      <c r="K972" s="159" t="e">
        <f>#REF!</f>
        <v>#REF!</v>
      </c>
      <c r="L972" s="159" t="e">
        <f>#REF!</f>
        <v>#REF!</v>
      </c>
      <c r="M972" s="159" t="e">
        <f>#REF!</f>
        <v>#REF!</v>
      </c>
      <c r="N972" s="159" t="e">
        <f>#REF!</f>
        <v>#REF!</v>
      </c>
      <c r="O972" s="159" t="e">
        <f>#REF!</f>
        <v>#REF!</v>
      </c>
      <c r="P972" s="159" t="e">
        <f>#REF!</f>
        <v>#REF!</v>
      </c>
      <c r="Q972" s="159" t="e">
        <f>#REF!</f>
        <v>#REF!</v>
      </c>
      <c r="R972" s="159" t="e">
        <f>#REF!</f>
        <v>#REF!</v>
      </c>
      <c r="S972" s="159" t="e">
        <f>#REF!</f>
        <v>#REF!</v>
      </c>
      <c r="T972" s="159" t="e">
        <f>#REF!</f>
        <v>#REF!</v>
      </c>
      <c r="U972" s="159" t="e">
        <f>#REF!</f>
        <v>#REF!</v>
      </c>
      <c r="V972" s="159" t="e">
        <f>#REF!</f>
        <v>#REF!</v>
      </c>
      <c r="W972" s="159" t="e">
        <f>#REF!</f>
        <v>#REF!</v>
      </c>
      <c r="X972" s="159" t="e">
        <f>#REF!</f>
        <v>#REF!</v>
      </c>
      <c r="Y972" s="159" t="e">
        <f>#REF!</f>
        <v>#REF!</v>
      </c>
    </row>
    <row r="973" spans="1:25">
      <c r="A973" s="147">
        <v>17</v>
      </c>
      <c r="B973" s="159" t="e">
        <f>#REF!</f>
        <v>#REF!</v>
      </c>
      <c r="C973" s="159" t="e">
        <f>#REF!</f>
        <v>#REF!</v>
      </c>
      <c r="D973" s="159" t="e">
        <f>#REF!</f>
        <v>#REF!</v>
      </c>
      <c r="E973" s="159" t="e">
        <f>#REF!</f>
        <v>#REF!</v>
      </c>
      <c r="F973" s="159" t="e">
        <f>#REF!</f>
        <v>#REF!</v>
      </c>
      <c r="G973" s="159" t="e">
        <f>#REF!</f>
        <v>#REF!</v>
      </c>
      <c r="H973" s="159" t="e">
        <f>#REF!</f>
        <v>#REF!</v>
      </c>
      <c r="I973" s="159" t="e">
        <f>#REF!</f>
        <v>#REF!</v>
      </c>
      <c r="J973" s="159" t="e">
        <f>#REF!</f>
        <v>#REF!</v>
      </c>
      <c r="K973" s="159" t="e">
        <f>#REF!</f>
        <v>#REF!</v>
      </c>
      <c r="L973" s="159" t="e">
        <f>#REF!</f>
        <v>#REF!</v>
      </c>
      <c r="M973" s="159" t="e">
        <f>#REF!</f>
        <v>#REF!</v>
      </c>
      <c r="N973" s="159" t="e">
        <f>#REF!</f>
        <v>#REF!</v>
      </c>
      <c r="O973" s="159" t="e">
        <f>#REF!</f>
        <v>#REF!</v>
      </c>
      <c r="P973" s="159" t="e">
        <f>#REF!</f>
        <v>#REF!</v>
      </c>
      <c r="Q973" s="159" t="e">
        <f>#REF!</f>
        <v>#REF!</v>
      </c>
      <c r="R973" s="159" t="e">
        <f>#REF!</f>
        <v>#REF!</v>
      </c>
      <c r="S973" s="159" t="e">
        <f>#REF!</f>
        <v>#REF!</v>
      </c>
      <c r="T973" s="159" t="e">
        <f>#REF!</f>
        <v>#REF!</v>
      </c>
      <c r="U973" s="159" t="e">
        <f>#REF!</f>
        <v>#REF!</v>
      </c>
      <c r="V973" s="159" t="e">
        <f>#REF!</f>
        <v>#REF!</v>
      </c>
      <c r="W973" s="159" t="e">
        <f>#REF!</f>
        <v>#REF!</v>
      </c>
      <c r="X973" s="159" t="e">
        <f>#REF!</f>
        <v>#REF!</v>
      </c>
      <c r="Y973" s="159" t="e">
        <f>#REF!</f>
        <v>#REF!</v>
      </c>
    </row>
    <row r="974" spans="1:25">
      <c r="A974" s="147">
        <v>18</v>
      </c>
      <c r="B974" s="159" t="e">
        <f>#REF!</f>
        <v>#REF!</v>
      </c>
      <c r="C974" s="159" t="e">
        <f>#REF!</f>
        <v>#REF!</v>
      </c>
      <c r="D974" s="159" t="e">
        <f>#REF!</f>
        <v>#REF!</v>
      </c>
      <c r="E974" s="159" t="e">
        <f>#REF!</f>
        <v>#REF!</v>
      </c>
      <c r="F974" s="159" t="e">
        <f>#REF!</f>
        <v>#REF!</v>
      </c>
      <c r="G974" s="159" t="e">
        <f>#REF!</f>
        <v>#REF!</v>
      </c>
      <c r="H974" s="159" t="e">
        <f>#REF!</f>
        <v>#REF!</v>
      </c>
      <c r="I974" s="159" t="e">
        <f>#REF!</f>
        <v>#REF!</v>
      </c>
      <c r="J974" s="159" t="e">
        <f>#REF!</f>
        <v>#REF!</v>
      </c>
      <c r="K974" s="159" t="e">
        <f>#REF!</f>
        <v>#REF!</v>
      </c>
      <c r="L974" s="159" t="e">
        <f>#REF!</f>
        <v>#REF!</v>
      </c>
      <c r="M974" s="159" t="e">
        <f>#REF!</f>
        <v>#REF!</v>
      </c>
      <c r="N974" s="159" t="e">
        <f>#REF!</f>
        <v>#REF!</v>
      </c>
      <c r="O974" s="159" t="e">
        <f>#REF!</f>
        <v>#REF!</v>
      </c>
      <c r="P974" s="159" t="e">
        <f>#REF!</f>
        <v>#REF!</v>
      </c>
      <c r="Q974" s="159" t="e">
        <f>#REF!</f>
        <v>#REF!</v>
      </c>
      <c r="R974" s="159" t="e">
        <f>#REF!</f>
        <v>#REF!</v>
      </c>
      <c r="S974" s="159" t="e">
        <f>#REF!</f>
        <v>#REF!</v>
      </c>
      <c r="T974" s="159" t="e">
        <f>#REF!</f>
        <v>#REF!</v>
      </c>
      <c r="U974" s="159" t="e">
        <f>#REF!</f>
        <v>#REF!</v>
      </c>
      <c r="V974" s="159" t="e">
        <f>#REF!</f>
        <v>#REF!</v>
      </c>
      <c r="W974" s="159" t="e">
        <f>#REF!</f>
        <v>#REF!</v>
      </c>
      <c r="X974" s="159" t="e">
        <f>#REF!</f>
        <v>#REF!</v>
      </c>
      <c r="Y974" s="159" t="e">
        <f>#REF!</f>
        <v>#REF!</v>
      </c>
    </row>
    <row r="975" spans="1:25">
      <c r="A975" s="147">
        <v>19</v>
      </c>
      <c r="B975" s="159" t="e">
        <f>#REF!</f>
        <v>#REF!</v>
      </c>
      <c r="C975" s="159" t="e">
        <f>#REF!</f>
        <v>#REF!</v>
      </c>
      <c r="D975" s="159" t="e">
        <f>#REF!</f>
        <v>#REF!</v>
      </c>
      <c r="E975" s="159" t="e">
        <f>#REF!</f>
        <v>#REF!</v>
      </c>
      <c r="F975" s="159" t="e">
        <f>#REF!</f>
        <v>#REF!</v>
      </c>
      <c r="G975" s="159" t="e">
        <f>#REF!</f>
        <v>#REF!</v>
      </c>
      <c r="H975" s="159" t="e">
        <f>#REF!</f>
        <v>#REF!</v>
      </c>
      <c r="I975" s="159" t="e">
        <f>#REF!</f>
        <v>#REF!</v>
      </c>
      <c r="J975" s="159" t="e">
        <f>#REF!</f>
        <v>#REF!</v>
      </c>
      <c r="K975" s="159" t="e">
        <f>#REF!</f>
        <v>#REF!</v>
      </c>
      <c r="L975" s="159" t="e">
        <f>#REF!</f>
        <v>#REF!</v>
      </c>
      <c r="M975" s="159" t="e">
        <f>#REF!</f>
        <v>#REF!</v>
      </c>
      <c r="N975" s="159" t="e">
        <f>#REF!</f>
        <v>#REF!</v>
      </c>
      <c r="O975" s="159" t="e">
        <f>#REF!</f>
        <v>#REF!</v>
      </c>
      <c r="P975" s="159" t="e">
        <f>#REF!</f>
        <v>#REF!</v>
      </c>
      <c r="Q975" s="159" t="e">
        <f>#REF!</f>
        <v>#REF!</v>
      </c>
      <c r="R975" s="159" t="e">
        <f>#REF!</f>
        <v>#REF!</v>
      </c>
      <c r="S975" s="159" t="e">
        <f>#REF!</f>
        <v>#REF!</v>
      </c>
      <c r="T975" s="159" t="e">
        <f>#REF!</f>
        <v>#REF!</v>
      </c>
      <c r="U975" s="159" t="e">
        <f>#REF!</f>
        <v>#REF!</v>
      </c>
      <c r="V975" s="159" t="e">
        <f>#REF!</f>
        <v>#REF!</v>
      </c>
      <c r="W975" s="159" t="e">
        <f>#REF!</f>
        <v>#REF!</v>
      </c>
      <c r="X975" s="159" t="e">
        <f>#REF!</f>
        <v>#REF!</v>
      </c>
      <c r="Y975" s="159" t="e">
        <f>#REF!</f>
        <v>#REF!</v>
      </c>
    </row>
    <row r="976" spans="1:25">
      <c r="A976" s="147">
        <v>20</v>
      </c>
      <c r="B976" s="159" t="e">
        <f>#REF!</f>
        <v>#REF!</v>
      </c>
      <c r="C976" s="159" t="e">
        <f>#REF!</f>
        <v>#REF!</v>
      </c>
      <c r="D976" s="159" t="e">
        <f>#REF!</f>
        <v>#REF!</v>
      </c>
      <c r="E976" s="159" t="e">
        <f>#REF!</f>
        <v>#REF!</v>
      </c>
      <c r="F976" s="159" t="e">
        <f>#REF!</f>
        <v>#REF!</v>
      </c>
      <c r="G976" s="159" t="e">
        <f>#REF!</f>
        <v>#REF!</v>
      </c>
      <c r="H976" s="159" t="e">
        <f>#REF!</f>
        <v>#REF!</v>
      </c>
      <c r="I976" s="159" t="e">
        <f>#REF!</f>
        <v>#REF!</v>
      </c>
      <c r="J976" s="159" t="e">
        <f>#REF!</f>
        <v>#REF!</v>
      </c>
      <c r="K976" s="159" t="e">
        <f>#REF!</f>
        <v>#REF!</v>
      </c>
      <c r="L976" s="159" t="e">
        <f>#REF!</f>
        <v>#REF!</v>
      </c>
      <c r="M976" s="159" t="e">
        <f>#REF!</f>
        <v>#REF!</v>
      </c>
      <c r="N976" s="159" t="e">
        <f>#REF!</f>
        <v>#REF!</v>
      </c>
      <c r="O976" s="159" t="e">
        <f>#REF!</f>
        <v>#REF!</v>
      </c>
      <c r="P976" s="159" t="e">
        <f>#REF!</f>
        <v>#REF!</v>
      </c>
      <c r="Q976" s="159" t="e">
        <f>#REF!</f>
        <v>#REF!</v>
      </c>
      <c r="R976" s="159" t="e">
        <f>#REF!</f>
        <v>#REF!</v>
      </c>
      <c r="S976" s="159" t="e">
        <f>#REF!</f>
        <v>#REF!</v>
      </c>
      <c r="T976" s="159" t="e">
        <f>#REF!</f>
        <v>#REF!</v>
      </c>
      <c r="U976" s="159" t="e">
        <f>#REF!</f>
        <v>#REF!</v>
      </c>
      <c r="V976" s="159" t="e">
        <f>#REF!</f>
        <v>#REF!</v>
      </c>
      <c r="W976" s="159" t="e">
        <f>#REF!</f>
        <v>#REF!</v>
      </c>
      <c r="X976" s="159" t="e">
        <f>#REF!</f>
        <v>#REF!</v>
      </c>
      <c r="Y976" s="159" t="e">
        <f>#REF!</f>
        <v>#REF!</v>
      </c>
    </row>
    <row r="977" spans="1:25">
      <c r="A977" s="147">
        <v>21</v>
      </c>
      <c r="B977" s="159" t="e">
        <f>#REF!</f>
        <v>#REF!</v>
      </c>
      <c r="C977" s="159" t="e">
        <f>#REF!</f>
        <v>#REF!</v>
      </c>
      <c r="D977" s="159" t="e">
        <f>#REF!</f>
        <v>#REF!</v>
      </c>
      <c r="E977" s="159" t="e">
        <f>#REF!</f>
        <v>#REF!</v>
      </c>
      <c r="F977" s="159" t="e">
        <f>#REF!</f>
        <v>#REF!</v>
      </c>
      <c r="G977" s="159" t="e">
        <f>#REF!</f>
        <v>#REF!</v>
      </c>
      <c r="H977" s="159" t="e">
        <f>#REF!</f>
        <v>#REF!</v>
      </c>
      <c r="I977" s="159" t="e">
        <f>#REF!</f>
        <v>#REF!</v>
      </c>
      <c r="J977" s="159" t="e">
        <f>#REF!</f>
        <v>#REF!</v>
      </c>
      <c r="K977" s="159" t="e">
        <f>#REF!</f>
        <v>#REF!</v>
      </c>
      <c r="L977" s="159" t="e">
        <f>#REF!</f>
        <v>#REF!</v>
      </c>
      <c r="M977" s="159" t="e">
        <f>#REF!</f>
        <v>#REF!</v>
      </c>
      <c r="N977" s="159" t="e">
        <f>#REF!</f>
        <v>#REF!</v>
      </c>
      <c r="O977" s="159" t="e">
        <f>#REF!</f>
        <v>#REF!</v>
      </c>
      <c r="P977" s="159" t="e">
        <f>#REF!</f>
        <v>#REF!</v>
      </c>
      <c r="Q977" s="159" t="e">
        <f>#REF!</f>
        <v>#REF!</v>
      </c>
      <c r="R977" s="159" t="e">
        <f>#REF!</f>
        <v>#REF!</v>
      </c>
      <c r="S977" s="159" t="e">
        <f>#REF!</f>
        <v>#REF!</v>
      </c>
      <c r="T977" s="159" t="e">
        <f>#REF!</f>
        <v>#REF!</v>
      </c>
      <c r="U977" s="159" t="e">
        <f>#REF!</f>
        <v>#REF!</v>
      </c>
      <c r="V977" s="159" t="e">
        <f>#REF!</f>
        <v>#REF!</v>
      </c>
      <c r="W977" s="159" t="e">
        <f>#REF!</f>
        <v>#REF!</v>
      </c>
      <c r="X977" s="159" t="e">
        <f>#REF!</f>
        <v>#REF!</v>
      </c>
      <c r="Y977" s="159" t="e">
        <f>#REF!</f>
        <v>#REF!</v>
      </c>
    </row>
    <row r="978" spans="1:25">
      <c r="A978" s="147">
        <v>22</v>
      </c>
      <c r="B978" s="159" t="e">
        <f>#REF!</f>
        <v>#REF!</v>
      </c>
      <c r="C978" s="159" t="e">
        <f>#REF!</f>
        <v>#REF!</v>
      </c>
      <c r="D978" s="159" t="e">
        <f>#REF!</f>
        <v>#REF!</v>
      </c>
      <c r="E978" s="159" t="e">
        <f>#REF!</f>
        <v>#REF!</v>
      </c>
      <c r="F978" s="159" t="e">
        <f>#REF!</f>
        <v>#REF!</v>
      </c>
      <c r="G978" s="159" t="e">
        <f>#REF!</f>
        <v>#REF!</v>
      </c>
      <c r="H978" s="159" t="e">
        <f>#REF!</f>
        <v>#REF!</v>
      </c>
      <c r="I978" s="159" t="e">
        <f>#REF!</f>
        <v>#REF!</v>
      </c>
      <c r="J978" s="159" t="e">
        <f>#REF!</f>
        <v>#REF!</v>
      </c>
      <c r="K978" s="159" t="e">
        <f>#REF!</f>
        <v>#REF!</v>
      </c>
      <c r="L978" s="159" t="e">
        <f>#REF!</f>
        <v>#REF!</v>
      </c>
      <c r="M978" s="159" t="e">
        <f>#REF!</f>
        <v>#REF!</v>
      </c>
      <c r="N978" s="159" t="e">
        <f>#REF!</f>
        <v>#REF!</v>
      </c>
      <c r="O978" s="159" t="e">
        <f>#REF!</f>
        <v>#REF!</v>
      </c>
      <c r="P978" s="159" t="e">
        <f>#REF!</f>
        <v>#REF!</v>
      </c>
      <c r="Q978" s="159" t="e">
        <f>#REF!</f>
        <v>#REF!</v>
      </c>
      <c r="R978" s="159" t="e">
        <f>#REF!</f>
        <v>#REF!</v>
      </c>
      <c r="S978" s="159" t="e">
        <f>#REF!</f>
        <v>#REF!</v>
      </c>
      <c r="T978" s="159" t="e">
        <f>#REF!</f>
        <v>#REF!</v>
      </c>
      <c r="U978" s="159" t="e">
        <f>#REF!</f>
        <v>#REF!</v>
      </c>
      <c r="V978" s="159" t="e">
        <f>#REF!</f>
        <v>#REF!</v>
      </c>
      <c r="W978" s="159" t="e">
        <f>#REF!</f>
        <v>#REF!</v>
      </c>
      <c r="X978" s="159" t="e">
        <f>#REF!</f>
        <v>#REF!</v>
      </c>
      <c r="Y978" s="159" t="e">
        <f>#REF!</f>
        <v>#REF!</v>
      </c>
    </row>
    <row r="979" spans="1:25">
      <c r="A979" s="147">
        <v>23</v>
      </c>
      <c r="B979" s="159" t="e">
        <f>#REF!</f>
        <v>#REF!</v>
      </c>
      <c r="C979" s="159" t="e">
        <f>#REF!</f>
        <v>#REF!</v>
      </c>
      <c r="D979" s="159" t="e">
        <f>#REF!</f>
        <v>#REF!</v>
      </c>
      <c r="E979" s="159" t="e">
        <f>#REF!</f>
        <v>#REF!</v>
      </c>
      <c r="F979" s="159" t="e">
        <f>#REF!</f>
        <v>#REF!</v>
      </c>
      <c r="G979" s="159" t="e">
        <f>#REF!</f>
        <v>#REF!</v>
      </c>
      <c r="H979" s="159" t="e">
        <f>#REF!</f>
        <v>#REF!</v>
      </c>
      <c r="I979" s="159" t="e">
        <f>#REF!</f>
        <v>#REF!</v>
      </c>
      <c r="J979" s="159" t="e">
        <f>#REF!</f>
        <v>#REF!</v>
      </c>
      <c r="K979" s="159" t="e">
        <f>#REF!</f>
        <v>#REF!</v>
      </c>
      <c r="L979" s="159" t="e">
        <f>#REF!</f>
        <v>#REF!</v>
      </c>
      <c r="M979" s="159" t="e">
        <f>#REF!</f>
        <v>#REF!</v>
      </c>
      <c r="N979" s="159" t="e">
        <f>#REF!</f>
        <v>#REF!</v>
      </c>
      <c r="O979" s="159" t="e">
        <f>#REF!</f>
        <v>#REF!</v>
      </c>
      <c r="P979" s="159" t="e">
        <f>#REF!</f>
        <v>#REF!</v>
      </c>
      <c r="Q979" s="159" t="e">
        <f>#REF!</f>
        <v>#REF!</v>
      </c>
      <c r="R979" s="159" t="e">
        <f>#REF!</f>
        <v>#REF!</v>
      </c>
      <c r="S979" s="159" t="e">
        <f>#REF!</f>
        <v>#REF!</v>
      </c>
      <c r="T979" s="159" t="e">
        <f>#REF!</f>
        <v>#REF!</v>
      </c>
      <c r="U979" s="159" t="e">
        <f>#REF!</f>
        <v>#REF!</v>
      </c>
      <c r="V979" s="159" t="e">
        <f>#REF!</f>
        <v>#REF!</v>
      </c>
      <c r="W979" s="159" t="e">
        <f>#REF!</f>
        <v>#REF!</v>
      </c>
      <c r="X979" s="159" t="e">
        <f>#REF!</f>
        <v>#REF!</v>
      </c>
      <c r="Y979" s="159" t="e">
        <f>#REF!</f>
        <v>#REF!</v>
      </c>
    </row>
    <row r="980" spans="1:25">
      <c r="A980" s="147">
        <v>24</v>
      </c>
      <c r="B980" s="159" t="e">
        <f>#REF!</f>
        <v>#REF!</v>
      </c>
      <c r="C980" s="159" t="e">
        <f>#REF!</f>
        <v>#REF!</v>
      </c>
      <c r="D980" s="159" t="e">
        <f>#REF!</f>
        <v>#REF!</v>
      </c>
      <c r="E980" s="159" t="e">
        <f>#REF!</f>
        <v>#REF!</v>
      </c>
      <c r="F980" s="159" t="e">
        <f>#REF!</f>
        <v>#REF!</v>
      </c>
      <c r="G980" s="159" t="e">
        <f>#REF!</f>
        <v>#REF!</v>
      </c>
      <c r="H980" s="159" t="e">
        <f>#REF!</f>
        <v>#REF!</v>
      </c>
      <c r="I980" s="159" t="e">
        <f>#REF!</f>
        <v>#REF!</v>
      </c>
      <c r="J980" s="159" t="e">
        <f>#REF!</f>
        <v>#REF!</v>
      </c>
      <c r="K980" s="159" t="e">
        <f>#REF!</f>
        <v>#REF!</v>
      </c>
      <c r="L980" s="159" t="e">
        <f>#REF!</f>
        <v>#REF!</v>
      </c>
      <c r="M980" s="159" t="e">
        <f>#REF!</f>
        <v>#REF!</v>
      </c>
      <c r="N980" s="159" t="e">
        <f>#REF!</f>
        <v>#REF!</v>
      </c>
      <c r="O980" s="159" t="e">
        <f>#REF!</f>
        <v>#REF!</v>
      </c>
      <c r="P980" s="159" t="e">
        <f>#REF!</f>
        <v>#REF!</v>
      </c>
      <c r="Q980" s="159" t="e">
        <f>#REF!</f>
        <v>#REF!</v>
      </c>
      <c r="R980" s="159" t="e">
        <f>#REF!</f>
        <v>#REF!</v>
      </c>
      <c r="S980" s="159" t="e">
        <f>#REF!</f>
        <v>#REF!</v>
      </c>
      <c r="T980" s="159" t="e">
        <f>#REF!</f>
        <v>#REF!</v>
      </c>
      <c r="U980" s="159" t="e">
        <f>#REF!</f>
        <v>#REF!</v>
      </c>
      <c r="V980" s="159" t="e">
        <f>#REF!</f>
        <v>#REF!</v>
      </c>
      <c r="W980" s="159" t="e">
        <f>#REF!</f>
        <v>#REF!</v>
      </c>
      <c r="X980" s="159" t="e">
        <f>#REF!</f>
        <v>#REF!</v>
      </c>
      <c r="Y980" s="159" t="e">
        <f>#REF!</f>
        <v>#REF!</v>
      </c>
    </row>
    <row r="981" spans="1:25">
      <c r="A981" s="147">
        <v>25</v>
      </c>
      <c r="B981" s="159" t="e">
        <f>#REF!</f>
        <v>#REF!</v>
      </c>
      <c r="C981" s="159" t="e">
        <f>#REF!</f>
        <v>#REF!</v>
      </c>
      <c r="D981" s="159" t="e">
        <f>#REF!</f>
        <v>#REF!</v>
      </c>
      <c r="E981" s="159" t="e">
        <f>#REF!</f>
        <v>#REF!</v>
      </c>
      <c r="F981" s="159" t="e">
        <f>#REF!</f>
        <v>#REF!</v>
      </c>
      <c r="G981" s="159" t="e">
        <f>#REF!</f>
        <v>#REF!</v>
      </c>
      <c r="H981" s="159" t="e">
        <f>#REF!</f>
        <v>#REF!</v>
      </c>
      <c r="I981" s="159" t="e">
        <f>#REF!</f>
        <v>#REF!</v>
      </c>
      <c r="J981" s="159" t="e">
        <f>#REF!</f>
        <v>#REF!</v>
      </c>
      <c r="K981" s="159" t="e">
        <f>#REF!</f>
        <v>#REF!</v>
      </c>
      <c r="L981" s="159" t="e">
        <f>#REF!</f>
        <v>#REF!</v>
      </c>
      <c r="M981" s="159" t="e">
        <f>#REF!</f>
        <v>#REF!</v>
      </c>
      <c r="N981" s="159" t="e">
        <f>#REF!</f>
        <v>#REF!</v>
      </c>
      <c r="O981" s="159" t="e">
        <f>#REF!</f>
        <v>#REF!</v>
      </c>
      <c r="P981" s="159" t="e">
        <f>#REF!</f>
        <v>#REF!</v>
      </c>
      <c r="Q981" s="159" t="e">
        <f>#REF!</f>
        <v>#REF!</v>
      </c>
      <c r="R981" s="159" t="e">
        <f>#REF!</f>
        <v>#REF!</v>
      </c>
      <c r="S981" s="159" t="e">
        <f>#REF!</f>
        <v>#REF!</v>
      </c>
      <c r="T981" s="159" t="e">
        <f>#REF!</f>
        <v>#REF!</v>
      </c>
      <c r="U981" s="159" t="e">
        <f>#REF!</f>
        <v>#REF!</v>
      </c>
      <c r="V981" s="159" t="e">
        <f>#REF!</f>
        <v>#REF!</v>
      </c>
      <c r="W981" s="159" t="e">
        <f>#REF!</f>
        <v>#REF!</v>
      </c>
      <c r="X981" s="159" t="e">
        <f>#REF!</f>
        <v>#REF!</v>
      </c>
      <c r="Y981" s="159" t="e">
        <f>#REF!</f>
        <v>#REF!</v>
      </c>
    </row>
    <row r="982" spans="1:25">
      <c r="A982" s="147">
        <v>26</v>
      </c>
      <c r="B982" s="159" t="e">
        <f>#REF!</f>
        <v>#REF!</v>
      </c>
      <c r="C982" s="159" t="e">
        <f>#REF!</f>
        <v>#REF!</v>
      </c>
      <c r="D982" s="159" t="e">
        <f>#REF!</f>
        <v>#REF!</v>
      </c>
      <c r="E982" s="159" t="e">
        <f>#REF!</f>
        <v>#REF!</v>
      </c>
      <c r="F982" s="159" t="e">
        <f>#REF!</f>
        <v>#REF!</v>
      </c>
      <c r="G982" s="159" t="e">
        <f>#REF!</f>
        <v>#REF!</v>
      </c>
      <c r="H982" s="159" t="e">
        <f>#REF!</f>
        <v>#REF!</v>
      </c>
      <c r="I982" s="159" t="e">
        <f>#REF!</f>
        <v>#REF!</v>
      </c>
      <c r="J982" s="159" t="e">
        <f>#REF!</f>
        <v>#REF!</v>
      </c>
      <c r="K982" s="159" t="e">
        <f>#REF!</f>
        <v>#REF!</v>
      </c>
      <c r="L982" s="159" t="e">
        <f>#REF!</f>
        <v>#REF!</v>
      </c>
      <c r="M982" s="159" t="e">
        <f>#REF!</f>
        <v>#REF!</v>
      </c>
      <c r="N982" s="159" t="e">
        <f>#REF!</f>
        <v>#REF!</v>
      </c>
      <c r="O982" s="159" t="e">
        <f>#REF!</f>
        <v>#REF!</v>
      </c>
      <c r="P982" s="159" t="e">
        <f>#REF!</f>
        <v>#REF!</v>
      </c>
      <c r="Q982" s="159" t="e">
        <f>#REF!</f>
        <v>#REF!</v>
      </c>
      <c r="R982" s="159" t="e">
        <f>#REF!</f>
        <v>#REF!</v>
      </c>
      <c r="S982" s="159" t="e">
        <f>#REF!</f>
        <v>#REF!</v>
      </c>
      <c r="T982" s="159" t="e">
        <f>#REF!</f>
        <v>#REF!</v>
      </c>
      <c r="U982" s="159" t="e">
        <f>#REF!</f>
        <v>#REF!</v>
      </c>
      <c r="V982" s="159" t="e">
        <f>#REF!</f>
        <v>#REF!</v>
      </c>
      <c r="W982" s="159" t="e">
        <f>#REF!</f>
        <v>#REF!</v>
      </c>
      <c r="X982" s="159" t="e">
        <f>#REF!</f>
        <v>#REF!</v>
      </c>
      <c r="Y982" s="159" t="e">
        <f>#REF!</f>
        <v>#REF!</v>
      </c>
    </row>
    <row r="983" spans="1:25">
      <c r="A983" s="147">
        <v>27</v>
      </c>
      <c r="B983" s="159" t="e">
        <f>#REF!</f>
        <v>#REF!</v>
      </c>
      <c r="C983" s="159" t="e">
        <f>#REF!</f>
        <v>#REF!</v>
      </c>
      <c r="D983" s="159" t="e">
        <f>#REF!</f>
        <v>#REF!</v>
      </c>
      <c r="E983" s="159" t="e">
        <f>#REF!</f>
        <v>#REF!</v>
      </c>
      <c r="F983" s="159" t="e">
        <f>#REF!</f>
        <v>#REF!</v>
      </c>
      <c r="G983" s="159" t="e">
        <f>#REF!</f>
        <v>#REF!</v>
      </c>
      <c r="H983" s="159" t="e">
        <f>#REF!</f>
        <v>#REF!</v>
      </c>
      <c r="I983" s="159" t="e">
        <f>#REF!</f>
        <v>#REF!</v>
      </c>
      <c r="J983" s="159" t="e">
        <f>#REF!</f>
        <v>#REF!</v>
      </c>
      <c r="K983" s="159" t="e">
        <f>#REF!</f>
        <v>#REF!</v>
      </c>
      <c r="L983" s="159" t="e">
        <f>#REF!</f>
        <v>#REF!</v>
      </c>
      <c r="M983" s="159" t="e">
        <f>#REF!</f>
        <v>#REF!</v>
      </c>
      <c r="N983" s="159" t="e">
        <f>#REF!</f>
        <v>#REF!</v>
      </c>
      <c r="O983" s="159" t="e">
        <f>#REF!</f>
        <v>#REF!</v>
      </c>
      <c r="P983" s="159" t="e">
        <f>#REF!</f>
        <v>#REF!</v>
      </c>
      <c r="Q983" s="159" t="e">
        <f>#REF!</f>
        <v>#REF!</v>
      </c>
      <c r="R983" s="159" t="e">
        <f>#REF!</f>
        <v>#REF!</v>
      </c>
      <c r="S983" s="159" t="e">
        <f>#REF!</f>
        <v>#REF!</v>
      </c>
      <c r="T983" s="159" t="e">
        <f>#REF!</f>
        <v>#REF!</v>
      </c>
      <c r="U983" s="159" t="e">
        <f>#REF!</f>
        <v>#REF!</v>
      </c>
      <c r="V983" s="159" t="e">
        <f>#REF!</f>
        <v>#REF!</v>
      </c>
      <c r="W983" s="159" t="e">
        <f>#REF!</f>
        <v>#REF!</v>
      </c>
      <c r="X983" s="159" t="e">
        <f>#REF!</f>
        <v>#REF!</v>
      </c>
      <c r="Y983" s="159" t="e">
        <f>#REF!</f>
        <v>#REF!</v>
      </c>
    </row>
    <row r="984" spans="1:25">
      <c r="A984" s="147">
        <v>28</v>
      </c>
      <c r="B984" s="159" t="e">
        <f>#REF!</f>
        <v>#REF!</v>
      </c>
      <c r="C984" s="159" t="e">
        <f>#REF!</f>
        <v>#REF!</v>
      </c>
      <c r="D984" s="159" t="e">
        <f>#REF!</f>
        <v>#REF!</v>
      </c>
      <c r="E984" s="159" t="e">
        <f>#REF!</f>
        <v>#REF!</v>
      </c>
      <c r="F984" s="159" t="e">
        <f>#REF!</f>
        <v>#REF!</v>
      </c>
      <c r="G984" s="159" t="e">
        <f>#REF!</f>
        <v>#REF!</v>
      </c>
      <c r="H984" s="159" t="e">
        <f>#REF!</f>
        <v>#REF!</v>
      </c>
      <c r="I984" s="159" t="e">
        <f>#REF!</f>
        <v>#REF!</v>
      </c>
      <c r="J984" s="159" t="e">
        <f>#REF!</f>
        <v>#REF!</v>
      </c>
      <c r="K984" s="159" t="e">
        <f>#REF!</f>
        <v>#REF!</v>
      </c>
      <c r="L984" s="159" t="e">
        <f>#REF!</f>
        <v>#REF!</v>
      </c>
      <c r="M984" s="159" t="e">
        <f>#REF!</f>
        <v>#REF!</v>
      </c>
      <c r="N984" s="159" t="e">
        <f>#REF!</f>
        <v>#REF!</v>
      </c>
      <c r="O984" s="159" t="e">
        <f>#REF!</f>
        <v>#REF!</v>
      </c>
      <c r="P984" s="159" t="e">
        <f>#REF!</f>
        <v>#REF!</v>
      </c>
      <c r="Q984" s="159" t="e">
        <f>#REF!</f>
        <v>#REF!</v>
      </c>
      <c r="R984" s="159" t="e">
        <f>#REF!</f>
        <v>#REF!</v>
      </c>
      <c r="S984" s="159" t="e">
        <f>#REF!</f>
        <v>#REF!</v>
      </c>
      <c r="T984" s="159" t="e">
        <f>#REF!</f>
        <v>#REF!</v>
      </c>
      <c r="U984" s="159" t="e">
        <f>#REF!</f>
        <v>#REF!</v>
      </c>
      <c r="V984" s="159" t="e">
        <f>#REF!</f>
        <v>#REF!</v>
      </c>
      <c r="W984" s="159" t="e">
        <f>#REF!</f>
        <v>#REF!</v>
      </c>
      <c r="X984" s="159" t="e">
        <f>#REF!</f>
        <v>#REF!</v>
      </c>
      <c r="Y984" s="159" t="e">
        <f>#REF!</f>
        <v>#REF!</v>
      </c>
    </row>
    <row r="985" spans="1:25">
      <c r="A985" s="147">
        <v>29</v>
      </c>
      <c r="B985" s="159" t="e">
        <f>#REF!</f>
        <v>#REF!</v>
      </c>
      <c r="C985" s="159" t="e">
        <f>#REF!</f>
        <v>#REF!</v>
      </c>
      <c r="D985" s="159" t="e">
        <f>#REF!</f>
        <v>#REF!</v>
      </c>
      <c r="E985" s="159" t="e">
        <f>#REF!</f>
        <v>#REF!</v>
      </c>
      <c r="F985" s="159" t="e">
        <f>#REF!</f>
        <v>#REF!</v>
      </c>
      <c r="G985" s="159" t="e">
        <f>#REF!</f>
        <v>#REF!</v>
      </c>
      <c r="H985" s="159" t="e">
        <f>#REF!</f>
        <v>#REF!</v>
      </c>
      <c r="I985" s="159" t="e">
        <f>#REF!</f>
        <v>#REF!</v>
      </c>
      <c r="J985" s="159" t="e">
        <f>#REF!</f>
        <v>#REF!</v>
      </c>
      <c r="K985" s="159" t="e">
        <f>#REF!</f>
        <v>#REF!</v>
      </c>
      <c r="L985" s="159" t="e">
        <f>#REF!</f>
        <v>#REF!</v>
      </c>
      <c r="M985" s="159" t="e">
        <f>#REF!</f>
        <v>#REF!</v>
      </c>
      <c r="N985" s="159" t="e">
        <f>#REF!</f>
        <v>#REF!</v>
      </c>
      <c r="O985" s="159" t="e">
        <f>#REF!</f>
        <v>#REF!</v>
      </c>
      <c r="P985" s="159" t="e">
        <f>#REF!</f>
        <v>#REF!</v>
      </c>
      <c r="Q985" s="159" t="e">
        <f>#REF!</f>
        <v>#REF!</v>
      </c>
      <c r="R985" s="159" t="e">
        <f>#REF!</f>
        <v>#REF!</v>
      </c>
      <c r="S985" s="159" t="e">
        <f>#REF!</f>
        <v>#REF!</v>
      </c>
      <c r="T985" s="159" t="e">
        <f>#REF!</f>
        <v>#REF!</v>
      </c>
      <c r="U985" s="159" t="e">
        <f>#REF!</f>
        <v>#REF!</v>
      </c>
      <c r="V985" s="159" t="e">
        <f>#REF!</f>
        <v>#REF!</v>
      </c>
      <c r="W985" s="159" t="e">
        <f>#REF!</f>
        <v>#REF!</v>
      </c>
      <c r="X985" s="159" t="e">
        <f>#REF!</f>
        <v>#REF!</v>
      </c>
      <c r="Y985" s="159" t="e">
        <f>#REF!</f>
        <v>#REF!</v>
      </c>
    </row>
    <row r="986" spans="1:25">
      <c r="A986" s="147">
        <v>30</v>
      </c>
      <c r="B986" s="159" t="e">
        <f>#REF!</f>
        <v>#REF!</v>
      </c>
      <c r="C986" s="159" t="e">
        <f>#REF!</f>
        <v>#REF!</v>
      </c>
      <c r="D986" s="159" t="e">
        <f>#REF!</f>
        <v>#REF!</v>
      </c>
      <c r="E986" s="159" t="e">
        <f>#REF!</f>
        <v>#REF!</v>
      </c>
      <c r="F986" s="159" t="e">
        <f>#REF!</f>
        <v>#REF!</v>
      </c>
      <c r="G986" s="159" t="e">
        <f>#REF!</f>
        <v>#REF!</v>
      </c>
      <c r="H986" s="159" t="e">
        <f>#REF!</f>
        <v>#REF!</v>
      </c>
      <c r="I986" s="159" t="e">
        <f>#REF!</f>
        <v>#REF!</v>
      </c>
      <c r="J986" s="159" t="e">
        <f>#REF!</f>
        <v>#REF!</v>
      </c>
      <c r="K986" s="159" t="e">
        <f>#REF!</f>
        <v>#REF!</v>
      </c>
      <c r="L986" s="159" t="e">
        <f>#REF!</f>
        <v>#REF!</v>
      </c>
      <c r="M986" s="159" t="e">
        <f>#REF!</f>
        <v>#REF!</v>
      </c>
      <c r="N986" s="159" t="e">
        <f>#REF!</f>
        <v>#REF!</v>
      </c>
      <c r="O986" s="159" t="e">
        <f>#REF!</f>
        <v>#REF!</v>
      </c>
      <c r="P986" s="159" t="e">
        <f>#REF!</f>
        <v>#REF!</v>
      </c>
      <c r="Q986" s="159" t="e">
        <f>#REF!</f>
        <v>#REF!</v>
      </c>
      <c r="R986" s="159" t="e">
        <f>#REF!</f>
        <v>#REF!</v>
      </c>
      <c r="S986" s="159" t="e">
        <f>#REF!</f>
        <v>#REF!</v>
      </c>
      <c r="T986" s="159" t="e">
        <f>#REF!</f>
        <v>#REF!</v>
      </c>
      <c r="U986" s="159" t="e">
        <f>#REF!</f>
        <v>#REF!</v>
      </c>
      <c r="V986" s="159" t="e">
        <f>#REF!</f>
        <v>#REF!</v>
      </c>
      <c r="W986" s="159" t="e">
        <f>#REF!</f>
        <v>#REF!</v>
      </c>
      <c r="X986" s="159" t="e">
        <f>#REF!</f>
        <v>#REF!</v>
      </c>
      <c r="Y986" s="159" t="e">
        <f>#REF!</f>
        <v>#REF!</v>
      </c>
    </row>
    <row r="987" spans="1:25">
      <c r="A987" s="147">
        <v>31</v>
      </c>
      <c r="B987" s="159" t="e">
        <f>#REF!</f>
        <v>#REF!</v>
      </c>
      <c r="C987" s="159" t="e">
        <f>#REF!</f>
        <v>#REF!</v>
      </c>
      <c r="D987" s="159" t="e">
        <f>#REF!</f>
        <v>#REF!</v>
      </c>
      <c r="E987" s="159" t="e">
        <f>#REF!</f>
        <v>#REF!</v>
      </c>
      <c r="F987" s="159" t="e">
        <f>#REF!</f>
        <v>#REF!</v>
      </c>
      <c r="G987" s="159" t="e">
        <f>#REF!</f>
        <v>#REF!</v>
      </c>
      <c r="H987" s="159" t="e">
        <f>#REF!</f>
        <v>#REF!</v>
      </c>
      <c r="I987" s="159" t="e">
        <f>#REF!</f>
        <v>#REF!</v>
      </c>
      <c r="J987" s="159" t="e">
        <f>#REF!</f>
        <v>#REF!</v>
      </c>
      <c r="K987" s="159" t="e">
        <f>#REF!</f>
        <v>#REF!</v>
      </c>
      <c r="L987" s="159" t="e">
        <f>#REF!</f>
        <v>#REF!</v>
      </c>
      <c r="M987" s="159" t="e">
        <f>#REF!</f>
        <v>#REF!</v>
      </c>
      <c r="N987" s="159" t="e">
        <f>#REF!</f>
        <v>#REF!</v>
      </c>
      <c r="O987" s="159" t="e">
        <f>#REF!</f>
        <v>#REF!</v>
      </c>
      <c r="P987" s="159" t="e">
        <f>#REF!</f>
        <v>#REF!</v>
      </c>
      <c r="Q987" s="159" t="e">
        <f>#REF!</f>
        <v>#REF!</v>
      </c>
      <c r="R987" s="159" t="e">
        <f>#REF!</f>
        <v>#REF!</v>
      </c>
      <c r="S987" s="159" t="e">
        <f>#REF!</f>
        <v>#REF!</v>
      </c>
      <c r="T987" s="159" t="e">
        <f>#REF!</f>
        <v>#REF!</v>
      </c>
      <c r="U987" s="159" t="e">
        <f>#REF!</f>
        <v>#REF!</v>
      </c>
      <c r="V987" s="159" t="e">
        <f>#REF!</f>
        <v>#REF!</v>
      </c>
      <c r="W987" s="159" t="e">
        <f>#REF!</f>
        <v>#REF!</v>
      </c>
      <c r="X987" s="159" t="e">
        <f>#REF!</f>
        <v>#REF!</v>
      </c>
      <c r="Y987" s="159" t="e">
        <f>#REF!</f>
        <v>#REF!</v>
      </c>
    </row>
    <row r="989" spans="1:25" ht="50.25" customHeight="1">
      <c r="A989" s="473" t="s">
        <v>218</v>
      </c>
      <c r="B989" s="487" t="s">
        <v>313</v>
      </c>
      <c r="C989" s="487"/>
      <c r="D989" s="487"/>
      <c r="E989" s="487"/>
      <c r="F989" s="487"/>
      <c r="G989" s="487"/>
      <c r="H989" s="487"/>
      <c r="I989" s="487"/>
      <c r="J989" s="487"/>
      <c r="K989" s="487"/>
      <c r="L989" s="487"/>
      <c r="M989" s="487"/>
      <c r="N989" s="487"/>
      <c r="O989" s="487"/>
      <c r="P989" s="487"/>
      <c r="Q989" s="487"/>
      <c r="R989" s="487"/>
      <c r="S989" s="487"/>
      <c r="T989" s="487"/>
      <c r="U989" s="487"/>
      <c r="V989" s="487"/>
      <c r="W989" s="487"/>
      <c r="X989" s="487"/>
      <c r="Y989" s="487"/>
    </row>
    <row r="990" spans="1:25">
      <c r="A990" s="473"/>
      <c r="B990" s="161" t="s">
        <v>1</v>
      </c>
      <c r="C990" s="161" t="s">
        <v>2</v>
      </c>
      <c r="D990" s="161" t="s">
        <v>3</v>
      </c>
      <c r="E990" s="161" t="s">
        <v>4</v>
      </c>
      <c r="F990" s="161" t="s">
        <v>5</v>
      </c>
      <c r="G990" s="161" t="s">
        <v>6</v>
      </c>
      <c r="H990" s="161" t="s">
        <v>7</v>
      </c>
      <c r="I990" s="161" t="s">
        <v>8</v>
      </c>
      <c r="J990" s="161" t="s">
        <v>9</v>
      </c>
      <c r="K990" s="161" t="s">
        <v>10</v>
      </c>
      <c r="L990" s="161" t="s">
        <v>11</v>
      </c>
      <c r="M990" s="161" t="s">
        <v>12</v>
      </c>
      <c r="N990" s="161" t="s">
        <v>13</v>
      </c>
      <c r="O990" s="161" t="s">
        <v>14</v>
      </c>
      <c r="P990" s="161" t="s">
        <v>15</v>
      </c>
      <c r="Q990" s="161" t="s">
        <v>16</v>
      </c>
      <c r="R990" s="161" t="s">
        <v>17</v>
      </c>
      <c r="S990" s="161" t="s">
        <v>18</v>
      </c>
      <c r="T990" s="161" t="s">
        <v>19</v>
      </c>
      <c r="U990" s="161" t="s">
        <v>20</v>
      </c>
      <c r="V990" s="161" t="s">
        <v>21</v>
      </c>
      <c r="W990" s="161" t="s">
        <v>22</v>
      </c>
      <c r="X990" s="161" t="s">
        <v>23</v>
      </c>
      <c r="Y990" s="161" t="s">
        <v>24</v>
      </c>
    </row>
    <row r="991" spans="1:25">
      <c r="A991" s="147">
        <v>1</v>
      </c>
      <c r="B991" s="159" t="e">
        <f>#REF!</f>
        <v>#REF!</v>
      </c>
      <c r="C991" s="159" t="e">
        <f>#REF!</f>
        <v>#REF!</v>
      </c>
      <c r="D991" s="159" t="e">
        <f>#REF!</f>
        <v>#REF!</v>
      </c>
      <c r="E991" s="159" t="e">
        <f>#REF!</f>
        <v>#REF!</v>
      </c>
      <c r="F991" s="159" t="e">
        <f>#REF!</f>
        <v>#REF!</v>
      </c>
      <c r="G991" s="159" t="e">
        <f>#REF!</f>
        <v>#REF!</v>
      </c>
      <c r="H991" s="159" t="e">
        <f>#REF!</f>
        <v>#REF!</v>
      </c>
      <c r="I991" s="159" t="e">
        <f>#REF!</f>
        <v>#REF!</v>
      </c>
      <c r="J991" s="159" t="e">
        <f>#REF!</f>
        <v>#REF!</v>
      </c>
      <c r="K991" s="159" t="e">
        <f>#REF!</f>
        <v>#REF!</v>
      </c>
      <c r="L991" s="159" t="e">
        <f>#REF!</f>
        <v>#REF!</v>
      </c>
      <c r="M991" s="159" t="e">
        <f>#REF!</f>
        <v>#REF!</v>
      </c>
      <c r="N991" s="159" t="e">
        <f>#REF!</f>
        <v>#REF!</v>
      </c>
      <c r="O991" s="159" t="e">
        <f>#REF!</f>
        <v>#REF!</v>
      </c>
      <c r="P991" s="159" t="e">
        <f>#REF!</f>
        <v>#REF!</v>
      </c>
      <c r="Q991" s="159" t="e">
        <f>#REF!</f>
        <v>#REF!</v>
      </c>
      <c r="R991" s="159" t="e">
        <f>#REF!</f>
        <v>#REF!</v>
      </c>
      <c r="S991" s="159" t="e">
        <f>#REF!</f>
        <v>#REF!</v>
      </c>
      <c r="T991" s="159" t="e">
        <f>#REF!</f>
        <v>#REF!</v>
      </c>
      <c r="U991" s="159" t="e">
        <f>#REF!</f>
        <v>#REF!</v>
      </c>
      <c r="V991" s="159" t="e">
        <f>#REF!</f>
        <v>#REF!</v>
      </c>
      <c r="W991" s="159" t="e">
        <f>#REF!</f>
        <v>#REF!</v>
      </c>
      <c r="X991" s="159" t="e">
        <f>#REF!</f>
        <v>#REF!</v>
      </c>
      <c r="Y991" s="159" t="e">
        <f>#REF!</f>
        <v>#REF!</v>
      </c>
    </row>
    <row r="992" spans="1:25">
      <c r="A992" s="147">
        <v>2</v>
      </c>
      <c r="B992" s="159" t="e">
        <f>#REF!</f>
        <v>#REF!</v>
      </c>
      <c r="C992" s="159" t="e">
        <f>#REF!</f>
        <v>#REF!</v>
      </c>
      <c r="D992" s="159" t="e">
        <f>#REF!</f>
        <v>#REF!</v>
      </c>
      <c r="E992" s="159" t="e">
        <f>#REF!</f>
        <v>#REF!</v>
      </c>
      <c r="F992" s="159" t="e">
        <f>#REF!</f>
        <v>#REF!</v>
      </c>
      <c r="G992" s="159" t="e">
        <f>#REF!</f>
        <v>#REF!</v>
      </c>
      <c r="H992" s="159" t="e">
        <f>#REF!</f>
        <v>#REF!</v>
      </c>
      <c r="I992" s="159" t="e">
        <f>#REF!</f>
        <v>#REF!</v>
      </c>
      <c r="J992" s="159" t="e">
        <f>#REF!</f>
        <v>#REF!</v>
      </c>
      <c r="K992" s="159" t="e">
        <f>#REF!</f>
        <v>#REF!</v>
      </c>
      <c r="L992" s="159" t="e">
        <f>#REF!</f>
        <v>#REF!</v>
      </c>
      <c r="M992" s="159" t="e">
        <f>#REF!</f>
        <v>#REF!</v>
      </c>
      <c r="N992" s="159" t="e">
        <f>#REF!</f>
        <v>#REF!</v>
      </c>
      <c r="O992" s="159" t="e">
        <f>#REF!</f>
        <v>#REF!</v>
      </c>
      <c r="P992" s="159" t="e">
        <f>#REF!</f>
        <v>#REF!</v>
      </c>
      <c r="Q992" s="159" t="e">
        <f>#REF!</f>
        <v>#REF!</v>
      </c>
      <c r="R992" s="159" t="e">
        <f>#REF!</f>
        <v>#REF!</v>
      </c>
      <c r="S992" s="159" t="e">
        <f>#REF!</f>
        <v>#REF!</v>
      </c>
      <c r="T992" s="159" t="e">
        <f>#REF!</f>
        <v>#REF!</v>
      </c>
      <c r="U992" s="159" t="e">
        <f>#REF!</f>
        <v>#REF!</v>
      </c>
      <c r="V992" s="159" t="e">
        <f>#REF!</f>
        <v>#REF!</v>
      </c>
      <c r="W992" s="159" t="e">
        <f>#REF!</f>
        <v>#REF!</v>
      </c>
      <c r="X992" s="159" t="e">
        <f>#REF!</f>
        <v>#REF!</v>
      </c>
      <c r="Y992" s="159" t="e">
        <f>#REF!</f>
        <v>#REF!</v>
      </c>
    </row>
    <row r="993" spans="1:25">
      <c r="A993" s="147">
        <v>3</v>
      </c>
      <c r="B993" s="159" t="e">
        <f>#REF!</f>
        <v>#REF!</v>
      </c>
      <c r="C993" s="159" t="e">
        <f>#REF!</f>
        <v>#REF!</v>
      </c>
      <c r="D993" s="159" t="e">
        <f>#REF!</f>
        <v>#REF!</v>
      </c>
      <c r="E993" s="159" t="e">
        <f>#REF!</f>
        <v>#REF!</v>
      </c>
      <c r="F993" s="159" t="e">
        <f>#REF!</f>
        <v>#REF!</v>
      </c>
      <c r="G993" s="159" t="e">
        <f>#REF!</f>
        <v>#REF!</v>
      </c>
      <c r="H993" s="159" t="e">
        <f>#REF!</f>
        <v>#REF!</v>
      </c>
      <c r="I993" s="159" t="e">
        <f>#REF!</f>
        <v>#REF!</v>
      </c>
      <c r="J993" s="159" t="e">
        <f>#REF!</f>
        <v>#REF!</v>
      </c>
      <c r="K993" s="159" t="e">
        <f>#REF!</f>
        <v>#REF!</v>
      </c>
      <c r="L993" s="159" t="e">
        <f>#REF!</f>
        <v>#REF!</v>
      </c>
      <c r="M993" s="159" t="e">
        <f>#REF!</f>
        <v>#REF!</v>
      </c>
      <c r="N993" s="159" t="e">
        <f>#REF!</f>
        <v>#REF!</v>
      </c>
      <c r="O993" s="159" t="e">
        <f>#REF!</f>
        <v>#REF!</v>
      </c>
      <c r="P993" s="159" t="e">
        <f>#REF!</f>
        <v>#REF!</v>
      </c>
      <c r="Q993" s="159" t="e">
        <f>#REF!</f>
        <v>#REF!</v>
      </c>
      <c r="R993" s="159" t="e">
        <f>#REF!</f>
        <v>#REF!</v>
      </c>
      <c r="S993" s="159" t="e">
        <f>#REF!</f>
        <v>#REF!</v>
      </c>
      <c r="T993" s="159" t="e">
        <f>#REF!</f>
        <v>#REF!</v>
      </c>
      <c r="U993" s="159" t="e">
        <f>#REF!</f>
        <v>#REF!</v>
      </c>
      <c r="V993" s="159" t="e">
        <f>#REF!</f>
        <v>#REF!</v>
      </c>
      <c r="W993" s="159" t="e">
        <f>#REF!</f>
        <v>#REF!</v>
      </c>
      <c r="X993" s="159" t="e">
        <f>#REF!</f>
        <v>#REF!</v>
      </c>
      <c r="Y993" s="159" t="e">
        <f>#REF!</f>
        <v>#REF!</v>
      </c>
    </row>
    <row r="994" spans="1:25">
      <c r="A994" s="147">
        <v>4</v>
      </c>
      <c r="B994" s="159" t="e">
        <f>#REF!</f>
        <v>#REF!</v>
      </c>
      <c r="C994" s="159" t="e">
        <f>#REF!</f>
        <v>#REF!</v>
      </c>
      <c r="D994" s="159" t="e">
        <f>#REF!</f>
        <v>#REF!</v>
      </c>
      <c r="E994" s="159" t="e">
        <f>#REF!</f>
        <v>#REF!</v>
      </c>
      <c r="F994" s="159" t="e">
        <f>#REF!</f>
        <v>#REF!</v>
      </c>
      <c r="G994" s="159" t="e">
        <f>#REF!</f>
        <v>#REF!</v>
      </c>
      <c r="H994" s="159" t="e">
        <f>#REF!</f>
        <v>#REF!</v>
      </c>
      <c r="I994" s="159" t="e">
        <f>#REF!</f>
        <v>#REF!</v>
      </c>
      <c r="J994" s="159" t="e">
        <f>#REF!</f>
        <v>#REF!</v>
      </c>
      <c r="K994" s="159" t="e">
        <f>#REF!</f>
        <v>#REF!</v>
      </c>
      <c r="L994" s="159" t="e">
        <f>#REF!</f>
        <v>#REF!</v>
      </c>
      <c r="M994" s="159" t="e">
        <f>#REF!</f>
        <v>#REF!</v>
      </c>
      <c r="N994" s="159" t="e">
        <f>#REF!</f>
        <v>#REF!</v>
      </c>
      <c r="O994" s="159" t="e">
        <f>#REF!</f>
        <v>#REF!</v>
      </c>
      <c r="P994" s="159" t="e">
        <f>#REF!</f>
        <v>#REF!</v>
      </c>
      <c r="Q994" s="159" t="e">
        <f>#REF!</f>
        <v>#REF!</v>
      </c>
      <c r="R994" s="159" t="e">
        <f>#REF!</f>
        <v>#REF!</v>
      </c>
      <c r="S994" s="159" t="e">
        <f>#REF!</f>
        <v>#REF!</v>
      </c>
      <c r="T994" s="159" t="e">
        <f>#REF!</f>
        <v>#REF!</v>
      </c>
      <c r="U994" s="159" t="e">
        <f>#REF!</f>
        <v>#REF!</v>
      </c>
      <c r="V994" s="159" t="e">
        <f>#REF!</f>
        <v>#REF!</v>
      </c>
      <c r="W994" s="159" t="e">
        <f>#REF!</f>
        <v>#REF!</v>
      </c>
      <c r="X994" s="159" t="e">
        <f>#REF!</f>
        <v>#REF!</v>
      </c>
      <c r="Y994" s="159" t="e">
        <f>#REF!</f>
        <v>#REF!</v>
      </c>
    </row>
    <row r="995" spans="1:25">
      <c r="A995" s="147">
        <v>5</v>
      </c>
      <c r="B995" s="159" t="e">
        <f>#REF!</f>
        <v>#REF!</v>
      </c>
      <c r="C995" s="159" t="e">
        <f>#REF!</f>
        <v>#REF!</v>
      </c>
      <c r="D995" s="159" t="e">
        <f>#REF!</f>
        <v>#REF!</v>
      </c>
      <c r="E995" s="159" t="e">
        <f>#REF!</f>
        <v>#REF!</v>
      </c>
      <c r="F995" s="159" t="e">
        <f>#REF!</f>
        <v>#REF!</v>
      </c>
      <c r="G995" s="159" t="e">
        <f>#REF!</f>
        <v>#REF!</v>
      </c>
      <c r="H995" s="159" t="e">
        <f>#REF!</f>
        <v>#REF!</v>
      </c>
      <c r="I995" s="159" t="e">
        <f>#REF!</f>
        <v>#REF!</v>
      </c>
      <c r="J995" s="159" t="e">
        <f>#REF!</f>
        <v>#REF!</v>
      </c>
      <c r="K995" s="159" t="e">
        <f>#REF!</f>
        <v>#REF!</v>
      </c>
      <c r="L995" s="159" t="e">
        <f>#REF!</f>
        <v>#REF!</v>
      </c>
      <c r="M995" s="159" t="e">
        <f>#REF!</f>
        <v>#REF!</v>
      </c>
      <c r="N995" s="159" t="e">
        <f>#REF!</f>
        <v>#REF!</v>
      </c>
      <c r="O995" s="159" t="e">
        <f>#REF!</f>
        <v>#REF!</v>
      </c>
      <c r="P995" s="159" t="e">
        <f>#REF!</f>
        <v>#REF!</v>
      </c>
      <c r="Q995" s="159" t="e">
        <f>#REF!</f>
        <v>#REF!</v>
      </c>
      <c r="R995" s="159" t="e">
        <f>#REF!</f>
        <v>#REF!</v>
      </c>
      <c r="S995" s="159" t="e">
        <f>#REF!</f>
        <v>#REF!</v>
      </c>
      <c r="T995" s="159" t="e">
        <f>#REF!</f>
        <v>#REF!</v>
      </c>
      <c r="U995" s="159" t="e">
        <f>#REF!</f>
        <v>#REF!</v>
      </c>
      <c r="V995" s="159" t="e">
        <f>#REF!</f>
        <v>#REF!</v>
      </c>
      <c r="W995" s="159" t="e">
        <f>#REF!</f>
        <v>#REF!</v>
      </c>
      <c r="X995" s="159" t="e">
        <f>#REF!</f>
        <v>#REF!</v>
      </c>
      <c r="Y995" s="159" t="e">
        <f>#REF!</f>
        <v>#REF!</v>
      </c>
    </row>
    <row r="996" spans="1:25">
      <c r="A996" s="147">
        <v>6</v>
      </c>
      <c r="B996" s="159" t="e">
        <f>#REF!</f>
        <v>#REF!</v>
      </c>
      <c r="C996" s="159" t="e">
        <f>#REF!</f>
        <v>#REF!</v>
      </c>
      <c r="D996" s="159" t="e">
        <f>#REF!</f>
        <v>#REF!</v>
      </c>
      <c r="E996" s="159" t="e">
        <f>#REF!</f>
        <v>#REF!</v>
      </c>
      <c r="F996" s="159" t="e">
        <f>#REF!</f>
        <v>#REF!</v>
      </c>
      <c r="G996" s="159" t="e">
        <f>#REF!</f>
        <v>#REF!</v>
      </c>
      <c r="H996" s="159" t="e">
        <f>#REF!</f>
        <v>#REF!</v>
      </c>
      <c r="I996" s="159" t="e">
        <f>#REF!</f>
        <v>#REF!</v>
      </c>
      <c r="J996" s="159" t="e">
        <f>#REF!</f>
        <v>#REF!</v>
      </c>
      <c r="K996" s="159" t="e">
        <f>#REF!</f>
        <v>#REF!</v>
      </c>
      <c r="L996" s="159" t="e">
        <f>#REF!</f>
        <v>#REF!</v>
      </c>
      <c r="M996" s="159" t="e">
        <f>#REF!</f>
        <v>#REF!</v>
      </c>
      <c r="N996" s="159" t="e">
        <f>#REF!</f>
        <v>#REF!</v>
      </c>
      <c r="O996" s="159" t="e">
        <f>#REF!</f>
        <v>#REF!</v>
      </c>
      <c r="P996" s="159" t="e">
        <f>#REF!</f>
        <v>#REF!</v>
      </c>
      <c r="Q996" s="159" t="e">
        <f>#REF!</f>
        <v>#REF!</v>
      </c>
      <c r="R996" s="159" t="e">
        <f>#REF!</f>
        <v>#REF!</v>
      </c>
      <c r="S996" s="159" t="e">
        <f>#REF!</f>
        <v>#REF!</v>
      </c>
      <c r="T996" s="159" t="e">
        <f>#REF!</f>
        <v>#REF!</v>
      </c>
      <c r="U996" s="159" t="e">
        <f>#REF!</f>
        <v>#REF!</v>
      </c>
      <c r="V996" s="159" t="e">
        <f>#REF!</f>
        <v>#REF!</v>
      </c>
      <c r="W996" s="159" t="e">
        <f>#REF!</f>
        <v>#REF!</v>
      </c>
      <c r="X996" s="159" t="e">
        <f>#REF!</f>
        <v>#REF!</v>
      </c>
      <c r="Y996" s="159" t="e">
        <f>#REF!</f>
        <v>#REF!</v>
      </c>
    </row>
    <row r="997" spans="1:25">
      <c r="A997" s="147">
        <v>7</v>
      </c>
      <c r="B997" s="159" t="e">
        <f>#REF!</f>
        <v>#REF!</v>
      </c>
      <c r="C997" s="159" t="e">
        <f>#REF!</f>
        <v>#REF!</v>
      </c>
      <c r="D997" s="159" t="e">
        <f>#REF!</f>
        <v>#REF!</v>
      </c>
      <c r="E997" s="159" t="e">
        <f>#REF!</f>
        <v>#REF!</v>
      </c>
      <c r="F997" s="159" t="e">
        <f>#REF!</f>
        <v>#REF!</v>
      </c>
      <c r="G997" s="159" t="e">
        <f>#REF!</f>
        <v>#REF!</v>
      </c>
      <c r="H997" s="159" t="e">
        <f>#REF!</f>
        <v>#REF!</v>
      </c>
      <c r="I997" s="159" t="e">
        <f>#REF!</f>
        <v>#REF!</v>
      </c>
      <c r="J997" s="159" t="e">
        <f>#REF!</f>
        <v>#REF!</v>
      </c>
      <c r="K997" s="159" t="e">
        <f>#REF!</f>
        <v>#REF!</v>
      </c>
      <c r="L997" s="159" t="e">
        <f>#REF!</f>
        <v>#REF!</v>
      </c>
      <c r="M997" s="159" t="e">
        <f>#REF!</f>
        <v>#REF!</v>
      </c>
      <c r="N997" s="159" t="e">
        <f>#REF!</f>
        <v>#REF!</v>
      </c>
      <c r="O997" s="159" t="e">
        <f>#REF!</f>
        <v>#REF!</v>
      </c>
      <c r="P997" s="159" t="e">
        <f>#REF!</f>
        <v>#REF!</v>
      </c>
      <c r="Q997" s="159" t="e">
        <f>#REF!</f>
        <v>#REF!</v>
      </c>
      <c r="R997" s="159" t="e">
        <f>#REF!</f>
        <v>#REF!</v>
      </c>
      <c r="S997" s="159" t="e">
        <f>#REF!</f>
        <v>#REF!</v>
      </c>
      <c r="T997" s="159" t="e">
        <f>#REF!</f>
        <v>#REF!</v>
      </c>
      <c r="U997" s="159" t="e">
        <f>#REF!</f>
        <v>#REF!</v>
      </c>
      <c r="V997" s="159" t="e">
        <f>#REF!</f>
        <v>#REF!</v>
      </c>
      <c r="W997" s="159" t="e">
        <f>#REF!</f>
        <v>#REF!</v>
      </c>
      <c r="X997" s="159" t="e">
        <f>#REF!</f>
        <v>#REF!</v>
      </c>
      <c r="Y997" s="159" t="e">
        <f>#REF!</f>
        <v>#REF!</v>
      </c>
    </row>
    <row r="998" spans="1:25">
      <c r="A998" s="147">
        <v>8</v>
      </c>
      <c r="B998" s="159" t="e">
        <f>#REF!</f>
        <v>#REF!</v>
      </c>
      <c r="C998" s="159" t="e">
        <f>#REF!</f>
        <v>#REF!</v>
      </c>
      <c r="D998" s="159" t="e">
        <f>#REF!</f>
        <v>#REF!</v>
      </c>
      <c r="E998" s="159" t="e">
        <f>#REF!</f>
        <v>#REF!</v>
      </c>
      <c r="F998" s="159" t="e">
        <f>#REF!</f>
        <v>#REF!</v>
      </c>
      <c r="G998" s="159" t="e">
        <f>#REF!</f>
        <v>#REF!</v>
      </c>
      <c r="H998" s="159" t="e">
        <f>#REF!</f>
        <v>#REF!</v>
      </c>
      <c r="I998" s="159" t="e">
        <f>#REF!</f>
        <v>#REF!</v>
      </c>
      <c r="J998" s="159" t="e">
        <f>#REF!</f>
        <v>#REF!</v>
      </c>
      <c r="K998" s="159" t="e">
        <f>#REF!</f>
        <v>#REF!</v>
      </c>
      <c r="L998" s="159" t="e">
        <f>#REF!</f>
        <v>#REF!</v>
      </c>
      <c r="M998" s="159" t="e">
        <f>#REF!</f>
        <v>#REF!</v>
      </c>
      <c r="N998" s="159" t="e">
        <f>#REF!</f>
        <v>#REF!</v>
      </c>
      <c r="O998" s="159" t="e">
        <f>#REF!</f>
        <v>#REF!</v>
      </c>
      <c r="P998" s="159" t="e">
        <f>#REF!</f>
        <v>#REF!</v>
      </c>
      <c r="Q998" s="159" t="e">
        <f>#REF!</f>
        <v>#REF!</v>
      </c>
      <c r="R998" s="159" t="e">
        <f>#REF!</f>
        <v>#REF!</v>
      </c>
      <c r="S998" s="159" t="e">
        <f>#REF!</f>
        <v>#REF!</v>
      </c>
      <c r="T998" s="159" t="e">
        <f>#REF!</f>
        <v>#REF!</v>
      </c>
      <c r="U998" s="159" t="e">
        <f>#REF!</f>
        <v>#REF!</v>
      </c>
      <c r="V998" s="159" t="e">
        <f>#REF!</f>
        <v>#REF!</v>
      </c>
      <c r="W998" s="159" t="e">
        <f>#REF!</f>
        <v>#REF!</v>
      </c>
      <c r="X998" s="159" t="e">
        <f>#REF!</f>
        <v>#REF!</v>
      </c>
      <c r="Y998" s="159" t="e">
        <f>#REF!</f>
        <v>#REF!</v>
      </c>
    </row>
    <row r="999" spans="1:25">
      <c r="A999" s="147">
        <v>9</v>
      </c>
      <c r="B999" s="159" t="e">
        <f>#REF!</f>
        <v>#REF!</v>
      </c>
      <c r="C999" s="159" t="e">
        <f>#REF!</f>
        <v>#REF!</v>
      </c>
      <c r="D999" s="159" t="e">
        <f>#REF!</f>
        <v>#REF!</v>
      </c>
      <c r="E999" s="159" t="e">
        <f>#REF!</f>
        <v>#REF!</v>
      </c>
      <c r="F999" s="159" t="e">
        <f>#REF!</f>
        <v>#REF!</v>
      </c>
      <c r="G999" s="159" t="e">
        <f>#REF!</f>
        <v>#REF!</v>
      </c>
      <c r="H999" s="159" t="e">
        <f>#REF!</f>
        <v>#REF!</v>
      </c>
      <c r="I999" s="159" t="e">
        <f>#REF!</f>
        <v>#REF!</v>
      </c>
      <c r="J999" s="159" t="e">
        <f>#REF!</f>
        <v>#REF!</v>
      </c>
      <c r="K999" s="159" t="e">
        <f>#REF!</f>
        <v>#REF!</v>
      </c>
      <c r="L999" s="159" t="e">
        <f>#REF!</f>
        <v>#REF!</v>
      </c>
      <c r="M999" s="159" t="e">
        <f>#REF!</f>
        <v>#REF!</v>
      </c>
      <c r="N999" s="159" t="e">
        <f>#REF!</f>
        <v>#REF!</v>
      </c>
      <c r="O999" s="159" t="e">
        <f>#REF!</f>
        <v>#REF!</v>
      </c>
      <c r="P999" s="159" t="e">
        <f>#REF!</f>
        <v>#REF!</v>
      </c>
      <c r="Q999" s="159" t="e">
        <f>#REF!</f>
        <v>#REF!</v>
      </c>
      <c r="R999" s="159" t="e">
        <f>#REF!</f>
        <v>#REF!</v>
      </c>
      <c r="S999" s="159" t="e">
        <f>#REF!</f>
        <v>#REF!</v>
      </c>
      <c r="T999" s="159" t="e">
        <f>#REF!</f>
        <v>#REF!</v>
      </c>
      <c r="U999" s="159" t="e">
        <f>#REF!</f>
        <v>#REF!</v>
      </c>
      <c r="V999" s="159" t="e">
        <f>#REF!</f>
        <v>#REF!</v>
      </c>
      <c r="W999" s="159" t="e">
        <f>#REF!</f>
        <v>#REF!</v>
      </c>
      <c r="X999" s="159" t="e">
        <f>#REF!</f>
        <v>#REF!</v>
      </c>
      <c r="Y999" s="159" t="e">
        <f>#REF!</f>
        <v>#REF!</v>
      </c>
    </row>
    <row r="1000" spans="1:25">
      <c r="A1000" s="147">
        <v>10</v>
      </c>
      <c r="B1000" s="159" t="e">
        <f>#REF!</f>
        <v>#REF!</v>
      </c>
      <c r="C1000" s="159" t="e">
        <f>#REF!</f>
        <v>#REF!</v>
      </c>
      <c r="D1000" s="159" t="e">
        <f>#REF!</f>
        <v>#REF!</v>
      </c>
      <c r="E1000" s="159" t="e">
        <f>#REF!</f>
        <v>#REF!</v>
      </c>
      <c r="F1000" s="159" t="e">
        <f>#REF!</f>
        <v>#REF!</v>
      </c>
      <c r="G1000" s="159" t="e">
        <f>#REF!</f>
        <v>#REF!</v>
      </c>
      <c r="H1000" s="159" t="e">
        <f>#REF!</f>
        <v>#REF!</v>
      </c>
      <c r="I1000" s="159" t="e">
        <f>#REF!</f>
        <v>#REF!</v>
      </c>
      <c r="J1000" s="159" t="e">
        <f>#REF!</f>
        <v>#REF!</v>
      </c>
      <c r="K1000" s="159" t="e">
        <f>#REF!</f>
        <v>#REF!</v>
      </c>
      <c r="L1000" s="159" t="e">
        <f>#REF!</f>
        <v>#REF!</v>
      </c>
      <c r="M1000" s="159" t="e">
        <f>#REF!</f>
        <v>#REF!</v>
      </c>
      <c r="N1000" s="159" t="e">
        <f>#REF!</f>
        <v>#REF!</v>
      </c>
      <c r="O1000" s="159" t="e">
        <f>#REF!</f>
        <v>#REF!</v>
      </c>
      <c r="P1000" s="159" t="e">
        <f>#REF!</f>
        <v>#REF!</v>
      </c>
      <c r="Q1000" s="159" t="e">
        <f>#REF!</f>
        <v>#REF!</v>
      </c>
      <c r="R1000" s="159" t="e">
        <f>#REF!</f>
        <v>#REF!</v>
      </c>
      <c r="S1000" s="159" t="e">
        <f>#REF!</f>
        <v>#REF!</v>
      </c>
      <c r="T1000" s="159" t="e">
        <f>#REF!</f>
        <v>#REF!</v>
      </c>
      <c r="U1000" s="159" t="e">
        <f>#REF!</f>
        <v>#REF!</v>
      </c>
      <c r="V1000" s="159" t="e">
        <f>#REF!</f>
        <v>#REF!</v>
      </c>
      <c r="W1000" s="159" t="e">
        <f>#REF!</f>
        <v>#REF!</v>
      </c>
      <c r="X1000" s="159" t="e">
        <f>#REF!</f>
        <v>#REF!</v>
      </c>
      <c r="Y1000" s="159" t="e">
        <f>#REF!</f>
        <v>#REF!</v>
      </c>
    </row>
    <row r="1001" spans="1:25">
      <c r="A1001" s="147">
        <v>11</v>
      </c>
      <c r="B1001" s="159" t="e">
        <f>#REF!</f>
        <v>#REF!</v>
      </c>
      <c r="C1001" s="159" t="e">
        <f>#REF!</f>
        <v>#REF!</v>
      </c>
      <c r="D1001" s="159" t="e">
        <f>#REF!</f>
        <v>#REF!</v>
      </c>
      <c r="E1001" s="159" t="e">
        <f>#REF!</f>
        <v>#REF!</v>
      </c>
      <c r="F1001" s="159" t="e">
        <f>#REF!</f>
        <v>#REF!</v>
      </c>
      <c r="G1001" s="159" t="e">
        <f>#REF!</f>
        <v>#REF!</v>
      </c>
      <c r="H1001" s="159" t="e">
        <f>#REF!</f>
        <v>#REF!</v>
      </c>
      <c r="I1001" s="159" t="e">
        <f>#REF!</f>
        <v>#REF!</v>
      </c>
      <c r="J1001" s="159" t="e">
        <f>#REF!</f>
        <v>#REF!</v>
      </c>
      <c r="K1001" s="159" t="e">
        <f>#REF!</f>
        <v>#REF!</v>
      </c>
      <c r="L1001" s="159" t="e">
        <f>#REF!</f>
        <v>#REF!</v>
      </c>
      <c r="M1001" s="159" t="e">
        <f>#REF!</f>
        <v>#REF!</v>
      </c>
      <c r="N1001" s="159" t="e">
        <f>#REF!</f>
        <v>#REF!</v>
      </c>
      <c r="O1001" s="159" t="e">
        <f>#REF!</f>
        <v>#REF!</v>
      </c>
      <c r="P1001" s="159" t="e">
        <f>#REF!</f>
        <v>#REF!</v>
      </c>
      <c r="Q1001" s="159" t="e">
        <f>#REF!</f>
        <v>#REF!</v>
      </c>
      <c r="R1001" s="159" t="e">
        <f>#REF!</f>
        <v>#REF!</v>
      </c>
      <c r="S1001" s="159" t="e">
        <f>#REF!</f>
        <v>#REF!</v>
      </c>
      <c r="T1001" s="159" t="e">
        <f>#REF!</f>
        <v>#REF!</v>
      </c>
      <c r="U1001" s="159" t="e">
        <f>#REF!</f>
        <v>#REF!</v>
      </c>
      <c r="V1001" s="159" t="e">
        <f>#REF!</f>
        <v>#REF!</v>
      </c>
      <c r="W1001" s="159" t="e">
        <f>#REF!</f>
        <v>#REF!</v>
      </c>
      <c r="X1001" s="159" t="e">
        <f>#REF!</f>
        <v>#REF!</v>
      </c>
      <c r="Y1001" s="159" t="e">
        <f>#REF!</f>
        <v>#REF!</v>
      </c>
    </row>
    <row r="1002" spans="1:25">
      <c r="A1002" s="147">
        <v>12</v>
      </c>
      <c r="B1002" s="159" t="e">
        <f>#REF!</f>
        <v>#REF!</v>
      </c>
      <c r="C1002" s="159" t="e">
        <f>#REF!</f>
        <v>#REF!</v>
      </c>
      <c r="D1002" s="159" t="e">
        <f>#REF!</f>
        <v>#REF!</v>
      </c>
      <c r="E1002" s="159" t="e">
        <f>#REF!</f>
        <v>#REF!</v>
      </c>
      <c r="F1002" s="159" t="e">
        <f>#REF!</f>
        <v>#REF!</v>
      </c>
      <c r="G1002" s="159" t="e">
        <f>#REF!</f>
        <v>#REF!</v>
      </c>
      <c r="H1002" s="159" t="e">
        <f>#REF!</f>
        <v>#REF!</v>
      </c>
      <c r="I1002" s="159" t="e">
        <f>#REF!</f>
        <v>#REF!</v>
      </c>
      <c r="J1002" s="159" t="e">
        <f>#REF!</f>
        <v>#REF!</v>
      </c>
      <c r="K1002" s="159" t="e">
        <f>#REF!</f>
        <v>#REF!</v>
      </c>
      <c r="L1002" s="159" t="e">
        <f>#REF!</f>
        <v>#REF!</v>
      </c>
      <c r="M1002" s="159" t="e">
        <f>#REF!</f>
        <v>#REF!</v>
      </c>
      <c r="N1002" s="159" t="e">
        <f>#REF!</f>
        <v>#REF!</v>
      </c>
      <c r="O1002" s="159" t="e">
        <f>#REF!</f>
        <v>#REF!</v>
      </c>
      <c r="P1002" s="159" t="e">
        <f>#REF!</f>
        <v>#REF!</v>
      </c>
      <c r="Q1002" s="159" t="e">
        <f>#REF!</f>
        <v>#REF!</v>
      </c>
      <c r="R1002" s="159" t="e">
        <f>#REF!</f>
        <v>#REF!</v>
      </c>
      <c r="S1002" s="159" t="e">
        <f>#REF!</f>
        <v>#REF!</v>
      </c>
      <c r="T1002" s="159" t="e">
        <f>#REF!</f>
        <v>#REF!</v>
      </c>
      <c r="U1002" s="159" t="e">
        <f>#REF!</f>
        <v>#REF!</v>
      </c>
      <c r="V1002" s="159" t="e">
        <f>#REF!</f>
        <v>#REF!</v>
      </c>
      <c r="W1002" s="159" t="e">
        <f>#REF!</f>
        <v>#REF!</v>
      </c>
      <c r="X1002" s="159" t="e">
        <f>#REF!</f>
        <v>#REF!</v>
      </c>
      <c r="Y1002" s="159" t="e">
        <f>#REF!</f>
        <v>#REF!</v>
      </c>
    </row>
    <row r="1003" spans="1:25">
      <c r="A1003" s="147">
        <v>13</v>
      </c>
      <c r="B1003" s="159" t="e">
        <f>#REF!</f>
        <v>#REF!</v>
      </c>
      <c r="C1003" s="159" t="e">
        <f>#REF!</f>
        <v>#REF!</v>
      </c>
      <c r="D1003" s="159" t="e">
        <f>#REF!</f>
        <v>#REF!</v>
      </c>
      <c r="E1003" s="159" t="e">
        <f>#REF!</f>
        <v>#REF!</v>
      </c>
      <c r="F1003" s="159" t="e">
        <f>#REF!</f>
        <v>#REF!</v>
      </c>
      <c r="G1003" s="159" t="e">
        <f>#REF!</f>
        <v>#REF!</v>
      </c>
      <c r="H1003" s="159" t="e">
        <f>#REF!</f>
        <v>#REF!</v>
      </c>
      <c r="I1003" s="159" t="e">
        <f>#REF!</f>
        <v>#REF!</v>
      </c>
      <c r="J1003" s="159" t="e">
        <f>#REF!</f>
        <v>#REF!</v>
      </c>
      <c r="K1003" s="159" t="e">
        <f>#REF!</f>
        <v>#REF!</v>
      </c>
      <c r="L1003" s="159" t="e">
        <f>#REF!</f>
        <v>#REF!</v>
      </c>
      <c r="M1003" s="159" t="e">
        <f>#REF!</f>
        <v>#REF!</v>
      </c>
      <c r="N1003" s="159" t="e">
        <f>#REF!</f>
        <v>#REF!</v>
      </c>
      <c r="O1003" s="159" t="e">
        <f>#REF!</f>
        <v>#REF!</v>
      </c>
      <c r="P1003" s="159" t="e">
        <f>#REF!</f>
        <v>#REF!</v>
      </c>
      <c r="Q1003" s="159" t="e">
        <f>#REF!</f>
        <v>#REF!</v>
      </c>
      <c r="R1003" s="159" t="e">
        <f>#REF!</f>
        <v>#REF!</v>
      </c>
      <c r="S1003" s="159" t="e">
        <f>#REF!</f>
        <v>#REF!</v>
      </c>
      <c r="T1003" s="159" t="e">
        <f>#REF!</f>
        <v>#REF!</v>
      </c>
      <c r="U1003" s="159" t="e">
        <f>#REF!</f>
        <v>#REF!</v>
      </c>
      <c r="V1003" s="159" t="e">
        <f>#REF!</f>
        <v>#REF!</v>
      </c>
      <c r="W1003" s="159" t="e">
        <f>#REF!</f>
        <v>#REF!</v>
      </c>
      <c r="X1003" s="159" t="e">
        <f>#REF!</f>
        <v>#REF!</v>
      </c>
      <c r="Y1003" s="159" t="e">
        <f>#REF!</f>
        <v>#REF!</v>
      </c>
    </row>
    <row r="1004" spans="1:25">
      <c r="A1004" s="147">
        <v>14</v>
      </c>
      <c r="B1004" s="159" t="e">
        <f>#REF!</f>
        <v>#REF!</v>
      </c>
      <c r="C1004" s="159" t="e">
        <f>#REF!</f>
        <v>#REF!</v>
      </c>
      <c r="D1004" s="159" t="e">
        <f>#REF!</f>
        <v>#REF!</v>
      </c>
      <c r="E1004" s="159" t="e">
        <f>#REF!</f>
        <v>#REF!</v>
      </c>
      <c r="F1004" s="159" t="e">
        <f>#REF!</f>
        <v>#REF!</v>
      </c>
      <c r="G1004" s="159" t="e">
        <f>#REF!</f>
        <v>#REF!</v>
      </c>
      <c r="H1004" s="159" t="e">
        <f>#REF!</f>
        <v>#REF!</v>
      </c>
      <c r="I1004" s="159" t="e">
        <f>#REF!</f>
        <v>#REF!</v>
      </c>
      <c r="J1004" s="159" t="e">
        <f>#REF!</f>
        <v>#REF!</v>
      </c>
      <c r="K1004" s="159" t="e">
        <f>#REF!</f>
        <v>#REF!</v>
      </c>
      <c r="L1004" s="159" t="e">
        <f>#REF!</f>
        <v>#REF!</v>
      </c>
      <c r="M1004" s="159" t="e">
        <f>#REF!</f>
        <v>#REF!</v>
      </c>
      <c r="N1004" s="159" t="e">
        <f>#REF!</f>
        <v>#REF!</v>
      </c>
      <c r="O1004" s="159" t="e">
        <f>#REF!</f>
        <v>#REF!</v>
      </c>
      <c r="P1004" s="159" t="e">
        <f>#REF!</f>
        <v>#REF!</v>
      </c>
      <c r="Q1004" s="159" t="e">
        <f>#REF!</f>
        <v>#REF!</v>
      </c>
      <c r="R1004" s="159" t="e">
        <f>#REF!</f>
        <v>#REF!</v>
      </c>
      <c r="S1004" s="159" t="e">
        <f>#REF!</f>
        <v>#REF!</v>
      </c>
      <c r="T1004" s="159" t="e">
        <f>#REF!</f>
        <v>#REF!</v>
      </c>
      <c r="U1004" s="159" t="e">
        <f>#REF!</f>
        <v>#REF!</v>
      </c>
      <c r="V1004" s="159" t="e">
        <f>#REF!</f>
        <v>#REF!</v>
      </c>
      <c r="W1004" s="159" t="e">
        <f>#REF!</f>
        <v>#REF!</v>
      </c>
      <c r="X1004" s="159" t="e">
        <f>#REF!</f>
        <v>#REF!</v>
      </c>
      <c r="Y1004" s="159" t="e">
        <f>#REF!</f>
        <v>#REF!</v>
      </c>
    </row>
    <row r="1005" spans="1:25">
      <c r="A1005" s="147">
        <v>15</v>
      </c>
      <c r="B1005" s="159" t="e">
        <f>#REF!</f>
        <v>#REF!</v>
      </c>
      <c r="C1005" s="159" t="e">
        <f>#REF!</f>
        <v>#REF!</v>
      </c>
      <c r="D1005" s="159" t="e">
        <f>#REF!</f>
        <v>#REF!</v>
      </c>
      <c r="E1005" s="159" t="e">
        <f>#REF!</f>
        <v>#REF!</v>
      </c>
      <c r="F1005" s="159" t="e">
        <f>#REF!</f>
        <v>#REF!</v>
      </c>
      <c r="G1005" s="159" t="e">
        <f>#REF!</f>
        <v>#REF!</v>
      </c>
      <c r="H1005" s="159" t="e">
        <f>#REF!</f>
        <v>#REF!</v>
      </c>
      <c r="I1005" s="159" t="e">
        <f>#REF!</f>
        <v>#REF!</v>
      </c>
      <c r="J1005" s="159" t="e">
        <f>#REF!</f>
        <v>#REF!</v>
      </c>
      <c r="K1005" s="159" t="e">
        <f>#REF!</f>
        <v>#REF!</v>
      </c>
      <c r="L1005" s="159" t="e">
        <f>#REF!</f>
        <v>#REF!</v>
      </c>
      <c r="M1005" s="159" t="e">
        <f>#REF!</f>
        <v>#REF!</v>
      </c>
      <c r="N1005" s="159" t="e">
        <f>#REF!</f>
        <v>#REF!</v>
      </c>
      <c r="O1005" s="159" t="e">
        <f>#REF!</f>
        <v>#REF!</v>
      </c>
      <c r="P1005" s="159" t="e">
        <f>#REF!</f>
        <v>#REF!</v>
      </c>
      <c r="Q1005" s="159" t="e">
        <f>#REF!</f>
        <v>#REF!</v>
      </c>
      <c r="R1005" s="159" t="e">
        <f>#REF!</f>
        <v>#REF!</v>
      </c>
      <c r="S1005" s="159" t="e">
        <f>#REF!</f>
        <v>#REF!</v>
      </c>
      <c r="T1005" s="159" t="e">
        <f>#REF!</f>
        <v>#REF!</v>
      </c>
      <c r="U1005" s="159" t="e">
        <f>#REF!</f>
        <v>#REF!</v>
      </c>
      <c r="V1005" s="159" t="e">
        <f>#REF!</f>
        <v>#REF!</v>
      </c>
      <c r="W1005" s="159" t="e">
        <f>#REF!</f>
        <v>#REF!</v>
      </c>
      <c r="X1005" s="159" t="e">
        <f>#REF!</f>
        <v>#REF!</v>
      </c>
      <c r="Y1005" s="159" t="e">
        <f>#REF!</f>
        <v>#REF!</v>
      </c>
    </row>
    <row r="1006" spans="1:25">
      <c r="A1006" s="147">
        <v>16</v>
      </c>
      <c r="B1006" s="159" t="e">
        <f>#REF!</f>
        <v>#REF!</v>
      </c>
      <c r="C1006" s="159" t="e">
        <f>#REF!</f>
        <v>#REF!</v>
      </c>
      <c r="D1006" s="159" t="e">
        <f>#REF!</f>
        <v>#REF!</v>
      </c>
      <c r="E1006" s="159" t="e">
        <f>#REF!</f>
        <v>#REF!</v>
      </c>
      <c r="F1006" s="159" t="e">
        <f>#REF!</f>
        <v>#REF!</v>
      </c>
      <c r="G1006" s="159" t="e">
        <f>#REF!</f>
        <v>#REF!</v>
      </c>
      <c r="H1006" s="159" t="e">
        <f>#REF!</f>
        <v>#REF!</v>
      </c>
      <c r="I1006" s="159" t="e">
        <f>#REF!</f>
        <v>#REF!</v>
      </c>
      <c r="J1006" s="159" t="e">
        <f>#REF!</f>
        <v>#REF!</v>
      </c>
      <c r="K1006" s="159" t="e">
        <f>#REF!</f>
        <v>#REF!</v>
      </c>
      <c r="L1006" s="159" t="e">
        <f>#REF!</f>
        <v>#REF!</v>
      </c>
      <c r="M1006" s="159" t="e">
        <f>#REF!</f>
        <v>#REF!</v>
      </c>
      <c r="N1006" s="159" t="e">
        <f>#REF!</f>
        <v>#REF!</v>
      </c>
      <c r="O1006" s="159" t="e">
        <f>#REF!</f>
        <v>#REF!</v>
      </c>
      <c r="P1006" s="159" t="e">
        <f>#REF!</f>
        <v>#REF!</v>
      </c>
      <c r="Q1006" s="159" t="e">
        <f>#REF!</f>
        <v>#REF!</v>
      </c>
      <c r="R1006" s="159" t="e">
        <f>#REF!</f>
        <v>#REF!</v>
      </c>
      <c r="S1006" s="159" t="e">
        <f>#REF!</f>
        <v>#REF!</v>
      </c>
      <c r="T1006" s="159" t="e">
        <f>#REF!</f>
        <v>#REF!</v>
      </c>
      <c r="U1006" s="159" t="e">
        <f>#REF!</f>
        <v>#REF!</v>
      </c>
      <c r="V1006" s="159" t="e">
        <f>#REF!</f>
        <v>#REF!</v>
      </c>
      <c r="W1006" s="159" t="e">
        <f>#REF!</f>
        <v>#REF!</v>
      </c>
      <c r="X1006" s="159" t="e">
        <f>#REF!</f>
        <v>#REF!</v>
      </c>
      <c r="Y1006" s="159" t="e">
        <f>#REF!</f>
        <v>#REF!</v>
      </c>
    </row>
    <row r="1007" spans="1:25">
      <c r="A1007" s="147">
        <v>17</v>
      </c>
      <c r="B1007" s="159" t="e">
        <f>#REF!</f>
        <v>#REF!</v>
      </c>
      <c r="C1007" s="159" t="e">
        <f>#REF!</f>
        <v>#REF!</v>
      </c>
      <c r="D1007" s="159" t="e">
        <f>#REF!</f>
        <v>#REF!</v>
      </c>
      <c r="E1007" s="159" t="e">
        <f>#REF!</f>
        <v>#REF!</v>
      </c>
      <c r="F1007" s="159" t="e">
        <f>#REF!</f>
        <v>#REF!</v>
      </c>
      <c r="G1007" s="159" t="e">
        <f>#REF!</f>
        <v>#REF!</v>
      </c>
      <c r="H1007" s="159" t="e">
        <f>#REF!</f>
        <v>#REF!</v>
      </c>
      <c r="I1007" s="159" t="e">
        <f>#REF!</f>
        <v>#REF!</v>
      </c>
      <c r="J1007" s="159" t="e">
        <f>#REF!</f>
        <v>#REF!</v>
      </c>
      <c r="K1007" s="159" t="e">
        <f>#REF!</f>
        <v>#REF!</v>
      </c>
      <c r="L1007" s="159" t="e">
        <f>#REF!</f>
        <v>#REF!</v>
      </c>
      <c r="M1007" s="159" t="e">
        <f>#REF!</f>
        <v>#REF!</v>
      </c>
      <c r="N1007" s="159" t="e">
        <f>#REF!</f>
        <v>#REF!</v>
      </c>
      <c r="O1007" s="159" t="e">
        <f>#REF!</f>
        <v>#REF!</v>
      </c>
      <c r="P1007" s="159" t="e">
        <f>#REF!</f>
        <v>#REF!</v>
      </c>
      <c r="Q1007" s="159" t="e">
        <f>#REF!</f>
        <v>#REF!</v>
      </c>
      <c r="R1007" s="159" t="e">
        <f>#REF!</f>
        <v>#REF!</v>
      </c>
      <c r="S1007" s="159" t="e">
        <f>#REF!</f>
        <v>#REF!</v>
      </c>
      <c r="T1007" s="159" t="e">
        <f>#REF!</f>
        <v>#REF!</v>
      </c>
      <c r="U1007" s="159" t="e">
        <f>#REF!</f>
        <v>#REF!</v>
      </c>
      <c r="V1007" s="159" t="e">
        <f>#REF!</f>
        <v>#REF!</v>
      </c>
      <c r="W1007" s="159" t="e">
        <f>#REF!</f>
        <v>#REF!</v>
      </c>
      <c r="X1007" s="159" t="e">
        <f>#REF!</f>
        <v>#REF!</v>
      </c>
      <c r="Y1007" s="159" t="e">
        <f>#REF!</f>
        <v>#REF!</v>
      </c>
    </row>
    <row r="1008" spans="1:25">
      <c r="A1008" s="147">
        <v>18</v>
      </c>
      <c r="B1008" s="159" t="e">
        <f>#REF!</f>
        <v>#REF!</v>
      </c>
      <c r="C1008" s="159" t="e">
        <f>#REF!</f>
        <v>#REF!</v>
      </c>
      <c r="D1008" s="159" t="e">
        <f>#REF!</f>
        <v>#REF!</v>
      </c>
      <c r="E1008" s="159" t="e">
        <f>#REF!</f>
        <v>#REF!</v>
      </c>
      <c r="F1008" s="159" t="e">
        <f>#REF!</f>
        <v>#REF!</v>
      </c>
      <c r="G1008" s="159" t="e">
        <f>#REF!</f>
        <v>#REF!</v>
      </c>
      <c r="H1008" s="159" t="e">
        <f>#REF!</f>
        <v>#REF!</v>
      </c>
      <c r="I1008" s="159" t="e">
        <f>#REF!</f>
        <v>#REF!</v>
      </c>
      <c r="J1008" s="159" t="e">
        <f>#REF!</f>
        <v>#REF!</v>
      </c>
      <c r="K1008" s="159" t="e">
        <f>#REF!</f>
        <v>#REF!</v>
      </c>
      <c r="L1008" s="159" t="e">
        <f>#REF!</f>
        <v>#REF!</v>
      </c>
      <c r="M1008" s="159" t="e">
        <f>#REF!</f>
        <v>#REF!</v>
      </c>
      <c r="N1008" s="159" t="e">
        <f>#REF!</f>
        <v>#REF!</v>
      </c>
      <c r="O1008" s="159" t="e">
        <f>#REF!</f>
        <v>#REF!</v>
      </c>
      <c r="P1008" s="159" t="e">
        <f>#REF!</f>
        <v>#REF!</v>
      </c>
      <c r="Q1008" s="159" t="e">
        <f>#REF!</f>
        <v>#REF!</v>
      </c>
      <c r="R1008" s="159" t="e">
        <f>#REF!</f>
        <v>#REF!</v>
      </c>
      <c r="S1008" s="159" t="e">
        <f>#REF!</f>
        <v>#REF!</v>
      </c>
      <c r="T1008" s="159" t="e">
        <f>#REF!</f>
        <v>#REF!</v>
      </c>
      <c r="U1008" s="159" t="e">
        <f>#REF!</f>
        <v>#REF!</v>
      </c>
      <c r="V1008" s="159" t="e">
        <f>#REF!</f>
        <v>#REF!</v>
      </c>
      <c r="W1008" s="159" t="e">
        <f>#REF!</f>
        <v>#REF!</v>
      </c>
      <c r="X1008" s="159" t="e">
        <f>#REF!</f>
        <v>#REF!</v>
      </c>
      <c r="Y1008" s="159" t="e">
        <f>#REF!</f>
        <v>#REF!</v>
      </c>
    </row>
    <row r="1009" spans="1:25">
      <c r="A1009" s="147">
        <v>19</v>
      </c>
      <c r="B1009" s="159" t="e">
        <f>#REF!</f>
        <v>#REF!</v>
      </c>
      <c r="C1009" s="159" t="e">
        <f>#REF!</f>
        <v>#REF!</v>
      </c>
      <c r="D1009" s="159" t="e">
        <f>#REF!</f>
        <v>#REF!</v>
      </c>
      <c r="E1009" s="159" t="e">
        <f>#REF!</f>
        <v>#REF!</v>
      </c>
      <c r="F1009" s="159" t="e">
        <f>#REF!</f>
        <v>#REF!</v>
      </c>
      <c r="G1009" s="159" t="e">
        <f>#REF!</f>
        <v>#REF!</v>
      </c>
      <c r="H1009" s="159" t="e">
        <f>#REF!</f>
        <v>#REF!</v>
      </c>
      <c r="I1009" s="159" t="e">
        <f>#REF!</f>
        <v>#REF!</v>
      </c>
      <c r="J1009" s="159" t="e">
        <f>#REF!</f>
        <v>#REF!</v>
      </c>
      <c r="K1009" s="159" t="e">
        <f>#REF!</f>
        <v>#REF!</v>
      </c>
      <c r="L1009" s="159" t="e">
        <f>#REF!</f>
        <v>#REF!</v>
      </c>
      <c r="M1009" s="159" t="e">
        <f>#REF!</f>
        <v>#REF!</v>
      </c>
      <c r="N1009" s="159" t="e">
        <f>#REF!</f>
        <v>#REF!</v>
      </c>
      <c r="O1009" s="159" t="e">
        <f>#REF!</f>
        <v>#REF!</v>
      </c>
      <c r="P1009" s="159" t="e">
        <f>#REF!</f>
        <v>#REF!</v>
      </c>
      <c r="Q1009" s="159" t="e">
        <f>#REF!</f>
        <v>#REF!</v>
      </c>
      <c r="R1009" s="159" t="e">
        <f>#REF!</f>
        <v>#REF!</v>
      </c>
      <c r="S1009" s="159" t="e">
        <f>#REF!</f>
        <v>#REF!</v>
      </c>
      <c r="T1009" s="159" t="e">
        <f>#REF!</f>
        <v>#REF!</v>
      </c>
      <c r="U1009" s="159" t="e">
        <f>#REF!</f>
        <v>#REF!</v>
      </c>
      <c r="V1009" s="159" t="e">
        <f>#REF!</f>
        <v>#REF!</v>
      </c>
      <c r="W1009" s="159" t="e">
        <f>#REF!</f>
        <v>#REF!</v>
      </c>
      <c r="X1009" s="159" t="e">
        <f>#REF!</f>
        <v>#REF!</v>
      </c>
      <c r="Y1009" s="159" t="e">
        <f>#REF!</f>
        <v>#REF!</v>
      </c>
    </row>
    <row r="1010" spans="1:25">
      <c r="A1010" s="147">
        <v>20</v>
      </c>
      <c r="B1010" s="159" t="e">
        <f>#REF!</f>
        <v>#REF!</v>
      </c>
      <c r="C1010" s="159" t="e">
        <f>#REF!</f>
        <v>#REF!</v>
      </c>
      <c r="D1010" s="159" t="e">
        <f>#REF!</f>
        <v>#REF!</v>
      </c>
      <c r="E1010" s="159" t="e">
        <f>#REF!</f>
        <v>#REF!</v>
      </c>
      <c r="F1010" s="159" t="e">
        <f>#REF!</f>
        <v>#REF!</v>
      </c>
      <c r="G1010" s="159" t="e">
        <f>#REF!</f>
        <v>#REF!</v>
      </c>
      <c r="H1010" s="159" t="e">
        <f>#REF!</f>
        <v>#REF!</v>
      </c>
      <c r="I1010" s="159" t="e">
        <f>#REF!</f>
        <v>#REF!</v>
      </c>
      <c r="J1010" s="159" t="e">
        <f>#REF!</f>
        <v>#REF!</v>
      </c>
      <c r="K1010" s="159" t="e">
        <f>#REF!</f>
        <v>#REF!</v>
      </c>
      <c r="L1010" s="159" t="e">
        <f>#REF!</f>
        <v>#REF!</v>
      </c>
      <c r="M1010" s="159" t="e">
        <f>#REF!</f>
        <v>#REF!</v>
      </c>
      <c r="N1010" s="159" t="e">
        <f>#REF!</f>
        <v>#REF!</v>
      </c>
      <c r="O1010" s="159" t="e">
        <f>#REF!</f>
        <v>#REF!</v>
      </c>
      <c r="P1010" s="159" t="e">
        <f>#REF!</f>
        <v>#REF!</v>
      </c>
      <c r="Q1010" s="159" t="e">
        <f>#REF!</f>
        <v>#REF!</v>
      </c>
      <c r="R1010" s="159" t="e">
        <f>#REF!</f>
        <v>#REF!</v>
      </c>
      <c r="S1010" s="159" t="e">
        <f>#REF!</f>
        <v>#REF!</v>
      </c>
      <c r="T1010" s="159" t="e">
        <f>#REF!</f>
        <v>#REF!</v>
      </c>
      <c r="U1010" s="159" t="e">
        <f>#REF!</f>
        <v>#REF!</v>
      </c>
      <c r="V1010" s="159" t="e">
        <f>#REF!</f>
        <v>#REF!</v>
      </c>
      <c r="W1010" s="159" t="e">
        <f>#REF!</f>
        <v>#REF!</v>
      </c>
      <c r="X1010" s="159" t="e">
        <f>#REF!</f>
        <v>#REF!</v>
      </c>
      <c r="Y1010" s="159" t="e">
        <f>#REF!</f>
        <v>#REF!</v>
      </c>
    </row>
    <row r="1011" spans="1:25">
      <c r="A1011" s="147">
        <v>21</v>
      </c>
      <c r="B1011" s="159" t="e">
        <f>#REF!</f>
        <v>#REF!</v>
      </c>
      <c r="C1011" s="159" t="e">
        <f>#REF!</f>
        <v>#REF!</v>
      </c>
      <c r="D1011" s="159" t="e">
        <f>#REF!</f>
        <v>#REF!</v>
      </c>
      <c r="E1011" s="159" t="e">
        <f>#REF!</f>
        <v>#REF!</v>
      </c>
      <c r="F1011" s="159" t="e">
        <f>#REF!</f>
        <v>#REF!</v>
      </c>
      <c r="G1011" s="159" t="e">
        <f>#REF!</f>
        <v>#REF!</v>
      </c>
      <c r="H1011" s="159" t="e">
        <f>#REF!</f>
        <v>#REF!</v>
      </c>
      <c r="I1011" s="159" t="e">
        <f>#REF!</f>
        <v>#REF!</v>
      </c>
      <c r="J1011" s="159" t="e">
        <f>#REF!</f>
        <v>#REF!</v>
      </c>
      <c r="K1011" s="159" t="e">
        <f>#REF!</f>
        <v>#REF!</v>
      </c>
      <c r="L1011" s="159" t="e">
        <f>#REF!</f>
        <v>#REF!</v>
      </c>
      <c r="M1011" s="159" t="e">
        <f>#REF!</f>
        <v>#REF!</v>
      </c>
      <c r="N1011" s="159" t="e">
        <f>#REF!</f>
        <v>#REF!</v>
      </c>
      <c r="O1011" s="159" t="e">
        <f>#REF!</f>
        <v>#REF!</v>
      </c>
      <c r="P1011" s="159" t="e">
        <f>#REF!</f>
        <v>#REF!</v>
      </c>
      <c r="Q1011" s="159" t="e">
        <f>#REF!</f>
        <v>#REF!</v>
      </c>
      <c r="R1011" s="159" t="e">
        <f>#REF!</f>
        <v>#REF!</v>
      </c>
      <c r="S1011" s="159" t="e">
        <f>#REF!</f>
        <v>#REF!</v>
      </c>
      <c r="T1011" s="159" t="e">
        <f>#REF!</f>
        <v>#REF!</v>
      </c>
      <c r="U1011" s="159" t="e">
        <f>#REF!</f>
        <v>#REF!</v>
      </c>
      <c r="V1011" s="159" t="e">
        <f>#REF!</f>
        <v>#REF!</v>
      </c>
      <c r="W1011" s="159" t="e">
        <f>#REF!</f>
        <v>#REF!</v>
      </c>
      <c r="X1011" s="159" t="e">
        <f>#REF!</f>
        <v>#REF!</v>
      </c>
      <c r="Y1011" s="159" t="e">
        <f>#REF!</f>
        <v>#REF!</v>
      </c>
    </row>
    <row r="1012" spans="1:25">
      <c r="A1012" s="147">
        <v>22</v>
      </c>
      <c r="B1012" s="159" t="e">
        <f>#REF!</f>
        <v>#REF!</v>
      </c>
      <c r="C1012" s="159" t="e">
        <f>#REF!</f>
        <v>#REF!</v>
      </c>
      <c r="D1012" s="159" t="e">
        <f>#REF!</f>
        <v>#REF!</v>
      </c>
      <c r="E1012" s="159" t="e">
        <f>#REF!</f>
        <v>#REF!</v>
      </c>
      <c r="F1012" s="159" t="e">
        <f>#REF!</f>
        <v>#REF!</v>
      </c>
      <c r="G1012" s="159" t="e">
        <f>#REF!</f>
        <v>#REF!</v>
      </c>
      <c r="H1012" s="159" t="e">
        <f>#REF!</f>
        <v>#REF!</v>
      </c>
      <c r="I1012" s="159" t="e">
        <f>#REF!</f>
        <v>#REF!</v>
      </c>
      <c r="J1012" s="159" t="e">
        <f>#REF!</f>
        <v>#REF!</v>
      </c>
      <c r="K1012" s="159" t="e">
        <f>#REF!</f>
        <v>#REF!</v>
      </c>
      <c r="L1012" s="159" t="e">
        <f>#REF!</f>
        <v>#REF!</v>
      </c>
      <c r="M1012" s="159" t="e">
        <f>#REF!</f>
        <v>#REF!</v>
      </c>
      <c r="N1012" s="159" t="e">
        <f>#REF!</f>
        <v>#REF!</v>
      </c>
      <c r="O1012" s="159" t="e">
        <f>#REF!</f>
        <v>#REF!</v>
      </c>
      <c r="P1012" s="159" t="e">
        <f>#REF!</f>
        <v>#REF!</v>
      </c>
      <c r="Q1012" s="159" t="e">
        <f>#REF!</f>
        <v>#REF!</v>
      </c>
      <c r="R1012" s="159" t="e">
        <f>#REF!</f>
        <v>#REF!</v>
      </c>
      <c r="S1012" s="159" t="e">
        <f>#REF!</f>
        <v>#REF!</v>
      </c>
      <c r="T1012" s="159" t="e">
        <f>#REF!</f>
        <v>#REF!</v>
      </c>
      <c r="U1012" s="159" t="e">
        <f>#REF!</f>
        <v>#REF!</v>
      </c>
      <c r="V1012" s="159" t="e">
        <f>#REF!</f>
        <v>#REF!</v>
      </c>
      <c r="W1012" s="159" t="e">
        <f>#REF!</f>
        <v>#REF!</v>
      </c>
      <c r="X1012" s="159" t="e">
        <f>#REF!</f>
        <v>#REF!</v>
      </c>
      <c r="Y1012" s="159" t="e">
        <f>#REF!</f>
        <v>#REF!</v>
      </c>
    </row>
    <row r="1013" spans="1:25">
      <c r="A1013" s="147">
        <v>23</v>
      </c>
      <c r="B1013" s="159" t="e">
        <f>#REF!</f>
        <v>#REF!</v>
      </c>
      <c r="C1013" s="159" t="e">
        <f>#REF!</f>
        <v>#REF!</v>
      </c>
      <c r="D1013" s="159" t="e">
        <f>#REF!</f>
        <v>#REF!</v>
      </c>
      <c r="E1013" s="159" t="e">
        <f>#REF!</f>
        <v>#REF!</v>
      </c>
      <c r="F1013" s="159" t="e">
        <f>#REF!</f>
        <v>#REF!</v>
      </c>
      <c r="G1013" s="159" t="e">
        <f>#REF!</f>
        <v>#REF!</v>
      </c>
      <c r="H1013" s="159" t="e">
        <f>#REF!</f>
        <v>#REF!</v>
      </c>
      <c r="I1013" s="159" t="e">
        <f>#REF!</f>
        <v>#REF!</v>
      </c>
      <c r="J1013" s="159" t="e">
        <f>#REF!</f>
        <v>#REF!</v>
      </c>
      <c r="K1013" s="159" t="e">
        <f>#REF!</f>
        <v>#REF!</v>
      </c>
      <c r="L1013" s="159" t="e">
        <f>#REF!</f>
        <v>#REF!</v>
      </c>
      <c r="M1013" s="159" t="e">
        <f>#REF!</f>
        <v>#REF!</v>
      </c>
      <c r="N1013" s="159" t="e">
        <f>#REF!</f>
        <v>#REF!</v>
      </c>
      <c r="O1013" s="159" t="e">
        <f>#REF!</f>
        <v>#REF!</v>
      </c>
      <c r="P1013" s="159" t="e">
        <f>#REF!</f>
        <v>#REF!</v>
      </c>
      <c r="Q1013" s="159" t="e">
        <f>#REF!</f>
        <v>#REF!</v>
      </c>
      <c r="R1013" s="159" t="e">
        <f>#REF!</f>
        <v>#REF!</v>
      </c>
      <c r="S1013" s="159" t="e">
        <f>#REF!</f>
        <v>#REF!</v>
      </c>
      <c r="T1013" s="159" t="e">
        <f>#REF!</f>
        <v>#REF!</v>
      </c>
      <c r="U1013" s="159" t="e">
        <f>#REF!</f>
        <v>#REF!</v>
      </c>
      <c r="V1013" s="159" t="e">
        <f>#REF!</f>
        <v>#REF!</v>
      </c>
      <c r="W1013" s="159" t="e">
        <f>#REF!</f>
        <v>#REF!</v>
      </c>
      <c r="X1013" s="159" t="e">
        <f>#REF!</f>
        <v>#REF!</v>
      </c>
      <c r="Y1013" s="159" t="e">
        <f>#REF!</f>
        <v>#REF!</v>
      </c>
    </row>
    <row r="1014" spans="1:25">
      <c r="A1014" s="147">
        <v>24</v>
      </c>
      <c r="B1014" s="159" t="e">
        <f>#REF!</f>
        <v>#REF!</v>
      </c>
      <c r="C1014" s="159" t="e">
        <f>#REF!</f>
        <v>#REF!</v>
      </c>
      <c r="D1014" s="159" t="e">
        <f>#REF!</f>
        <v>#REF!</v>
      </c>
      <c r="E1014" s="159" t="e">
        <f>#REF!</f>
        <v>#REF!</v>
      </c>
      <c r="F1014" s="159" t="e">
        <f>#REF!</f>
        <v>#REF!</v>
      </c>
      <c r="G1014" s="159" t="e">
        <f>#REF!</f>
        <v>#REF!</v>
      </c>
      <c r="H1014" s="159" t="e">
        <f>#REF!</f>
        <v>#REF!</v>
      </c>
      <c r="I1014" s="159" t="e">
        <f>#REF!</f>
        <v>#REF!</v>
      </c>
      <c r="J1014" s="159" t="e">
        <f>#REF!</f>
        <v>#REF!</v>
      </c>
      <c r="K1014" s="159" t="e">
        <f>#REF!</f>
        <v>#REF!</v>
      </c>
      <c r="L1014" s="159" t="e">
        <f>#REF!</f>
        <v>#REF!</v>
      </c>
      <c r="M1014" s="159" t="e">
        <f>#REF!</f>
        <v>#REF!</v>
      </c>
      <c r="N1014" s="159" t="e">
        <f>#REF!</f>
        <v>#REF!</v>
      </c>
      <c r="O1014" s="159" t="e">
        <f>#REF!</f>
        <v>#REF!</v>
      </c>
      <c r="P1014" s="159" t="e">
        <f>#REF!</f>
        <v>#REF!</v>
      </c>
      <c r="Q1014" s="159" t="e">
        <f>#REF!</f>
        <v>#REF!</v>
      </c>
      <c r="R1014" s="159" t="e">
        <f>#REF!</f>
        <v>#REF!</v>
      </c>
      <c r="S1014" s="159" t="e">
        <f>#REF!</f>
        <v>#REF!</v>
      </c>
      <c r="T1014" s="159" t="e">
        <f>#REF!</f>
        <v>#REF!</v>
      </c>
      <c r="U1014" s="159" t="e">
        <f>#REF!</f>
        <v>#REF!</v>
      </c>
      <c r="V1014" s="159" t="e">
        <f>#REF!</f>
        <v>#REF!</v>
      </c>
      <c r="W1014" s="159" t="e">
        <f>#REF!</f>
        <v>#REF!</v>
      </c>
      <c r="X1014" s="159" t="e">
        <f>#REF!</f>
        <v>#REF!</v>
      </c>
      <c r="Y1014" s="159" t="e">
        <f>#REF!</f>
        <v>#REF!</v>
      </c>
    </row>
    <row r="1015" spans="1:25">
      <c r="A1015" s="147">
        <v>25</v>
      </c>
      <c r="B1015" s="159" t="e">
        <f>#REF!</f>
        <v>#REF!</v>
      </c>
      <c r="C1015" s="159" t="e">
        <f>#REF!</f>
        <v>#REF!</v>
      </c>
      <c r="D1015" s="159" t="e">
        <f>#REF!</f>
        <v>#REF!</v>
      </c>
      <c r="E1015" s="159" t="e">
        <f>#REF!</f>
        <v>#REF!</v>
      </c>
      <c r="F1015" s="159" t="e">
        <f>#REF!</f>
        <v>#REF!</v>
      </c>
      <c r="G1015" s="159" t="e">
        <f>#REF!</f>
        <v>#REF!</v>
      </c>
      <c r="H1015" s="159" t="e">
        <f>#REF!</f>
        <v>#REF!</v>
      </c>
      <c r="I1015" s="159" t="e">
        <f>#REF!</f>
        <v>#REF!</v>
      </c>
      <c r="J1015" s="159" t="e">
        <f>#REF!</f>
        <v>#REF!</v>
      </c>
      <c r="K1015" s="159" t="e">
        <f>#REF!</f>
        <v>#REF!</v>
      </c>
      <c r="L1015" s="159" t="e">
        <f>#REF!</f>
        <v>#REF!</v>
      </c>
      <c r="M1015" s="159" t="e">
        <f>#REF!</f>
        <v>#REF!</v>
      </c>
      <c r="N1015" s="159" t="e">
        <f>#REF!</f>
        <v>#REF!</v>
      </c>
      <c r="O1015" s="159" t="e">
        <f>#REF!</f>
        <v>#REF!</v>
      </c>
      <c r="P1015" s="159" t="e">
        <f>#REF!</f>
        <v>#REF!</v>
      </c>
      <c r="Q1015" s="159" t="e">
        <f>#REF!</f>
        <v>#REF!</v>
      </c>
      <c r="R1015" s="159" t="e">
        <f>#REF!</f>
        <v>#REF!</v>
      </c>
      <c r="S1015" s="159" t="e">
        <f>#REF!</f>
        <v>#REF!</v>
      </c>
      <c r="T1015" s="159" t="e">
        <f>#REF!</f>
        <v>#REF!</v>
      </c>
      <c r="U1015" s="159" t="e">
        <f>#REF!</f>
        <v>#REF!</v>
      </c>
      <c r="V1015" s="159" t="e">
        <f>#REF!</f>
        <v>#REF!</v>
      </c>
      <c r="W1015" s="159" t="e">
        <f>#REF!</f>
        <v>#REF!</v>
      </c>
      <c r="X1015" s="159" t="e">
        <f>#REF!</f>
        <v>#REF!</v>
      </c>
      <c r="Y1015" s="159" t="e">
        <f>#REF!</f>
        <v>#REF!</v>
      </c>
    </row>
    <row r="1016" spans="1:25">
      <c r="A1016" s="147">
        <v>26</v>
      </c>
      <c r="B1016" s="159" t="e">
        <f>#REF!</f>
        <v>#REF!</v>
      </c>
      <c r="C1016" s="159" t="e">
        <f>#REF!</f>
        <v>#REF!</v>
      </c>
      <c r="D1016" s="159" t="e">
        <f>#REF!</f>
        <v>#REF!</v>
      </c>
      <c r="E1016" s="159" t="e">
        <f>#REF!</f>
        <v>#REF!</v>
      </c>
      <c r="F1016" s="159" t="e">
        <f>#REF!</f>
        <v>#REF!</v>
      </c>
      <c r="G1016" s="159" t="e">
        <f>#REF!</f>
        <v>#REF!</v>
      </c>
      <c r="H1016" s="159" t="e">
        <f>#REF!</f>
        <v>#REF!</v>
      </c>
      <c r="I1016" s="159" t="e">
        <f>#REF!</f>
        <v>#REF!</v>
      </c>
      <c r="J1016" s="159" t="e">
        <f>#REF!</f>
        <v>#REF!</v>
      </c>
      <c r="K1016" s="159" t="e">
        <f>#REF!</f>
        <v>#REF!</v>
      </c>
      <c r="L1016" s="159" t="e">
        <f>#REF!</f>
        <v>#REF!</v>
      </c>
      <c r="M1016" s="159" t="e">
        <f>#REF!</f>
        <v>#REF!</v>
      </c>
      <c r="N1016" s="159" t="e">
        <f>#REF!</f>
        <v>#REF!</v>
      </c>
      <c r="O1016" s="159" t="e">
        <f>#REF!</f>
        <v>#REF!</v>
      </c>
      <c r="P1016" s="159" t="e">
        <f>#REF!</f>
        <v>#REF!</v>
      </c>
      <c r="Q1016" s="159" t="e">
        <f>#REF!</f>
        <v>#REF!</v>
      </c>
      <c r="R1016" s="159" t="e">
        <f>#REF!</f>
        <v>#REF!</v>
      </c>
      <c r="S1016" s="159" t="e">
        <f>#REF!</f>
        <v>#REF!</v>
      </c>
      <c r="T1016" s="159" t="e">
        <f>#REF!</f>
        <v>#REF!</v>
      </c>
      <c r="U1016" s="159" t="e">
        <f>#REF!</f>
        <v>#REF!</v>
      </c>
      <c r="V1016" s="159" t="e">
        <f>#REF!</f>
        <v>#REF!</v>
      </c>
      <c r="W1016" s="159" t="e">
        <f>#REF!</f>
        <v>#REF!</v>
      </c>
      <c r="X1016" s="159" t="e">
        <f>#REF!</f>
        <v>#REF!</v>
      </c>
      <c r="Y1016" s="159" t="e">
        <f>#REF!</f>
        <v>#REF!</v>
      </c>
    </row>
    <row r="1017" spans="1:25">
      <c r="A1017" s="147">
        <v>27</v>
      </c>
      <c r="B1017" s="159" t="e">
        <f>#REF!</f>
        <v>#REF!</v>
      </c>
      <c r="C1017" s="159" t="e">
        <f>#REF!</f>
        <v>#REF!</v>
      </c>
      <c r="D1017" s="159" t="e">
        <f>#REF!</f>
        <v>#REF!</v>
      </c>
      <c r="E1017" s="159" t="e">
        <f>#REF!</f>
        <v>#REF!</v>
      </c>
      <c r="F1017" s="159" t="e">
        <f>#REF!</f>
        <v>#REF!</v>
      </c>
      <c r="G1017" s="159" t="e">
        <f>#REF!</f>
        <v>#REF!</v>
      </c>
      <c r="H1017" s="159" t="e">
        <f>#REF!</f>
        <v>#REF!</v>
      </c>
      <c r="I1017" s="159" t="e">
        <f>#REF!</f>
        <v>#REF!</v>
      </c>
      <c r="J1017" s="159" t="e">
        <f>#REF!</f>
        <v>#REF!</v>
      </c>
      <c r="K1017" s="159" t="e">
        <f>#REF!</f>
        <v>#REF!</v>
      </c>
      <c r="L1017" s="159" t="e">
        <f>#REF!</f>
        <v>#REF!</v>
      </c>
      <c r="M1017" s="159" t="e">
        <f>#REF!</f>
        <v>#REF!</v>
      </c>
      <c r="N1017" s="159" t="e">
        <f>#REF!</f>
        <v>#REF!</v>
      </c>
      <c r="O1017" s="159" t="e">
        <f>#REF!</f>
        <v>#REF!</v>
      </c>
      <c r="P1017" s="159" t="e">
        <f>#REF!</f>
        <v>#REF!</v>
      </c>
      <c r="Q1017" s="159" t="e">
        <f>#REF!</f>
        <v>#REF!</v>
      </c>
      <c r="R1017" s="159" t="e">
        <f>#REF!</f>
        <v>#REF!</v>
      </c>
      <c r="S1017" s="159" t="e">
        <f>#REF!</f>
        <v>#REF!</v>
      </c>
      <c r="T1017" s="159" t="e">
        <f>#REF!</f>
        <v>#REF!</v>
      </c>
      <c r="U1017" s="159" t="e">
        <f>#REF!</f>
        <v>#REF!</v>
      </c>
      <c r="V1017" s="159" t="e">
        <f>#REF!</f>
        <v>#REF!</v>
      </c>
      <c r="W1017" s="159" t="e">
        <f>#REF!</f>
        <v>#REF!</v>
      </c>
      <c r="X1017" s="159" t="e">
        <f>#REF!</f>
        <v>#REF!</v>
      </c>
      <c r="Y1017" s="159" t="e">
        <f>#REF!</f>
        <v>#REF!</v>
      </c>
    </row>
    <row r="1018" spans="1:25">
      <c r="A1018" s="147">
        <v>28</v>
      </c>
      <c r="B1018" s="159" t="e">
        <f>#REF!</f>
        <v>#REF!</v>
      </c>
      <c r="C1018" s="159" t="e">
        <f>#REF!</f>
        <v>#REF!</v>
      </c>
      <c r="D1018" s="159" t="e">
        <f>#REF!</f>
        <v>#REF!</v>
      </c>
      <c r="E1018" s="159" t="e">
        <f>#REF!</f>
        <v>#REF!</v>
      </c>
      <c r="F1018" s="159" t="e">
        <f>#REF!</f>
        <v>#REF!</v>
      </c>
      <c r="G1018" s="159" t="e">
        <f>#REF!</f>
        <v>#REF!</v>
      </c>
      <c r="H1018" s="159" t="e">
        <f>#REF!</f>
        <v>#REF!</v>
      </c>
      <c r="I1018" s="159" t="e">
        <f>#REF!</f>
        <v>#REF!</v>
      </c>
      <c r="J1018" s="159" t="e">
        <f>#REF!</f>
        <v>#REF!</v>
      </c>
      <c r="K1018" s="159" t="e">
        <f>#REF!</f>
        <v>#REF!</v>
      </c>
      <c r="L1018" s="159" t="e">
        <f>#REF!</f>
        <v>#REF!</v>
      </c>
      <c r="M1018" s="159" t="e">
        <f>#REF!</f>
        <v>#REF!</v>
      </c>
      <c r="N1018" s="159" t="e">
        <f>#REF!</f>
        <v>#REF!</v>
      </c>
      <c r="O1018" s="159" t="e">
        <f>#REF!</f>
        <v>#REF!</v>
      </c>
      <c r="P1018" s="159" t="e">
        <f>#REF!</f>
        <v>#REF!</v>
      </c>
      <c r="Q1018" s="159" t="e">
        <f>#REF!</f>
        <v>#REF!</v>
      </c>
      <c r="R1018" s="159" t="e">
        <f>#REF!</f>
        <v>#REF!</v>
      </c>
      <c r="S1018" s="159" t="e">
        <f>#REF!</f>
        <v>#REF!</v>
      </c>
      <c r="T1018" s="159" t="e">
        <f>#REF!</f>
        <v>#REF!</v>
      </c>
      <c r="U1018" s="159" t="e">
        <f>#REF!</f>
        <v>#REF!</v>
      </c>
      <c r="V1018" s="159" t="e">
        <f>#REF!</f>
        <v>#REF!</v>
      </c>
      <c r="W1018" s="159" t="e">
        <f>#REF!</f>
        <v>#REF!</v>
      </c>
      <c r="X1018" s="159" t="e">
        <f>#REF!</f>
        <v>#REF!</v>
      </c>
      <c r="Y1018" s="159" t="e">
        <f>#REF!</f>
        <v>#REF!</v>
      </c>
    </row>
    <row r="1019" spans="1:25">
      <c r="A1019" s="147">
        <v>29</v>
      </c>
      <c r="B1019" s="159" t="e">
        <f>#REF!</f>
        <v>#REF!</v>
      </c>
      <c r="C1019" s="159" t="e">
        <f>#REF!</f>
        <v>#REF!</v>
      </c>
      <c r="D1019" s="159" t="e">
        <f>#REF!</f>
        <v>#REF!</v>
      </c>
      <c r="E1019" s="159" t="e">
        <f>#REF!</f>
        <v>#REF!</v>
      </c>
      <c r="F1019" s="159" t="e">
        <f>#REF!</f>
        <v>#REF!</v>
      </c>
      <c r="G1019" s="159" t="e">
        <f>#REF!</f>
        <v>#REF!</v>
      </c>
      <c r="H1019" s="159" t="e">
        <f>#REF!</f>
        <v>#REF!</v>
      </c>
      <c r="I1019" s="159" t="e">
        <f>#REF!</f>
        <v>#REF!</v>
      </c>
      <c r="J1019" s="159" t="e">
        <f>#REF!</f>
        <v>#REF!</v>
      </c>
      <c r="K1019" s="159" t="e">
        <f>#REF!</f>
        <v>#REF!</v>
      </c>
      <c r="L1019" s="159" t="e">
        <f>#REF!</f>
        <v>#REF!</v>
      </c>
      <c r="M1019" s="159" t="e">
        <f>#REF!</f>
        <v>#REF!</v>
      </c>
      <c r="N1019" s="159" t="e">
        <f>#REF!</f>
        <v>#REF!</v>
      </c>
      <c r="O1019" s="159" t="e">
        <f>#REF!</f>
        <v>#REF!</v>
      </c>
      <c r="P1019" s="159" t="e">
        <f>#REF!</f>
        <v>#REF!</v>
      </c>
      <c r="Q1019" s="159" t="e">
        <f>#REF!</f>
        <v>#REF!</v>
      </c>
      <c r="R1019" s="159" t="e">
        <f>#REF!</f>
        <v>#REF!</v>
      </c>
      <c r="S1019" s="159" t="e">
        <f>#REF!</f>
        <v>#REF!</v>
      </c>
      <c r="T1019" s="159" t="e">
        <f>#REF!</f>
        <v>#REF!</v>
      </c>
      <c r="U1019" s="159" t="e">
        <f>#REF!</f>
        <v>#REF!</v>
      </c>
      <c r="V1019" s="159" t="e">
        <f>#REF!</f>
        <v>#REF!</v>
      </c>
      <c r="W1019" s="159" t="e">
        <f>#REF!</f>
        <v>#REF!</v>
      </c>
      <c r="X1019" s="159" t="e">
        <f>#REF!</f>
        <v>#REF!</v>
      </c>
      <c r="Y1019" s="159" t="e">
        <f>#REF!</f>
        <v>#REF!</v>
      </c>
    </row>
    <row r="1020" spans="1:25">
      <c r="A1020" s="147">
        <v>30</v>
      </c>
      <c r="B1020" s="159" t="e">
        <f>#REF!</f>
        <v>#REF!</v>
      </c>
      <c r="C1020" s="159" t="e">
        <f>#REF!</f>
        <v>#REF!</v>
      </c>
      <c r="D1020" s="159" t="e">
        <f>#REF!</f>
        <v>#REF!</v>
      </c>
      <c r="E1020" s="159" t="e">
        <f>#REF!</f>
        <v>#REF!</v>
      </c>
      <c r="F1020" s="159" t="e">
        <f>#REF!</f>
        <v>#REF!</v>
      </c>
      <c r="G1020" s="159" t="e">
        <f>#REF!</f>
        <v>#REF!</v>
      </c>
      <c r="H1020" s="159" t="e">
        <f>#REF!</f>
        <v>#REF!</v>
      </c>
      <c r="I1020" s="159" t="e">
        <f>#REF!</f>
        <v>#REF!</v>
      </c>
      <c r="J1020" s="159" t="e">
        <f>#REF!</f>
        <v>#REF!</v>
      </c>
      <c r="K1020" s="159" t="e">
        <f>#REF!</f>
        <v>#REF!</v>
      </c>
      <c r="L1020" s="159" t="e">
        <f>#REF!</f>
        <v>#REF!</v>
      </c>
      <c r="M1020" s="159" t="e">
        <f>#REF!</f>
        <v>#REF!</v>
      </c>
      <c r="N1020" s="159" t="e">
        <f>#REF!</f>
        <v>#REF!</v>
      </c>
      <c r="O1020" s="159" t="e">
        <f>#REF!</f>
        <v>#REF!</v>
      </c>
      <c r="P1020" s="159" t="e">
        <f>#REF!</f>
        <v>#REF!</v>
      </c>
      <c r="Q1020" s="159" t="e">
        <f>#REF!</f>
        <v>#REF!</v>
      </c>
      <c r="R1020" s="159" t="e">
        <f>#REF!</f>
        <v>#REF!</v>
      </c>
      <c r="S1020" s="159" t="e">
        <f>#REF!</f>
        <v>#REF!</v>
      </c>
      <c r="T1020" s="159" t="e">
        <f>#REF!</f>
        <v>#REF!</v>
      </c>
      <c r="U1020" s="159" t="e">
        <f>#REF!</f>
        <v>#REF!</v>
      </c>
      <c r="V1020" s="159" t="e">
        <f>#REF!</f>
        <v>#REF!</v>
      </c>
      <c r="W1020" s="159" t="e">
        <f>#REF!</f>
        <v>#REF!</v>
      </c>
      <c r="X1020" s="159" t="e">
        <f>#REF!</f>
        <v>#REF!</v>
      </c>
      <c r="Y1020" s="159" t="e">
        <f>#REF!</f>
        <v>#REF!</v>
      </c>
    </row>
    <row r="1021" spans="1:25">
      <c r="A1021" s="147">
        <v>31</v>
      </c>
      <c r="B1021" s="159" t="e">
        <f>#REF!</f>
        <v>#REF!</v>
      </c>
      <c r="C1021" s="159" t="e">
        <f>#REF!</f>
        <v>#REF!</v>
      </c>
      <c r="D1021" s="159" t="e">
        <f>#REF!</f>
        <v>#REF!</v>
      </c>
      <c r="E1021" s="159" t="e">
        <f>#REF!</f>
        <v>#REF!</v>
      </c>
      <c r="F1021" s="159" t="e">
        <f>#REF!</f>
        <v>#REF!</v>
      </c>
      <c r="G1021" s="159" t="e">
        <f>#REF!</f>
        <v>#REF!</v>
      </c>
      <c r="H1021" s="159" t="e">
        <f>#REF!</f>
        <v>#REF!</v>
      </c>
      <c r="I1021" s="159" t="e">
        <f>#REF!</f>
        <v>#REF!</v>
      </c>
      <c r="J1021" s="159" t="e">
        <f>#REF!</f>
        <v>#REF!</v>
      </c>
      <c r="K1021" s="159" t="e">
        <f>#REF!</f>
        <v>#REF!</v>
      </c>
      <c r="L1021" s="159" t="e">
        <f>#REF!</f>
        <v>#REF!</v>
      </c>
      <c r="M1021" s="159" t="e">
        <f>#REF!</f>
        <v>#REF!</v>
      </c>
      <c r="N1021" s="159" t="e">
        <f>#REF!</f>
        <v>#REF!</v>
      </c>
      <c r="O1021" s="159" t="e">
        <f>#REF!</f>
        <v>#REF!</v>
      </c>
      <c r="P1021" s="159" t="e">
        <f>#REF!</f>
        <v>#REF!</v>
      </c>
      <c r="Q1021" s="159" t="e">
        <f>#REF!</f>
        <v>#REF!</v>
      </c>
      <c r="R1021" s="159" t="e">
        <f>#REF!</f>
        <v>#REF!</v>
      </c>
      <c r="S1021" s="159" t="e">
        <f>#REF!</f>
        <v>#REF!</v>
      </c>
      <c r="T1021" s="159" t="e">
        <f>#REF!</f>
        <v>#REF!</v>
      </c>
      <c r="U1021" s="159" t="e">
        <f>#REF!</f>
        <v>#REF!</v>
      </c>
      <c r="V1021" s="159" t="e">
        <f>#REF!</f>
        <v>#REF!</v>
      </c>
      <c r="W1021" s="159" t="e">
        <f>#REF!</f>
        <v>#REF!</v>
      </c>
      <c r="X1021" s="159" t="e">
        <f>#REF!</f>
        <v>#REF!</v>
      </c>
      <c r="Y1021" s="159" t="e">
        <f>#REF!</f>
        <v>#REF!</v>
      </c>
    </row>
    <row r="1023" spans="1:25" ht="48.75" customHeight="1">
      <c r="A1023" s="473" t="s">
        <v>218</v>
      </c>
      <c r="B1023" s="488" t="s">
        <v>314</v>
      </c>
      <c r="C1023" s="488"/>
      <c r="D1023" s="488"/>
      <c r="E1023" s="488"/>
      <c r="F1023" s="488"/>
      <c r="G1023" s="488"/>
      <c r="H1023" s="488"/>
      <c r="I1023" s="488"/>
      <c r="J1023" s="488"/>
      <c r="K1023" s="488"/>
      <c r="L1023" s="488"/>
      <c r="M1023" s="488"/>
      <c r="N1023" s="488"/>
      <c r="O1023" s="488"/>
      <c r="P1023" s="488"/>
      <c r="Q1023" s="488"/>
      <c r="R1023" s="488"/>
      <c r="S1023" s="488"/>
      <c r="T1023" s="488"/>
      <c r="U1023" s="488"/>
      <c r="V1023" s="488"/>
      <c r="W1023" s="488"/>
      <c r="X1023" s="488"/>
      <c r="Y1023" s="488"/>
    </row>
    <row r="1024" spans="1:25">
      <c r="A1024" s="473"/>
      <c r="B1024" s="161" t="s">
        <v>1</v>
      </c>
      <c r="C1024" s="161" t="s">
        <v>2</v>
      </c>
      <c r="D1024" s="161" t="s">
        <v>3</v>
      </c>
      <c r="E1024" s="161" t="s">
        <v>4</v>
      </c>
      <c r="F1024" s="161" t="s">
        <v>5</v>
      </c>
      <c r="G1024" s="161" t="s">
        <v>6</v>
      </c>
      <c r="H1024" s="161" t="s">
        <v>7</v>
      </c>
      <c r="I1024" s="161" t="s">
        <v>8</v>
      </c>
      <c r="J1024" s="161" t="s">
        <v>9</v>
      </c>
      <c r="K1024" s="161" t="s">
        <v>10</v>
      </c>
      <c r="L1024" s="161" t="s">
        <v>11</v>
      </c>
      <c r="M1024" s="161" t="s">
        <v>12</v>
      </c>
      <c r="N1024" s="161" t="s">
        <v>13</v>
      </c>
      <c r="O1024" s="161" t="s">
        <v>14</v>
      </c>
      <c r="P1024" s="161" t="s">
        <v>15</v>
      </c>
      <c r="Q1024" s="161" t="s">
        <v>16</v>
      </c>
      <c r="R1024" s="161" t="s">
        <v>17</v>
      </c>
      <c r="S1024" s="161" t="s">
        <v>18</v>
      </c>
      <c r="T1024" s="161" t="s">
        <v>19</v>
      </c>
      <c r="U1024" s="161" t="s">
        <v>20</v>
      </c>
      <c r="V1024" s="161" t="s">
        <v>21</v>
      </c>
      <c r="W1024" s="161" t="s">
        <v>22</v>
      </c>
      <c r="X1024" s="161" t="s">
        <v>23</v>
      </c>
      <c r="Y1024" s="161" t="s">
        <v>24</v>
      </c>
    </row>
    <row r="1025" spans="1:25">
      <c r="A1025" s="147">
        <v>1</v>
      </c>
      <c r="B1025" s="159" t="e">
        <f>#REF!</f>
        <v>#REF!</v>
      </c>
      <c r="C1025" s="159" t="e">
        <f>#REF!</f>
        <v>#REF!</v>
      </c>
      <c r="D1025" s="159" t="e">
        <f>#REF!</f>
        <v>#REF!</v>
      </c>
      <c r="E1025" s="159" t="e">
        <f>#REF!</f>
        <v>#REF!</v>
      </c>
      <c r="F1025" s="159" t="e">
        <f>#REF!</f>
        <v>#REF!</v>
      </c>
      <c r="G1025" s="159" t="e">
        <f>#REF!</f>
        <v>#REF!</v>
      </c>
      <c r="H1025" s="159" t="e">
        <f>#REF!</f>
        <v>#REF!</v>
      </c>
      <c r="I1025" s="159" t="e">
        <f>#REF!</f>
        <v>#REF!</v>
      </c>
      <c r="J1025" s="159" t="e">
        <f>#REF!</f>
        <v>#REF!</v>
      </c>
      <c r="K1025" s="159" t="e">
        <f>#REF!</f>
        <v>#REF!</v>
      </c>
      <c r="L1025" s="159" t="e">
        <f>#REF!</f>
        <v>#REF!</v>
      </c>
      <c r="M1025" s="159" t="e">
        <f>#REF!</f>
        <v>#REF!</v>
      </c>
      <c r="N1025" s="159" t="e">
        <f>#REF!</f>
        <v>#REF!</v>
      </c>
      <c r="O1025" s="159" t="e">
        <f>#REF!</f>
        <v>#REF!</v>
      </c>
      <c r="P1025" s="159" t="e">
        <f>#REF!</f>
        <v>#REF!</v>
      </c>
      <c r="Q1025" s="159" t="e">
        <f>#REF!</f>
        <v>#REF!</v>
      </c>
      <c r="R1025" s="159" t="e">
        <f>#REF!</f>
        <v>#REF!</v>
      </c>
      <c r="S1025" s="159" t="e">
        <f>#REF!</f>
        <v>#REF!</v>
      </c>
      <c r="T1025" s="159" t="e">
        <f>#REF!</f>
        <v>#REF!</v>
      </c>
      <c r="U1025" s="159" t="e">
        <f>#REF!</f>
        <v>#REF!</v>
      </c>
      <c r="V1025" s="159" t="e">
        <f>#REF!</f>
        <v>#REF!</v>
      </c>
      <c r="W1025" s="159" t="e">
        <f>#REF!</f>
        <v>#REF!</v>
      </c>
      <c r="X1025" s="159" t="e">
        <f>#REF!</f>
        <v>#REF!</v>
      </c>
      <c r="Y1025" s="159" t="e">
        <f>#REF!</f>
        <v>#REF!</v>
      </c>
    </row>
    <row r="1026" spans="1:25">
      <c r="A1026" s="147">
        <v>2</v>
      </c>
      <c r="B1026" s="159" t="e">
        <f>#REF!</f>
        <v>#REF!</v>
      </c>
      <c r="C1026" s="159" t="e">
        <f>#REF!</f>
        <v>#REF!</v>
      </c>
      <c r="D1026" s="159" t="e">
        <f>#REF!</f>
        <v>#REF!</v>
      </c>
      <c r="E1026" s="159" t="e">
        <f>#REF!</f>
        <v>#REF!</v>
      </c>
      <c r="F1026" s="159" t="e">
        <f>#REF!</f>
        <v>#REF!</v>
      </c>
      <c r="G1026" s="159" t="e">
        <f>#REF!</f>
        <v>#REF!</v>
      </c>
      <c r="H1026" s="159" t="e">
        <f>#REF!</f>
        <v>#REF!</v>
      </c>
      <c r="I1026" s="159" t="e">
        <f>#REF!</f>
        <v>#REF!</v>
      </c>
      <c r="J1026" s="159" t="e">
        <f>#REF!</f>
        <v>#REF!</v>
      </c>
      <c r="K1026" s="159" t="e">
        <f>#REF!</f>
        <v>#REF!</v>
      </c>
      <c r="L1026" s="159" t="e">
        <f>#REF!</f>
        <v>#REF!</v>
      </c>
      <c r="M1026" s="159" t="e">
        <f>#REF!</f>
        <v>#REF!</v>
      </c>
      <c r="N1026" s="159" t="e">
        <f>#REF!</f>
        <v>#REF!</v>
      </c>
      <c r="O1026" s="159" t="e">
        <f>#REF!</f>
        <v>#REF!</v>
      </c>
      <c r="P1026" s="159" t="e">
        <f>#REF!</f>
        <v>#REF!</v>
      </c>
      <c r="Q1026" s="159" t="e">
        <f>#REF!</f>
        <v>#REF!</v>
      </c>
      <c r="R1026" s="159" t="e">
        <f>#REF!</f>
        <v>#REF!</v>
      </c>
      <c r="S1026" s="159" t="e">
        <f>#REF!</f>
        <v>#REF!</v>
      </c>
      <c r="T1026" s="159" t="e">
        <f>#REF!</f>
        <v>#REF!</v>
      </c>
      <c r="U1026" s="159" t="e">
        <f>#REF!</f>
        <v>#REF!</v>
      </c>
      <c r="V1026" s="159" t="e">
        <f>#REF!</f>
        <v>#REF!</v>
      </c>
      <c r="W1026" s="159" t="e">
        <f>#REF!</f>
        <v>#REF!</v>
      </c>
      <c r="X1026" s="159" t="e">
        <f>#REF!</f>
        <v>#REF!</v>
      </c>
      <c r="Y1026" s="159" t="e">
        <f>#REF!</f>
        <v>#REF!</v>
      </c>
    </row>
    <row r="1027" spans="1:25">
      <c r="A1027" s="147">
        <v>3</v>
      </c>
      <c r="B1027" s="159" t="e">
        <f>#REF!</f>
        <v>#REF!</v>
      </c>
      <c r="C1027" s="159" t="e">
        <f>#REF!</f>
        <v>#REF!</v>
      </c>
      <c r="D1027" s="159" t="e">
        <f>#REF!</f>
        <v>#REF!</v>
      </c>
      <c r="E1027" s="159" t="e">
        <f>#REF!</f>
        <v>#REF!</v>
      </c>
      <c r="F1027" s="159" t="e">
        <f>#REF!</f>
        <v>#REF!</v>
      </c>
      <c r="G1027" s="159" t="e">
        <f>#REF!</f>
        <v>#REF!</v>
      </c>
      <c r="H1027" s="159" t="e">
        <f>#REF!</f>
        <v>#REF!</v>
      </c>
      <c r="I1027" s="159" t="e">
        <f>#REF!</f>
        <v>#REF!</v>
      </c>
      <c r="J1027" s="159" t="e">
        <f>#REF!</f>
        <v>#REF!</v>
      </c>
      <c r="K1027" s="159" t="e">
        <f>#REF!</f>
        <v>#REF!</v>
      </c>
      <c r="L1027" s="159" t="e">
        <f>#REF!</f>
        <v>#REF!</v>
      </c>
      <c r="M1027" s="159" t="e">
        <f>#REF!</f>
        <v>#REF!</v>
      </c>
      <c r="N1027" s="159" t="e">
        <f>#REF!</f>
        <v>#REF!</v>
      </c>
      <c r="O1027" s="159" t="e">
        <f>#REF!</f>
        <v>#REF!</v>
      </c>
      <c r="P1027" s="159" t="e">
        <f>#REF!</f>
        <v>#REF!</v>
      </c>
      <c r="Q1027" s="159" t="e">
        <f>#REF!</f>
        <v>#REF!</v>
      </c>
      <c r="R1027" s="159" t="e">
        <f>#REF!</f>
        <v>#REF!</v>
      </c>
      <c r="S1027" s="159" t="e">
        <f>#REF!</f>
        <v>#REF!</v>
      </c>
      <c r="T1027" s="159" t="e">
        <f>#REF!</f>
        <v>#REF!</v>
      </c>
      <c r="U1027" s="159" t="e">
        <f>#REF!</f>
        <v>#REF!</v>
      </c>
      <c r="V1027" s="159" t="e">
        <f>#REF!</f>
        <v>#REF!</v>
      </c>
      <c r="W1027" s="159" t="e">
        <f>#REF!</f>
        <v>#REF!</v>
      </c>
      <c r="X1027" s="159" t="e">
        <f>#REF!</f>
        <v>#REF!</v>
      </c>
      <c r="Y1027" s="159" t="e">
        <f>#REF!</f>
        <v>#REF!</v>
      </c>
    </row>
    <row r="1028" spans="1:25">
      <c r="A1028" s="147">
        <v>4</v>
      </c>
      <c r="B1028" s="159" t="e">
        <f>#REF!</f>
        <v>#REF!</v>
      </c>
      <c r="C1028" s="159" t="e">
        <f>#REF!</f>
        <v>#REF!</v>
      </c>
      <c r="D1028" s="159" t="e">
        <f>#REF!</f>
        <v>#REF!</v>
      </c>
      <c r="E1028" s="159" t="e">
        <f>#REF!</f>
        <v>#REF!</v>
      </c>
      <c r="F1028" s="159" t="e">
        <f>#REF!</f>
        <v>#REF!</v>
      </c>
      <c r="G1028" s="159" t="e">
        <f>#REF!</f>
        <v>#REF!</v>
      </c>
      <c r="H1028" s="159" t="e">
        <f>#REF!</f>
        <v>#REF!</v>
      </c>
      <c r="I1028" s="159" t="e">
        <f>#REF!</f>
        <v>#REF!</v>
      </c>
      <c r="J1028" s="159" t="e">
        <f>#REF!</f>
        <v>#REF!</v>
      </c>
      <c r="K1028" s="159" t="e">
        <f>#REF!</f>
        <v>#REF!</v>
      </c>
      <c r="L1028" s="159" t="e">
        <f>#REF!</f>
        <v>#REF!</v>
      </c>
      <c r="M1028" s="159" t="e">
        <f>#REF!</f>
        <v>#REF!</v>
      </c>
      <c r="N1028" s="159" t="e">
        <f>#REF!</f>
        <v>#REF!</v>
      </c>
      <c r="O1028" s="159" t="e">
        <f>#REF!</f>
        <v>#REF!</v>
      </c>
      <c r="P1028" s="159" t="e">
        <f>#REF!</f>
        <v>#REF!</v>
      </c>
      <c r="Q1028" s="159" t="e">
        <f>#REF!</f>
        <v>#REF!</v>
      </c>
      <c r="R1028" s="159" t="e">
        <f>#REF!</f>
        <v>#REF!</v>
      </c>
      <c r="S1028" s="159" t="e">
        <f>#REF!</f>
        <v>#REF!</v>
      </c>
      <c r="T1028" s="159" t="e">
        <f>#REF!</f>
        <v>#REF!</v>
      </c>
      <c r="U1028" s="159" t="e">
        <f>#REF!</f>
        <v>#REF!</v>
      </c>
      <c r="V1028" s="159" t="e">
        <f>#REF!</f>
        <v>#REF!</v>
      </c>
      <c r="W1028" s="159" t="e">
        <f>#REF!</f>
        <v>#REF!</v>
      </c>
      <c r="X1028" s="159" t="e">
        <f>#REF!</f>
        <v>#REF!</v>
      </c>
      <c r="Y1028" s="159" t="e">
        <f>#REF!</f>
        <v>#REF!</v>
      </c>
    </row>
    <row r="1029" spans="1:25">
      <c r="A1029" s="147">
        <v>5</v>
      </c>
      <c r="B1029" s="159" t="e">
        <f>#REF!</f>
        <v>#REF!</v>
      </c>
      <c r="C1029" s="159" t="e">
        <f>#REF!</f>
        <v>#REF!</v>
      </c>
      <c r="D1029" s="159" t="e">
        <f>#REF!</f>
        <v>#REF!</v>
      </c>
      <c r="E1029" s="159" t="e">
        <f>#REF!</f>
        <v>#REF!</v>
      </c>
      <c r="F1029" s="159" t="e">
        <f>#REF!</f>
        <v>#REF!</v>
      </c>
      <c r="G1029" s="159" t="e">
        <f>#REF!</f>
        <v>#REF!</v>
      </c>
      <c r="H1029" s="159" t="e">
        <f>#REF!</f>
        <v>#REF!</v>
      </c>
      <c r="I1029" s="159" t="e">
        <f>#REF!</f>
        <v>#REF!</v>
      </c>
      <c r="J1029" s="159" t="e">
        <f>#REF!</f>
        <v>#REF!</v>
      </c>
      <c r="K1029" s="159" t="e">
        <f>#REF!</f>
        <v>#REF!</v>
      </c>
      <c r="L1029" s="159" t="e">
        <f>#REF!</f>
        <v>#REF!</v>
      </c>
      <c r="M1029" s="159" t="e">
        <f>#REF!</f>
        <v>#REF!</v>
      </c>
      <c r="N1029" s="159" t="e">
        <f>#REF!</f>
        <v>#REF!</v>
      </c>
      <c r="O1029" s="159" t="e">
        <f>#REF!</f>
        <v>#REF!</v>
      </c>
      <c r="P1029" s="159" t="e">
        <f>#REF!</f>
        <v>#REF!</v>
      </c>
      <c r="Q1029" s="159" t="e">
        <f>#REF!</f>
        <v>#REF!</v>
      </c>
      <c r="R1029" s="159" t="e">
        <f>#REF!</f>
        <v>#REF!</v>
      </c>
      <c r="S1029" s="159" t="e">
        <f>#REF!</f>
        <v>#REF!</v>
      </c>
      <c r="T1029" s="159" t="e">
        <f>#REF!</f>
        <v>#REF!</v>
      </c>
      <c r="U1029" s="159" t="e">
        <f>#REF!</f>
        <v>#REF!</v>
      </c>
      <c r="V1029" s="159" t="e">
        <f>#REF!</f>
        <v>#REF!</v>
      </c>
      <c r="W1029" s="159" t="e">
        <f>#REF!</f>
        <v>#REF!</v>
      </c>
      <c r="X1029" s="159" t="e">
        <f>#REF!</f>
        <v>#REF!</v>
      </c>
      <c r="Y1029" s="159" t="e">
        <f>#REF!</f>
        <v>#REF!</v>
      </c>
    </row>
    <row r="1030" spans="1:25">
      <c r="A1030" s="147">
        <v>6</v>
      </c>
      <c r="B1030" s="159" t="e">
        <f>#REF!</f>
        <v>#REF!</v>
      </c>
      <c r="C1030" s="159" t="e">
        <f>#REF!</f>
        <v>#REF!</v>
      </c>
      <c r="D1030" s="159" t="e">
        <f>#REF!</f>
        <v>#REF!</v>
      </c>
      <c r="E1030" s="159" t="e">
        <f>#REF!</f>
        <v>#REF!</v>
      </c>
      <c r="F1030" s="159" t="e">
        <f>#REF!</f>
        <v>#REF!</v>
      </c>
      <c r="G1030" s="159" t="e">
        <f>#REF!</f>
        <v>#REF!</v>
      </c>
      <c r="H1030" s="159" t="e">
        <f>#REF!</f>
        <v>#REF!</v>
      </c>
      <c r="I1030" s="159" t="e">
        <f>#REF!</f>
        <v>#REF!</v>
      </c>
      <c r="J1030" s="159" t="e">
        <f>#REF!</f>
        <v>#REF!</v>
      </c>
      <c r="K1030" s="159" t="e">
        <f>#REF!</f>
        <v>#REF!</v>
      </c>
      <c r="L1030" s="159" t="e">
        <f>#REF!</f>
        <v>#REF!</v>
      </c>
      <c r="M1030" s="159" t="e">
        <f>#REF!</f>
        <v>#REF!</v>
      </c>
      <c r="N1030" s="159" t="e">
        <f>#REF!</f>
        <v>#REF!</v>
      </c>
      <c r="O1030" s="159" t="e">
        <f>#REF!</f>
        <v>#REF!</v>
      </c>
      <c r="P1030" s="159" t="e">
        <f>#REF!</f>
        <v>#REF!</v>
      </c>
      <c r="Q1030" s="159" t="e">
        <f>#REF!</f>
        <v>#REF!</v>
      </c>
      <c r="R1030" s="159" t="e">
        <f>#REF!</f>
        <v>#REF!</v>
      </c>
      <c r="S1030" s="159" t="e">
        <f>#REF!</f>
        <v>#REF!</v>
      </c>
      <c r="T1030" s="159" t="e">
        <f>#REF!</f>
        <v>#REF!</v>
      </c>
      <c r="U1030" s="159" t="e">
        <f>#REF!</f>
        <v>#REF!</v>
      </c>
      <c r="V1030" s="159" t="e">
        <f>#REF!</f>
        <v>#REF!</v>
      </c>
      <c r="W1030" s="159" t="e">
        <f>#REF!</f>
        <v>#REF!</v>
      </c>
      <c r="X1030" s="159" t="e">
        <f>#REF!</f>
        <v>#REF!</v>
      </c>
      <c r="Y1030" s="159" t="e">
        <f>#REF!</f>
        <v>#REF!</v>
      </c>
    </row>
    <row r="1031" spans="1:25">
      <c r="A1031" s="147">
        <v>7</v>
      </c>
      <c r="B1031" s="159" t="e">
        <f>#REF!</f>
        <v>#REF!</v>
      </c>
      <c r="C1031" s="159" t="e">
        <f>#REF!</f>
        <v>#REF!</v>
      </c>
      <c r="D1031" s="159" t="e">
        <f>#REF!</f>
        <v>#REF!</v>
      </c>
      <c r="E1031" s="159" t="e">
        <f>#REF!</f>
        <v>#REF!</v>
      </c>
      <c r="F1031" s="159" t="e">
        <f>#REF!</f>
        <v>#REF!</v>
      </c>
      <c r="G1031" s="159" t="e">
        <f>#REF!</f>
        <v>#REF!</v>
      </c>
      <c r="H1031" s="159" t="e">
        <f>#REF!</f>
        <v>#REF!</v>
      </c>
      <c r="I1031" s="159" t="e">
        <f>#REF!</f>
        <v>#REF!</v>
      </c>
      <c r="J1031" s="159" t="e">
        <f>#REF!</f>
        <v>#REF!</v>
      </c>
      <c r="K1031" s="159" t="e">
        <f>#REF!</f>
        <v>#REF!</v>
      </c>
      <c r="L1031" s="159" t="e">
        <f>#REF!</f>
        <v>#REF!</v>
      </c>
      <c r="M1031" s="159" t="e">
        <f>#REF!</f>
        <v>#REF!</v>
      </c>
      <c r="N1031" s="159" t="e">
        <f>#REF!</f>
        <v>#REF!</v>
      </c>
      <c r="O1031" s="159" t="e">
        <f>#REF!</f>
        <v>#REF!</v>
      </c>
      <c r="P1031" s="159" t="e">
        <f>#REF!</f>
        <v>#REF!</v>
      </c>
      <c r="Q1031" s="159" t="e">
        <f>#REF!</f>
        <v>#REF!</v>
      </c>
      <c r="R1031" s="159" t="e">
        <f>#REF!</f>
        <v>#REF!</v>
      </c>
      <c r="S1031" s="159" t="e">
        <f>#REF!</f>
        <v>#REF!</v>
      </c>
      <c r="T1031" s="159" t="e">
        <f>#REF!</f>
        <v>#REF!</v>
      </c>
      <c r="U1031" s="159" t="e">
        <f>#REF!</f>
        <v>#REF!</v>
      </c>
      <c r="V1031" s="159" t="e">
        <f>#REF!</f>
        <v>#REF!</v>
      </c>
      <c r="W1031" s="159" t="e">
        <f>#REF!</f>
        <v>#REF!</v>
      </c>
      <c r="X1031" s="159" t="e">
        <f>#REF!</f>
        <v>#REF!</v>
      </c>
      <c r="Y1031" s="159" t="e">
        <f>#REF!</f>
        <v>#REF!</v>
      </c>
    </row>
    <row r="1032" spans="1:25">
      <c r="A1032" s="147">
        <v>8</v>
      </c>
      <c r="B1032" s="159" t="e">
        <f>#REF!</f>
        <v>#REF!</v>
      </c>
      <c r="C1032" s="159" t="e">
        <f>#REF!</f>
        <v>#REF!</v>
      </c>
      <c r="D1032" s="159" t="e">
        <f>#REF!</f>
        <v>#REF!</v>
      </c>
      <c r="E1032" s="159" t="e">
        <f>#REF!</f>
        <v>#REF!</v>
      </c>
      <c r="F1032" s="159" t="e">
        <f>#REF!</f>
        <v>#REF!</v>
      </c>
      <c r="G1032" s="159" t="e">
        <f>#REF!</f>
        <v>#REF!</v>
      </c>
      <c r="H1032" s="159" t="e">
        <f>#REF!</f>
        <v>#REF!</v>
      </c>
      <c r="I1032" s="159" t="e">
        <f>#REF!</f>
        <v>#REF!</v>
      </c>
      <c r="J1032" s="159" t="e">
        <f>#REF!</f>
        <v>#REF!</v>
      </c>
      <c r="K1032" s="159" t="e">
        <f>#REF!</f>
        <v>#REF!</v>
      </c>
      <c r="L1032" s="159" t="e">
        <f>#REF!</f>
        <v>#REF!</v>
      </c>
      <c r="M1032" s="159" t="e">
        <f>#REF!</f>
        <v>#REF!</v>
      </c>
      <c r="N1032" s="159" t="e">
        <f>#REF!</f>
        <v>#REF!</v>
      </c>
      <c r="O1032" s="159" t="e">
        <f>#REF!</f>
        <v>#REF!</v>
      </c>
      <c r="P1032" s="159" t="e">
        <f>#REF!</f>
        <v>#REF!</v>
      </c>
      <c r="Q1032" s="159" t="e">
        <f>#REF!</f>
        <v>#REF!</v>
      </c>
      <c r="R1032" s="159" t="e">
        <f>#REF!</f>
        <v>#REF!</v>
      </c>
      <c r="S1032" s="159" t="e">
        <f>#REF!</f>
        <v>#REF!</v>
      </c>
      <c r="T1032" s="159" t="e">
        <f>#REF!</f>
        <v>#REF!</v>
      </c>
      <c r="U1032" s="159" t="e">
        <f>#REF!</f>
        <v>#REF!</v>
      </c>
      <c r="V1032" s="159" t="e">
        <f>#REF!</f>
        <v>#REF!</v>
      </c>
      <c r="W1032" s="159" t="e">
        <f>#REF!</f>
        <v>#REF!</v>
      </c>
      <c r="X1032" s="159" t="e">
        <f>#REF!</f>
        <v>#REF!</v>
      </c>
      <c r="Y1032" s="159" t="e">
        <f>#REF!</f>
        <v>#REF!</v>
      </c>
    </row>
    <row r="1033" spans="1:25">
      <c r="A1033" s="147">
        <v>9</v>
      </c>
      <c r="B1033" s="159" t="e">
        <f>#REF!</f>
        <v>#REF!</v>
      </c>
      <c r="C1033" s="159" t="e">
        <f>#REF!</f>
        <v>#REF!</v>
      </c>
      <c r="D1033" s="159" t="e">
        <f>#REF!</f>
        <v>#REF!</v>
      </c>
      <c r="E1033" s="159" t="e">
        <f>#REF!</f>
        <v>#REF!</v>
      </c>
      <c r="F1033" s="159" t="e">
        <f>#REF!</f>
        <v>#REF!</v>
      </c>
      <c r="G1033" s="159" t="e">
        <f>#REF!</f>
        <v>#REF!</v>
      </c>
      <c r="H1033" s="159" t="e">
        <f>#REF!</f>
        <v>#REF!</v>
      </c>
      <c r="I1033" s="159" t="e">
        <f>#REF!</f>
        <v>#REF!</v>
      </c>
      <c r="J1033" s="159" t="e">
        <f>#REF!</f>
        <v>#REF!</v>
      </c>
      <c r="K1033" s="159" t="e">
        <f>#REF!</f>
        <v>#REF!</v>
      </c>
      <c r="L1033" s="159" t="e">
        <f>#REF!</f>
        <v>#REF!</v>
      </c>
      <c r="M1033" s="159" t="e">
        <f>#REF!</f>
        <v>#REF!</v>
      </c>
      <c r="N1033" s="159" t="e">
        <f>#REF!</f>
        <v>#REF!</v>
      </c>
      <c r="O1033" s="159" t="e">
        <f>#REF!</f>
        <v>#REF!</v>
      </c>
      <c r="P1033" s="159" t="e">
        <f>#REF!</f>
        <v>#REF!</v>
      </c>
      <c r="Q1033" s="159" t="e">
        <f>#REF!</f>
        <v>#REF!</v>
      </c>
      <c r="R1033" s="159" t="e">
        <f>#REF!</f>
        <v>#REF!</v>
      </c>
      <c r="S1033" s="159" t="e">
        <f>#REF!</f>
        <v>#REF!</v>
      </c>
      <c r="T1033" s="159" t="e">
        <f>#REF!</f>
        <v>#REF!</v>
      </c>
      <c r="U1033" s="159" t="e">
        <f>#REF!</f>
        <v>#REF!</v>
      </c>
      <c r="V1033" s="159" t="e">
        <f>#REF!</f>
        <v>#REF!</v>
      </c>
      <c r="W1033" s="159" t="e">
        <f>#REF!</f>
        <v>#REF!</v>
      </c>
      <c r="X1033" s="159" t="e">
        <f>#REF!</f>
        <v>#REF!</v>
      </c>
      <c r="Y1033" s="159" t="e">
        <f>#REF!</f>
        <v>#REF!</v>
      </c>
    </row>
    <row r="1034" spans="1:25">
      <c r="A1034" s="147">
        <v>10</v>
      </c>
      <c r="B1034" s="159" t="e">
        <f>#REF!</f>
        <v>#REF!</v>
      </c>
      <c r="C1034" s="159" t="e">
        <f>#REF!</f>
        <v>#REF!</v>
      </c>
      <c r="D1034" s="159" t="e">
        <f>#REF!</f>
        <v>#REF!</v>
      </c>
      <c r="E1034" s="159" t="e">
        <f>#REF!</f>
        <v>#REF!</v>
      </c>
      <c r="F1034" s="159" t="e">
        <f>#REF!</f>
        <v>#REF!</v>
      </c>
      <c r="G1034" s="159" t="e">
        <f>#REF!</f>
        <v>#REF!</v>
      </c>
      <c r="H1034" s="159" t="e">
        <f>#REF!</f>
        <v>#REF!</v>
      </c>
      <c r="I1034" s="159" t="e">
        <f>#REF!</f>
        <v>#REF!</v>
      </c>
      <c r="J1034" s="159" t="e">
        <f>#REF!</f>
        <v>#REF!</v>
      </c>
      <c r="K1034" s="159" t="e">
        <f>#REF!</f>
        <v>#REF!</v>
      </c>
      <c r="L1034" s="159" t="e">
        <f>#REF!</f>
        <v>#REF!</v>
      </c>
      <c r="M1034" s="159" t="e">
        <f>#REF!</f>
        <v>#REF!</v>
      </c>
      <c r="N1034" s="159" t="e">
        <f>#REF!</f>
        <v>#REF!</v>
      </c>
      <c r="O1034" s="159" t="e">
        <f>#REF!</f>
        <v>#REF!</v>
      </c>
      <c r="P1034" s="159" t="e">
        <f>#REF!</f>
        <v>#REF!</v>
      </c>
      <c r="Q1034" s="159" t="e">
        <f>#REF!</f>
        <v>#REF!</v>
      </c>
      <c r="R1034" s="159" t="e">
        <f>#REF!</f>
        <v>#REF!</v>
      </c>
      <c r="S1034" s="159" t="e">
        <f>#REF!</f>
        <v>#REF!</v>
      </c>
      <c r="T1034" s="159" t="e">
        <f>#REF!</f>
        <v>#REF!</v>
      </c>
      <c r="U1034" s="159" t="e">
        <f>#REF!</f>
        <v>#REF!</v>
      </c>
      <c r="V1034" s="159" t="e">
        <f>#REF!</f>
        <v>#REF!</v>
      </c>
      <c r="W1034" s="159" t="e">
        <f>#REF!</f>
        <v>#REF!</v>
      </c>
      <c r="X1034" s="159" t="e">
        <f>#REF!</f>
        <v>#REF!</v>
      </c>
      <c r="Y1034" s="159" t="e">
        <f>#REF!</f>
        <v>#REF!</v>
      </c>
    </row>
    <row r="1035" spans="1:25">
      <c r="A1035" s="147">
        <v>11</v>
      </c>
      <c r="B1035" s="159" t="e">
        <f>#REF!</f>
        <v>#REF!</v>
      </c>
      <c r="C1035" s="159" t="e">
        <f>#REF!</f>
        <v>#REF!</v>
      </c>
      <c r="D1035" s="159" t="e">
        <f>#REF!</f>
        <v>#REF!</v>
      </c>
      <c r="E1035" s="159" t="e">
        <f>#REF!</f>
        <v>#REF!</v>
      </c>
      <c r="F1035" s="159" t="e">
        <f>#REF!</f>
        <v>#REF!</v>
      </c>
      <c r="G1035" s="159" t="e">
        <f>#REF!</f>
        <v>#REF!</v>
      </c>
      <c r="H1035" s="159" t="e">
        <f>#REF!</f>
        <v>#REF!</v>
      </c>
      <c r="I1035" s="159" t="e">
        <f>#REF!</f>
        <v>#REF!</v>
      </c>
      <c r="J1035" s="159" t="e">
        <f>#REF!</f>
        <v>#REF!</v>
      </c>
      <c r="K1035" s="159" t="e">
        <f>#REF!</f>
        <v>#REF!</v>
      </c>
      <c r="L1035" s="159" t="e">
        <f>#REF!</f>
        <v>#REF!</v>
      </c>
      <c r="M1035" s="159" t="e">
        <f>#REF!</f>
        <v>#REF!</v>
      </c>
      <c r="N1035" s="159" t="e">
        <f>#REF!</f>
        <v>#REF!</v>
      </c>
      <c r="O1035" s="159" t="e">
        <f>#REF!</f>
        <v>#REF!</v>
      </c>
      <c r="P1035" s="159" t="e">
        <f>#REF!</f>
        <v>#REF!</v>
      </c>
      <c r="Q1035" s="159" t="e">
        <f>#REF!</f>
        <v>#REF!</v>
      </c>
      <c r="R1035" s="159" t="e">
        <f>#REF!</f>
        <v>#REF!</v>
      </c>
      <c r="S1035" s="159" t="e">
        <f>#REF!</f>
        <v>#REF!</v>
      </c>
      <c r="T1035" s="159" t="e">
        <f>#REF!</f>
        <v>#REF!</v>
      </c>
      <c r="U1035" s="159" t="e">
        <f>#REF!</f>
        <v>#REF!</v>
      </c>
      <c r="V1035" s="159" t="e">
        <f>#REF!</f>
        <v>#REF!</v>
      </c>
      <c r="W1035" s="159" t="e">
        <f>#REF!</f>
        <v>#REF!</v>
      </c>
      <c r="X1035" s="159" t="e">
        <f>#REF!</f>
        <v>#REF!</v>
      </c>
      <c r="Y1035" s="159" t="e">
        <f>#REF!</f>
        <v>#REF!</v>
      </c>
    </row>
    <row r="1036" spans="1:25">
      <c r="A1036" s="147">
        <v>12</v>
      </c>
      <c r="B1036" s="159" t="e">
        <f>#REF!</f>
        <v>#REF!</v>
      </c>
      <c r="C1036" s="159" t="e">
        <f>#REF!</f>
        <v>#REF!</v>
      </c>
      <c r="D1036" s="159" t="e">
        <f>#REF!</f>
        <v>#REF!</v>
      </c>
      <c r="E1036" s="159" t="e">
        <f>#REF!</f>
        <v>#REF!</v>
      </c>
      <c r="F1036" s="159" t="e">
        <f>#REF!</f>
        <v>#REF!</v>
      </c>
      <c r="G1036" s="159" t="e">
        <f>#REF!</f>
        <v>#REF!</v>
      </c>
      <c r="H1036" s="159" t="e">
        <f>#REF!</f>
        <v>#REF!</v>
      </c>
      <c r="I1036" s="159" t="e">
        <f>#REF!</f>
        <v>#REF!</v>
      </c>
      <c r="J1036" s="159" t="e">
        <f>#REF!</f>
        <v>#REF!</v>
      </c>
      <c r="K1036" s="159" t="e">
        <f>#REF!</f>
        <v>#REF!</v>
      </c>
      <c r="L1036" s="159" t="e">
        <f>#REF!</f>
        <v>#REF!</v>
      </c>
      <c r="M1036" s="159" t="e">
        <f>#REF!</f>
        <v>#REF!</v>
      </c>
      <c r="N1036" s="159" t="e">
        <f>#REF!</f>
        <v>#REF!</v>
      </c>
      <c r="O1036" s="159" t="e">
        <f>#REF!</f>
        <v>#REF!</v>
      </c>
      <c r="P1036" s="159" t="e">
        <f>#REF!</f>
        <v>#REF!</v>
      </c>
      <c r="Q1036" s="159" t="e">
        <f>#REF!</f>
        <v>#REF!</v>
      </c>
      <c r="R1036" s="159" t="e">
        <f>#REF!</f>
        <v>#REF!</v>
      </c>
      <c r="S1036" s="159" t="e">
        <f>#REF!</f>
        <v>#REF!</v>
      </c>
      <c r="T1036" s="159" t="e">
        <f>#REF!</f>
        <v>#REF!</v>
      </c>
      <c r="U1036" s="159" t="e">
        <f>#REF!</f>
        <v>#REF!</v>
      </c>
      <c r="V1036" s="159" t="e">
        <f>#REF!</f>
        <v>#REF!</v>
      </c>
      <c r="W1036" s="159" t="e">
        <f>#REF!</f>
        <v>#REF!</v>
      </c>
      <c r="X1036" s="159" t="e">
        <f>#REF!</f>
        <v>#REF!</v>
      </c>
      <c r="Y1036" s="159" t="e">
        <f>#REF!</f>
        <v>#REF!</v>
      </c>
    </row>
    <row r="1037" spans="1:25">
      <c r="A1037" s="147">
        <v>13</v>
      </c>
      <c r="B1037" s="159" t="e">
        <f>#REF!</f>
        <v>#REF!</v>
      </c>
      <c r="C1037" s="159" t="e">
        <f>#REF!</f>
        <v>#REF!</v>
      </c>
      <c r="D1037" s="159" t="e">
        <f>#REF!</f>
        <v>#REF!</v>
      </c>
      <c r="E1037" s="159" t="e">
        <f>#REF!</f>
        <v>#REF!</v>
      </c>
      <c r="F1037" s="159" t="e">
        <f>#REF!</f>
        <v>#REF!</v>
      </c>
      <c r="G1037" s="159" t="e">
        <f>#REF!</f>
        <v>#REF!</v>
      </c>
      <c r="H1037" s="159" t="e">
        <f>#REF!</f>
        <v>#REF!</v>
      </c>
      <c r="I1037" s="159" t="e">
        <f>#REF!</f>
        <v>#REF!</v>
      </c>
      <c r="J1037" s="159" t="e">
        <f>#REF!</f>
        <v>#REF!</v>
      </c>
      <c r="K1037" s="159" t="e">
        <f>#REF!</f>
        <v>#REF!</v>
      </c>
      <c r="L1037" s="159" t="e">
        <f>#REF!</f>
        <v>#REF!</v>
      </c>
      <c r="M1037" s="159" t="e">
        <f>#REF!</f>
        <v>#REF!</v>
      </c>
      <c r="N1037" s="159" t="e">
        <f>#REF!</f>
        <v>#REF!</v>
      </c>
      <c r="O1037" s="159" t="e">
        <f>#REF!</f>
        <v>#REF!</v>
      </c>
      <c r="P1037" s="159" t="e">
        <f>#REF!</f>
        <v>#REF!</v>
      </c>
      <c r="Q1037" s="159" t="e">
        <f>#REF!</f>
        <v>#REF!</v>
      </c>
      <c r="R1037" s="159" t="e">
        <f>#REF!</f>
        <v>#REF!</v>
      </c>
      <c r="S1037" s="159" t="e">
        <f>#REF!</f>
        <v>#REF!</v>
      </c>
      <c r="T1037" s="159" t="e">
        <f>#REF!</f>
        <v>#REF!</v>
      </c>
      <c r="U1037" s="159" t="e">
        <f>#REF!</f>
        <v>#REF!</v>
      </c>
      <c r="V1037" s="159" t="e">
        <f>#REF!</f>
        <v>#REF!</v>
      </c>
      <c r="W1037" s="159" t="e">
        <f>#REF!</f>
        <v>#REF!</v>
      </c>
      <c r="X1037" s="159" t="e">
        <f>#REF!</f>
        <v>#REF!</v>
      </c>
      <c r="Y1037" s="159" t="e">
        <f>#REF!</f>
        <v>#REF!</v>
      </c>
    </row>
    <row r="1038" spans="1:25">
      <c r="A1038" s="147">
        <v>14</v>
      </c>
      <c r="B1038" s="159" t="e">
        <f>#REF!</f>
        <v>#REF!</v>
      </c>
      <c r="C1038" s="159" t="e">
        <f>#REF!</f>
        <v>#REF!</v>
      </c>
      <c r="D1038" s="159" t="e">
        <f>#REF!</f>
        <v>#REF!</v>
      </c>
      <c r="E1038" s="159" t="e">
        <f>#REF!</f>
        <v>#REF!</v>
      </c>
      <c r="F1038" s="159" t="e">
        <f>#REF!</f>
        <v>#REF!</v>
      </c>
      <c r="G1038" s="159" t="e">
        <f>#REF!</f>
        <v>#REF!</v>
      </c>
      <c r="H1038" s="159" t="e">
        <f>#REF!</f>
        <v>#REF!</v>
      </c>
      <c r="I1038" s="159" t="e">
        <f>#REF!</f>
        <v>#REF!</v>
      </c>
      <c r="J1038" s="159" t="e">
        <f>#REF!</f>
        <v>#REF!</v>
      </c>
      <c r="K1038" s="159" t="e">
        <f>#REF!</f>
        <v>#REF!</v>
      </c>
      <c r="L1038" s="159" t="e">
        <f>#REF!</f>
        <v>#REF!</v>
      </c>
      <c r="M1038" s="159" t="e">
        <f>#REF!</f>
        <v>#REF!</v>
      </c>
      <c r="N1038" s="159" t="e">
        <f>#REF!</f>
        <v>#REF!</v>
      </c>
      <c r="O1038" s="159" t="e">
        <f>#REF!</f>
        <v>#REF!</v>
      </c>
      <c r="P1038" s="159" t="e">
        <f>#REF!</f>
        <v>#REF!</v>
      </c>
      <c r="Q1038" s="159" t="e">
        <f>#REF!</f>
        <v>#REF!</v>
      </c>
      <c r="R1038" s="159" t="e">
        <f>#REF!</f>
        <v>#REF!</v>
      </c>
      <c r="S1038" s="159" t="e">
        <f>#REF!</f>
        <v>#REF!</v>
      </c>
      <c r="T1038" s="159" t="e">
        <f>#REF!</f>
        <v>#REF!</v>
      </c>
      <c r="U1038" s="159" t="e">
        <f>#REF!</f>
        <v>#REF!</v>
      </c>
      <c r="V1038" s="159" t="e">
        <f>#REF!</f>
        <v>#REF!</v>
      </c>
      <c r="W1038" s="159" t="e">
        <f>#REF!</f>
        <v>#REF!</v>
      </c>
      <c r="X1038" s="159" t="e">
        <f>#REF!</f>
        <v>#REF!</v>
      </c>
      <c r="Y1038" s="159" t="e">
        <f>#REF!</f>
        <v>#REF!</v>
      </c>
    </row>
    <row r="1039" spans="1:25">
      <c r="A1039" s="147">
        <v>15</v>
      </c>
      <c r="B1039" s="159" t="e">
        <f>#REF!</f>
        <v>#REF!</v>
      </c>
      <c r="C1039" s="159" t="e">
        <f>#REF!</f>
        <v>#REF!</v>
      </c>
      <c r="D1039" s="159" t="e">
        <f>#REF!</f>
        <v>#REF!</v>
      </c>
      <c r="E1039" s="159" t="e">
        <f>#REF!</f>
        <v>#REF!</v>
      </c>
      <c r="F1039" s="159" t="e">
        <f>#REF!</f>
        <v>#REF!</v>
      </c>
      <c r="G1039" s="159" t="e">
        <f>#REF!</f>
        <v>#REF!</v>
      </c>
      <c r="H1039" s="159" t="e">
        <f>#REF!</f>
        <v>#REF!</v>
      </c>
      <c r="I1039" s="159" t="e">
        <f>#REF!</f>
        <v>#REF!</v>
      </c>
      <c r="J1039" s="159" t="e">
        <f>#REF!</f>
        <v>#REF!</v>
      </c>
      <c r="K1039" s="159" t="e">
        <f>#REF!</f>
        <v>#REF!</v>
      </c>
      <c r="L1039" s="159" t="e">
        <f>#REF!</f>
        <v>#REF!</v>
      </c>
      <c r="M1039" s="159" t="e">
        <f>#REF!</f>
        <v>#REF!</v>
      </c>
      <c r="N1039" s="159" t="e">
        <f>#REF!</f>
        <v>#REF!</v>
      </c>
      <c r="O1039" s="159" t="e">
        <f>#REF!</f>
        <v>#REF!</v>
      </c>
      <c r="P1039" s="159" t="e">
        <f>#REF!</f>
        <v>#REF!</v>
      </c>
      <c r="Q1039" s="159" t="e">
        <f>#REF!</f>
        <v>#REF!</v>
      </c>
      <c r="R1039" s="159" t="e">
        <f>#REF!</f>
        <v>#REF!</v>
      </c>
      <c r="S1039" s="159" t="e">
        <f>#REF!</f>
        <v>#REF!</v>
      </c>
      <c r="T1039" s="159" t="e">
        <f>#REF!</f>
        <v>#REF!</v>
      </c>
      <c r="U1039" s="159" t="e">
        <f>#REF!</f>
        <v>#REF!</v>
      </c>
      <c r="V1039" s="159" t="e">
        <f>#REF!</f>
        <v>#REF!</v>
      </c>
      <c r="W1039" s="159" t="e">
        <f>#REF!</f>
        <v>#REF!</v>
      </c>
      <c r="X1039" s="159" t="e">
        <f>#REF!</f>
        <v>#REF!</v>
      </c>
      <c r="Y1039" s="159" t="e">
        <f>#REF!</f>
        <v>#REF!</v>
      </c>
    </row>
    <row r="1040" spans="1:25">
      <c r="A1040" s="147">
        <v>16</v>
      </c>
      <c r="B1040" s="159" t="e">
        <f>#REF!</f>
        <v>#REF!</v>
      </c>
      <c r="C1040" s="159" t="e">
        <f>#REF!</f>
        <v>#REF!</v>
      </c>
      <c r="D1040" s="159" t="e">
        <f>#REF!</f>
        <v>#REF!</v>
      </c>
      <c r="E1040" s="159" t="e">
        <f>#REF!</f>
        <v>#REF!</v>
      </c>
      <c r="F1040" s="159" t="e">
        <f>#REF!</f>
        <v>#REF!</v>
      </c>
      <c r="G1040" s="159" t="e">
        <f>#REF!</f>
        <v>#REF!</v>
      </c>
      <c r="H1040" s="159" t="e">
        <f>#REF!</f>
        <v>#REF!</v>
      </c>
      <c r="I1040" s="159" t="e">
        <f>#REF!</f>
        <v>#REF!</v>
      </c>
      <c r="J1040" s="159" t="e">
        <f>#REF!</f>
        <v>#REF!</v>
      </c>
      <c r="K1040" s="159" t="e">
        <f>#REF!</f>
        <v>#REF!</v>
      </c>
      <c r="L1040" s="159" t="e">
        <f>#REF!</f>
        <v>#REF!</v>
      </c>
      <c r="M1040" s="159" t="e">
        <f>#REF!</f>
        <v>#REF!</v>
      </c>
      <c r="N1040" s="159" t="e">
        <f>#REF!</f>
        <v>#REF!</v>
      </c>
      <c r="O1040" s="159" t="e">
        <f>#REF!</f>
        <v>#REF!</v>
      </c>
      <c r="P1040" s="159" t="e">
        <f>#REF!</f>
        <v>#REF!</v>
      </c>
      <c r="Q1040" s="159" t="e">
        <f>#REF!</f>
        <v>#REF!</v>
      </c>
      <c r="R1040" s="159" t="e">
        <f>#REF!</f>
        <v>#REF!</v>
      </c>
      <c r="S1040" s="159" t="e">
        <f>#REF!</f>
        <v>#REF!</v>
      </c>
      <c r="T1040" s="159" t="e">
        <f>#REF!</f>
        <v>#REF!</v>
      </c>
      <c r="U1040" s="159" t="e">
        <f>#REF!</f>
        <v>#REF!</v>
      </c>
      <c r="V1040" s="159" t="e">
        <f>#REF!</f>
        <v>#REF!</v>
      </c>
      <c r="W1040" s="159" t="e">
        <f>#REF!</f>
        <v>#REF!</v>
      </c>
      <c r="X1040" s="159" t="e">
        <f>#REF!</f>
        <v>#REF!</v>
      </c>
      <c r="Y1040" s="159" t="e">
        <f>#REF!</f>
        <v>#REF!</v>
      </c>
    </row>
    <row r="1041" spans="1:25">
      <c r="A1041" s="147">
        <v>17</v>
      </c>
      <c r="B1041" s="159" t="e">
        <f>#REF!</f>
        <v>#REF!</v>
      </c>
      <c r="C1041" s="159" t="e">
        <f>#REF!</f>
        <v>#REF!</v>
      </c>
      <c r="D1041" s="159" t="e">
        <f>#REF!</f>
        <v>#REF!</v>
      </c>
      <c r="E1041" s="159" t="e">
        <f>#REF!</f>
        <v>#REF!</v>
      </c>
      <c r="F1041" s="159" t="e">
        <f>#REF!</f>
        <v>#REF!</v>
      </c>
      <c r="G1041" s="159" t="e">
        <f>#REF!</f>
        <v>#REF!</v>
      </c>
      <c r="H1041" s="159" t="e">
        <f>#REF!</f>
        <v>#REF!</v>
      </c>
      <c r="I1041" s="159" t="e">
        <f>#REF!</f>
        <v>#REF!</v>
      </c>
      <c r="J1041" s="159" t="e">
        <f>#REF!</f>
        <v>#REF!</v>
      </c>
      <c r="K1041" s="159" t="e">
        <f>#REF!</f>
        <v>#REF!</v>
      </c>
      <c r="L1041" s="159" t="e">
        <f>#REF!</f>
        <v>#REF!</v>
      </c>
      <c r="M1041" s="159" t="e">
        <f>#REF!</f>
        <v>#REF!</v>
      </c>
      <c r="N1041" s="159" t="e">
        <f>#REF!</f>
        <v>#REF!</v>
      </c>
      <c r="O1041" s="159" t="e">
        <f>#REF!</f>
        <v>#REF!</v>
      </c>
      <c r="P1041" s="159" t="e">
        <f>#REF!</f>
        <v>#REF!</v>
      </c>
      <c r="Q1041" s="159" t="e">
        <f>#REF!</f>
        <v>#REF!</v>
      </c>
      <c r="R1041" s="159" t="e">
        <f>#REF!</f>
        <v>#REF!</v>
      </c>
      <c r="S1041" s="159" t="e">
        <f>#REF!</f>
        <v>#REF!</v>
      </c>
      <c r="T1041" s="159" t="e">
        <f>#REF!</f>
        <v>#REF!</v>
      </c>
      <c r="U1041" s="159" t="e">
        <f>#REF!</f>
        <v>#REF!</v>
      </c>
      <c r="V1041" s="159" t="e">
        <f>#REF!</f>
        <v>#REF!</v>
      </c>
      <c r="W1041" s="159" t="e">
        <f>#REF!</f>
        <v>#REF!</v>
      </c>
      <c r="X1041" s="159" t="e">
        <f>#REF!</f>
        <v>#REF!</v>
      </c>
      <c r="Y1041" s="159" t="e">
        <f>#REF!</f>
        <v>#REF!</v>
      </c>
    </row>
    <row r="1042" spans="1:25">
      <c r="A1042" s="147">
        <v>18</v>
      </c>
      <c r="B1042" s="159" t="e">
        <f>#REF!</f>
        <v>#REF!</v>
      </c>
      <c r="C1042" s="159" t="e">
        <f>#REF!</f>
        <v>#REF!</v>
      </c>
      <c r="D1042" s="159" t="e">
        <f>#REF!</f>
        <v>#REF!</v>
      </c>
      <c r="E1042" s="159" t="e">
        <f>#REF!</f>
        <v>#REF!</v>
      </c>
      <c r="F1042" s="159" t="e">
        <f>#REF!</f>
        <v>#REF!</v>
      </c>
      <c r="G1042" s="159" t="e">
        <f>#REF!</f>
        <v>#REF!</v>
      </c>
      <c r="H1042" s="159" t="e">
        <f>#REF!</f>
        <v>#REF!</v>
      </c>
      <c r="I1042" s="159" t="e">
        <f>#REF!</f>
        <v>#REF!</v>
      </c>
      <c r="J1042" s="159" t="e">
        <f>#REF!</f>
        <v>#REF!</v>
      </c>
      <c r="K1042" s="159" t="e">
        <f>#REF!</f>
        <v>#REF!</v>
      </c>
      <c r="L1042" s="159" t="e">
        <f>#REF!</f>
        <v>#REF!</v>
      </c>
      <c r="M1042" s="159" t="e">
        <f>#REF!</f>
        <v>#REF!</v>
      </c>
      <c r="N1042" s="159" t="e">
        <f>#REF!</f>
        <v>#REF!</v>
      </c>
      <c r="O1042" s="159" t="e">
        <f>#REF!</f>
        <v>#REF!</v>
      </c>
      <c r="P1042" s="159" t="e">
        <f>#REF!</f>
        <v>#REF!</v>
      </c>
      <c r="Q1042" s="159" t="e">
        <f>#REF!</f>
        <v>#REF!</v>
      </c>
      <c r="R1042" s="159" t="e">
        <f>#REF!</f>
        <v>#REF!</v>
      </c>
      <c r="S1042" s="159" t="e">
        <f>#REF!</f>
        <v>#REF!</v>
      </c>
      <c r="T1042" s="159" t="e">
        <f>#REF!</f>
        <v>#REF!</v>
      </c>
      <c r="U1042" s="159" t="e">
        <f>#REF!</f>
        <v>#REF!</v>
      </c>
      <c r="V1042" s="159" t="e">
        <f>#REF!</f>
        <v>#REF!</v>
      </c>
      <c r="W1042" s="159" t="e">
        <f>#REF!</f>
        <v>#REF!</v>
      </c>
      <c r="X1042" s="159" t="e">
        <f>#REF!</f>
        <v>#REF!</v>
      </c>
      <c r="Y1042" s="159" t="e">
        <f>#REF!</f>
        <v>#REF!</v>
      </c>
    </row>
    <row r="1043" spans="1:25">
      <c r="A1043" s="147">
        <v>19</v>
      </c>
      <c r="B1043" s="159" t="e">
        <f>#REF!</f>
        <v>#REF!</v>
      </c>
      <c r="C1043" s="159" t="e">
        <f>#REF!</f>
        <v>#REF!</v>
      </c>
      <c r="D1043" s="159" t="e">
        <f>#REF!</f>
        <v>#REF!</v>
      </c>
      <c r="E1043" s="159" t="e">
        <f>#REF!</f>
        <v>#REF!</v>
      </c>
      <c r="F1043" s="159" t="e">
        <f>#REF!</f>
        <v>#REF!</v>
      </c>
      <c r="G1043" s="159" t="e">
        <f>#REF!</f>
        <v>#REF!</v>
      </c>
      <c r="H1043" s="159" t="e">
        <f>#REF!</f>
        <v>#REF!</v>
      </c>
      <c r="I1043" s="159" t="e">
        <f>#REF!</f>
        <v>#REF!</v>
      </c>
      <c r="J1043" s="159" t="e">
        <f>#REF!</f>
        <v>#REF!</v>
      </c>
      <c r="K1043" s="159" t="e">
        <f>#REF!</f>
        <v>#REF!</v>
      </c>
      <c r="L1043" s="159" t="e">
        <f>#REF!</f>
        <v>#REF!</v>
      </c>
      <c r="M1043" s="159" t="e">
        <f>#REF!</f>
        <v>#REF!</v>
      </c>
      <c r="N1043" s="159" t="e">
        <f>#REF!</f>
        <v>#REF!</v>
      </c>
      <c r="O1043" s="159" t="e">
        <f>#REF!</f>
        <v>#REF!</v>
      </c>
      <c r="P1043" s="159" t="e">
        <f>#REF!</f>
        <v>#REF!</v>
      </c>
      <c r="Q1043" s="159" t="e">
        <f>#REF!</f>
        <v>#REF!</v>
      </c>
      <c r="R1043" s="159" t="e">
        <f>#REF!</f>
        <v>#REF!</v>
      </c>
      <c r="S1043" s="159" t="e">
        <f>#REF!</f>
        <v>#REF!</v>
      </c>
      <c r="T1043" s="159" t="e">
        <f>#REF!</f>
        <v>#REF!</v>
      </c>
      <c r="U1043" s="159" t="e">
        <f>#REF!</f>
        <v>#REF!</v>
      </c>
      <c r="V1043" s="159" t="e">
        <f>#REF!</f>
        <v>#REF!</v>
      </c>
      <c r="W1043" s="159" t="e">
        <f>#REF!</f>
        <v>#REF!</v>
      </c>
      <c r="X1043" s="159" t="e">
        <f>#REF!</f>
        <v>#REF!</v>
      </c>
      <c r="Y1043" s="159" t="e">
        <f>#REF!</f>
        <v>#REF!</v>
      </c>
    </row>
    <row r="1044" spans="1:25">
      <c r="A1044" s="147">
        <v>20</v>
      </c>
      <c r="B1044" s="159" t="e">
        <f>#REF!</f>
        <v>#REF!</v>
      </c>
      <c r="C1044" s="159" t="e">
        <f>#REF!</f>
        <v>#REF!</v>
      </c>
      <c r="D1044" s="159" t="e">
        <f>#REF!</f>
        <v>#REF!</v>
      </c>
      <c r="E1044" s="159" t="e">
        <f>#REF!</f>
        <v>#REF!</v>
      </c>
      <c r="F1044" s="159" t="e">
        <f>#REF!</f>
        <v>#REF!</v>
      </c>
      <c r="G1044" s="159" t="e">
        <f>#REF!</f>
        <v>#REF!</v>
      </c>
      <c r="H1044" s="159" t="e">
        <f>#REF!</f>
        <v>#REF!</v>
      </c>
      <c r="I1044" s="159" t="e">
        <f>#REF!</f>
        <v>#REF!</v>
      </c>
      <c r="J1044" s="159" t="e">
        <f>#REF!</f>
        <v>#REF!</v>
      </c>
      <c r="K1044" s="159" t="e">
        <f>#REF!</f>
        <v>#REF!</v>
      </c>
      <c r="L1044" s="159" t="e">
        <f>#REF!</f>
        <v>#REF!</v>
      </c>
      <c r="M1044" s="159" t="e">
        <f>#REF!</f>
        <v>#REF!</v>
      </c>
      <c r="N1044" s="159" t="e">
        <f>#REF!</f>
        <v>#REF!</v>
      </c>
      <c r="O1044" s="159" t="e">
        <f>#REF!</f>
        <v>#REF!</v>
      </c>
      <c r="P1044" s="159" t="e">
        <f>#REF!</f>
        <v>#REF!</v>
      </c>
      <c r="Q1044" s="159" t="e">
        <f>#REF!</f>
        <v>#REF!</v>
      </c>
      <c r="R1044" s="159" t="e">
        <f>#REF!</f>
        <v>#REF!</v>
      </c>
      <c r="S1044" s="159" t="e">
        <f>#REF!</f>
        <v>#REF!</v>
      </c>
      <c r="T1044" s="159" t="e">
        <f>#REF!</f>
        <v>#REF!</v>
      </c>
      <c r="U1044" s="159" t="e">
        <f>#REF!</f>
        <v>#REF!</v>
      </c>
      <c r="V1044" s="159" t="e">
        <f>#REF!</f>
        <v>#REF!</v>
      </c>
      <c r="W1044" s="159" t="e">
        <f>#REF!</f>
        <v>#REF!</v>
      </c>
      <c r="X1044" s="159" t="e">
        <f>#REF!</f>
        <v>#REF!</v>
      </c>
      <c r="Y1044" s="159" t="e">
        <f>#REF!</f>
        <v>#REF!</v>
      </c>
    </row>
    <row r="1045" spans="1:25">
      <c r="A1045" s="147">
        <v>21</v>
      </c>
      <c r="B1045" s="159" t="e">
        <f>#REF!</f>
        <v>#REF!</v>
      </c>
      <c r="C1045" s="159" t="e">
        <f>#REF!</f>
        <v>#REF!</v>
      </c>
      <c r="D1045" s="159" t="e">
        <f>#REF!</f>
        <v>#REF!</v>
      </c>
      <c r="E1045" s="159" t="e">
        <f>#REF!</f>
        <v>#REF!</v>
      </c>
      <c r="F1045" s="159" t="e">
        <f>#REF!</f>
        <v>#REF!</v>
      </c>
      <c r="G1045" s="159" t="e">
        <f>#REF!</f>
        <v>#REF!</v>
      </c>
      <c r="H1045" s="159" t="e">
        <f>#REF!</f>
        <v>#REF!</v>
      </c>
      <c r="I1045" s="159" t="e">
        <f>#REF!</f>
        <v>#REF!</v>
      </c>
      <c r="J1045" s="159" t="e">
        <f>#REF!</f>
        <v>#REF!</v>
      </c>
      <c r="K1045" s="159" t="e">
        <f>#REF!</f>
        <v>#REF!</v>
      </c>
      <c r="L1045" s="159" t="e">
        <f>#REF!</f>
        <v>#REF!</v>
      </c>
      <c r="M1045" s="159" t="e">
        <f>#REF!</f>
        <v>#REF!</v>
      </c>
      <c r="N1045" s="159" t="e">
        <f>#REF!</f>
        <v>#REF!</v>
      </c>
      <c r="O1045" s="159" t="e">
        <f>#REF!</f>
        <v>#REF!</v>
      </c>
      <c r="P1045" s="159" t="e">
        <f>#REF!</f>
        <v>#REF!</v>
      </c>
      <c r="Q1045" s="159" t="e">
        <f>#REF!</f>
        <v>#REF!</v>
      </c>
      <c r="R1045" s="159" t="e">
        <f>#REF!</f>
        <v>#REF!</v>
      </c>
      <c r="S1045" s="159" t="e">
        <f>#REF!</f>
        <v>#REF!</v>
      </c>
      <c r="T1045" s="159" t="e">
        <f>#REF!</f>
        <v>#REF!</v>
      </c>
      <c r="U1045" s="159" t="e">
        <f>#REF!</f>
        <v>#REF!</v>
      </c>
      <c r="V1045" s="159" t="e">
        <f>#REF!</f>
        <v>#REF!</v>
      </c>
      <c r="W1045" s="159" t="e">
        <f>#REF!</f>
        <v>#REF!</v>
      </c>
      <c r="X1045" s="159" t="e">
        <f>#REF!</f>
        <v>#REF!</v>
      </c>
      <c r="Y1045" s="159" t="e">
        <f>#REF!</f>
        <v>#REF!</v>
      </c>
    </row>
    <row r="1046" spans="1:25">
      <c r="A1046" s="147">
        <v>22</v>
      </c>
      <c r="B1046" s="159" t="e">
        <f>#REF!</f>
        <v>#REF!</v>
      </c>
      <c r="C1046" s="159" t="e">
        <f>#REF!</f>
        <v>#REF!</v>
      </c>
      <c r="D1046" s="159" t="e">
        <f>#REF!</f>
        <v>#REF!</v>
      </c>
      <c r="E1046" s="159" t="e">
        <f>#REF!</f>
        <v>#REF!</v>
      </c>
      <c r="F1046" s="159" t="e">
        <f>#REF!</f>
        <v>#REF!</v>
      </c>
      <c r="G1046" s="159" t="e">
        <f>#REF!</f>
        <v>#REF!</v>
      </c>
      <c r="H1046" s="159" t="e">
        <f>#REF!</f>
        <v>#REF!</v>
      </c>
      <c r="I1046" s="159" t="e">
        <f>#REF!</f>
        <v>#REF!</v>
      </c>
      <c r="J1046" s="159" t="e">
        <f>#REF!</f>
        <v>#REF!</v>
      </c>
      <c r="K1046" s="159" t="e">
        <f>#REF!</f>
        <v>#REF!</v>
      </c>
      <c r="L1046" s="159" t="e">
        <f>#REF!</f>
        <v>#REF!</v>
      </c>
      <c r="M1046" s="159" t="e">
        <f>#REF!</f>
        <v>#REF!</v>
      </c>
      <c r="N1046" s="159" t="e">
        <f>#REF!</f>
        <v>#REF!</v>
      </c>
      <c r="O1046" s="159" t="e">
        <f>#REF!</f>
        <v>#REF!</v>
      </c>
      <c r="P1046" s="159" t="e">
        <f>#REF!</f>
        <v>#REF!</v>
      </c>
      <c r="Q1046" s="159" t="e">
        <f>#REF!</f>
        <v>#REF!</v>
      </c>
      <c r="R1046" s="159" t="e">
        <f>#REF!</f>
        <v>#REF!</v>
      </c>
      <c r="S1046" s="159" t="e">
        <f>#REF!</f>
        <v>#REF!</v>
      </c>
      <c r="T1046" s="159" t="e">
        <f>#REF!</f>
        <v>#REF!</v>
      </c>
      <c r="U1046" s="159" t="e">
        <f>#REF!</f>
        <v>#REF!</v>
      </c>
      <c r="V1046" s="159" t="e">
        <f>#REF!</f>
        <v>#REF!</v>
      </c>
      <c r="W1046" s="159" t="e">
        <f>#REF!</f>
        <v>#REF!</v>
      </c>
      <c r="X1046" s="159" t="e">
        <f>#REF!</f>
        <v>#REF!</v>
      </c>
      <c r="Y1046" s="159" t="e">
        <f>#REF!</f>
        <v>#REF!</v>
      </c>
    </row>
    <row r="1047" spans="1:25">
      <c r="A1047" s="147">
        <v>23</v>
      </c>
      <c r="B1047" s="159" t="e">
        <f>#REF!</f>
        <v>#REF!</v>
      </c>
      <c r="C1047" s="159" t="e">
        <f>#REF!</f>
        <v>#REF!</v>
      </c>
      <c r="D1047" s="159" t="e">
        <f>#REF!</f>
        <v>#REF!</v>
      </c>
      <c r="E1047" s="159" t="e">
        <f>#REF!</f>
        <v>#REF!</v>
      </c>
      <c r="F1047" s="159" t="e">
        <f>#REF!</f>
        <v>#REF!</v>
      </c>
      <c r="G1047" s="159" t="e">
        <f>#REF!</f>
        <v>#REF!</v>
      </c>
      <c r="H1047" s="159" t="e">
        <f>#REF!</f>
        <v>#REF!</v>
      </c>
      <c r="I1047" s="159" t="e">
        <f>#REF!</f>
        <v>#REF!</v>
      </c>
      <c r="J1047" s="159" t="e">
        <f>#REF!</f>
        <v>#REF!</v>
      </c>
      <c r="K1047" s="159" t="e">
        <f>#REF!</f>
        <v>#REF!</v>
      </c>
      <c r="L1047" s="159" t="e">
        <f>#REF!</f>
        <v>#REF!</v>
      </c>
      <c r="M1047" s="159" t="e">
        <f>#REF!</f>
        <v>#REF!</v>
      </c>
      <c r="N1047" s="159" t="e">
        <f>#REF!</f>
        <v>#REF!</v>
      </c>
      <c r="O1047" s="159" t="e">
        <f>#REF!</f>
        <v>#REF!</v>
      </c>
      <c r="P1047" s="159" t="e">
        <f>#REF!</f>
        <v>#REF!</v>
      </c>
      <c r="Q1047" s="159" t="e">
        <f>#REF!</f>
        <v>#REF!</v>
      </c>
      <c r="R1047" s="159" t="e">
        <f>#REF!</f>
        <v>#REF!</v>
      </c>
      <c r="S1047" s="159" t="e">
        <f>#REF!</f>
        <v>#REF!</v>
      </c>
      <c r="T1047" s="159" t="e">
        <f>#REF!</f>
        <v>#REF!</v>
      </c>
      <c r="U1047" s="159" t="e">
        <f>#REF!</f>
        <v>#REF!</v>
      </c>
      <c r="V1047" s="159" t="e">
        <f>#REF!</f>
        <v>#REF!</v>
      </c>
      <c r="W1047" s="159" t="e">
        <f>#REF!</f>
        <v>#REF!</v>
      </c>
      <c r="X1047" s="159" t="e">
        <f>#REF!</f>
        <v>#REF!</v>
      </c>
      <c r="Y1047" s="159" t="e">
        <f>#REF!</f>
        <v>#REF!</v>
      </c>
    </row>
    <row r="1048" spans="1:25">
      <c r="A1048" s="147">
        <v>24</v>
      </c>
      <c r="B1048" s="159" t="e">
        <f>#REF!</f>
        <v>#REF!</v>
      </c>
      <c r="C1048" s="159" t="e">
        <f>#REF!</f>
        <v>#REF!</v>
      </c>
      <c r="D1048" s="159" t="e">
        <f>#REF!</f>
        <v>#REF!</v>
      </c>
      <c r="E1048" s="159" t="e">
        <f>#REF!</f>
        <v>#REF!</v>
      </c>
      <c r="F1048" s="159" t="e">
        <f>#REF!</f>
        <v>#REF!</v>
      </c>
      <c r="G1048" s="159" t="e">
        <f>#REF!</f>
        <v>#REF!</v>
      </c>
      <c r="H1048" s="159" t="e">
        <f>#REF!</f>
        <v>#REF!</v>
      </c>
      <c r="I1048" s="159" t="e">
        <f>#REF!</f>
        <v>#REF!</v>
      </c>
      <c r="J1048" s="159" t="e">
        <f>#REF!</f>
        <v>#REF!</v>
      </c>
      <c r="K1048" s="159" t="e">
        <f>#REF!</f>
        <v>#REF!</v>
      </c>
      <c r="L1048" s="159" t="e">
        <f>#REF!</f>
        <v>#REF!</v>
      </c>
      <c r="M1048" s="159" t="e">
        <f>#REF!</f>
        <v>#REF!</v>
      </c>
      <c r="N1048" s="159" t="e">
        <f>#REF!</f>
        <v>#REF!</v>
      </c>
      <c r="O1048" s="159" t="e">
        <f>#REF!</f>
        <v>#REF!</v>
      </c>
      <c r="P1048" s="159" t="e">
        <f>#REF!</f>
        <v>#REF!</v>
      </c>
      <c r="Q1048" s="159" t="e">
        <f>#REF!</f>
        <v>#REF!</v>
      </c>
      <c r="R1048" s="159" t="e">
        <f>#REF!</f>
        <v>#REF!</v>
      </c>
      <c r="S1048" s="159" t="e">
        <f>#REF!</f>
        <v>#REF!</v>
      </c>
      <c r="T1048" s="159" t="e">
        <f>#REF!</f>
        <v>#REF!</v>
      </c>
      <c r="U1048" s="159" t="e">
        <f>#REF!</f>
        <v>#REF!</v>
      </c>
      <c r="V1048" s="159" t="e">
        <f>#REF!</f>
        <v>#REF!</v>
      </c>
      <c r="W1048" s="159" t="e">
        <f>#REF!</f>
        <v>#REF!</v>
      </c>
      <c r="X1048" s="159" t="e">
        <f>#REF!</f>
        <v>#REF!</v>
      </c>
      <c r="Y1048" s="159" t="e">
        <f>#REF!</f>
        <v>#REF!</v>
      </c>
    </row>
    <row r="1049" spans="1:25">
      <c r="A1049" s="147">
        <v>25</v>
      </c>
      <c r="B1049" s="159" t="e">
        <f>#REF!</f>
        <v>#REF!</v>
      </c>
      <c r="C1049" s="159" t="e">
        <f>#REF!</f>
        <v>#REF!</v>
      </c>
      <c r="D1049" s="159" t="e">
        <f>#REF!</f>
        <v>#REF!</v>
      </c>
      <c r="E1049" s="159" t="e">
        <f>#REF!</f>
        <v>#REF!</v>
      </c>
      <c r="F1049" s="159" t="e">
        <f>#REF!</f>
        <v>#REF!</v>
      </c>
      <c r="G1049" s="159" t="e">
        <f>#REF!</f>
        <v>#REF!</v>
      </c>
      <c r="H1049" s="159" t="e">
        <f>#REF!</f>
        <v>#REF!</v>
      </c>
      <c r="I1049" s="159" t="e">
        <f>#REF!</f>
        <v>#REF!</v>
      </c>
      <c r="J1049" s="159" t="e">
        <f>#REF!</f>
        <v>#REF!</v>
      </c>
      <c r="K1049" s="159" t="e">
        <f>#REF!</f>
        <v>#REF!</v>
      </c>
      <c r="L1049" s="159" t="e">
        <f>#REF!</f>
        <v>#REF!</v>
      </c>
      <c r="M1049" s="159" t="e">
        <f>#REF!</f>
        <v>#REF!</v>
      </c>
      <c r="N1049" s="159" t="e">
        <f>#REF!</f>
        <v>#REF!</v>
      </c>
      <c r="O1049" s="159" t="e">
        <f>#REF!</f>
        <v>#REF!</v>
      </c>
      <c r="P1049" s="159" t="e">
        <f>#REF!</f>
        <v>#REF!</v>
      </c>
      <c r="Q1049" s="159" t="e">
        <f>#REF!</f>
        <v>#REF!</v>
      </c>
      <c r="R1049" s="159" t="e">
        <f>#REF!</f>
        <v>#REF!</v>
      </c>
      <c r="S1049" s="159" t="e">
        <f>#REF!</f>
        <v>#REF!</v>
      </c>
      <c r="T1049" s="159" t="e">
        <f>#REF!</f>
        <v>#REF!</v>
      </c>
      <c r="U1049" s="159" t="e">
        <f>#REF!</f>
        <v>#REF!</v>
      </c>
      <c r="V1049" s="159" t="e">
        <f>#REF!</f>
        <v>#REF!</v>
      </c>
      <c r="W1049" s="159" t="e">
        <f>#REF!</f>
        <v>#REF!</v>
      </c>
      <c r="X1049" s="159" t="e">
        <f>#REF!</f>
        <v>#REF!</v>
      </c>
      <c r="Y1049" s="159" t="e">
        <f>#REF!</f>
        <v>#REF!</v>
      </c>
    </row>
    <row r="1050" spans="1:25">
      <c r="A1050" s="147">
        <v>26</v>
      </c>
      <c r="B1050" s="159" t="e">
        <f>#REF!</f>
        <v>#REF!</v>
      </c>
      <c r="C1050" s="159" t="e">
        <f>#REF!</f>
        <v>#REF!</v>
      </c>
      <c r="D1050" s="159" t="e">
        <f>#REF!</f>
        <v>#REF!</v>
      </c>
      <c r="E1050" s="159" t="e">
        <f>#REF!</f>
        <v>#REF!</v>
      </c>
      <c r="F1050" s="159" t="e">
        <f>#REF!</f>
        <v>#REF!</v>
      </c>
      <c r="G1050" s="159" t="e">
        <f>#REF!</f>
        <v>#REF!</v>
      </c>
      <c r="H1050" s="159" t="e">
        <f>#REF!</f>
        <v>#REF!</v>
      </c>
      <c r="I1050" s="159" t="e">
        <f>#REF!</f>
        <v>#REF!</v>
      </c>
      <c r="J1050" s="159" t="e">
        <f>#REF!</f>
        <v>#REF!</v>
      </c>
      <c r="K1050" s="159" t="e">
        <f>#REF!</f>
        <v>#REF!</v>
      </c>
      <c r="L1050" s="159" t="e">
        <f>#REF!</f>
        <v>#REF!</v>
      </c>
      <c r="M1050" s="159" t="e">
        <f>#REF!</f>
        <v>#REF!</v>
      </c>
      <c r="N1050" s="159" t="e">
        <f>#REF!</f>
        <v>#REF!</v>
      </c>
      <c r="O1050" s="159" t="e">
        <f>#REF!</f>
        <v>#REF!</v>
      </c>
      <c r="P1050" s="159" t="e">
        <f>#REF!</f>
        <v>#REF!</v>
      </c>
      <c r="Q1050" s="159" t="e">
        <f>#REF!</f>
        <v>#REF!</v>
      </c>
      <c r="R1050" s="159" t="e">
        <f>#REF!</f>
        <v>#REF!</v>
      </c>
      <c r="S1050" s="159" t="e">
        <f>#REF!</f>
        <v>#REF!</v>
      </c>
      <c r="T1050" s="159" t="e">
        <f>#REF!</f>
        <v>#REF!</v>
      </c>
      <c r="U1050" s="159" t="e">
        <f>#REF!</f>
        <v>#REF!</v>
      </c>
      <c r="V1050" s="159" t="e">
        <f>#REF!</f>
        <v>#REF!</v>
      </c>
      <c r="W1050" s="159" t="e">
        <f>#REF!</f>
        <v>#REF!</v>
      </c>
      <c r="X1050" s="159" t="e">
        <f>#REF!</f>
        <v>#REF!</v>
      </c>
      <c r="Y1050" s="159" t="e">
        <f>#REF!</f>
        <v>#REF!</v>
      </c>
    </row>
    <row r="1051" spans="1:25">
      <c r="A1051" s="147">
        <v>27</v>
      </c>
      <c r="B1051" s="159" t="e">
        <f>#REF!</f>
        <v>#REF!</v>
      </c>
      <c r="C1051" s="159" t="e">
        <f>#REF!</f>
        <v>#REF!</v>
      </c>
      <c r="D1051" s="159" t="e">
        <f>#REF!</f>
        <v>#REF!</v>
      </c>
      <c r="E1051" s="159" t="e">
        <f>#REF!</f>
        <v>#REF!</v>
      </c>
      <c r="F1051" s="159" t="e">
        <f>#REF!</f>
        <v>#REF!</v>
      </c>
      <c r="G1051" s="159" t="e">
        <f>#REF!</f>
        <v>#REF!</v>
      </c>
      <c r="H1051" s="159" t="e">
        <f>#REF!</f>
        <v>#REF!</v>
      </c>
      <c r="I1051" s="159" t="e">
        <f>#REF!</f>
        <v>#REF!</v>
      </c>
      <c r="J1051" s="159" t="e">
        <f>#REF!</f>
        <v>#REF!</v>
      </c>
      <c r="K1051" s="159" t="e">
        <f>#REF!</f>
        <v>#REF!</v>
      </c>
      <c r="L1051" s="159" t="e">
        <f>#REF!</f>
        <v>#REF!</v>
      </c>
      <c r="M1051" s="159" t="e">
        <f>#REF!</f>
        <v>#REF!</v>
      </c>
      <c r="N1051" s="159" t="e">
        <f>#REF!</f>
        <v>#REF!</v>
      </c>
      <c r="O1051" s="159" t="e">
        <f>#REF!</f>
        <v>#REF!</v>
      </c>
      <c r="P1051" s="159" t="e">
        <f>#REF!</f>
        <v>#REF!</v>
      </c>
      <c r="Q1051" s="159" t="e">
        <f>#REF!</f>
        <v>#REF!</v>
      </c>
      <c r="R1051" s="159" t="e">
        <f>#REF!</f>
        <v>#REF!</v>
      </c>
      <c r="S1051" s="159" t="e">
        <f>#REF!</f>
        <v>#REF!</v>
      </c>
      <c r="T1051" s="159" t="e">
        <f>#REF!</f>
        <v>#REF!</v>
      </c>
      <c r="U1051" s="159" t="e">
        <f>#REF!</f>
        <v>#REF!</v>
      </c>
      <c r="V1051" s="159" t="e">
        <f>#REF!</f>
        <v>#REF!</v>
      </c>
      <c r="W1051" s="159" t="e">
        <f>#REF!</f>
        <v>#REF!</v>
      </c>
      <c r="X1051" s="159" t="e">
        <f>#REF!</f>
        <v>#REF!</v>
      </c>
      <c r="Y1051" s="159" t="e">
        <f>#REF!</f>
        <v>#REF!</v>
      </c>
    </row>
    <row r="1052" spans="1:25">
      <c r="A1052" s="147">
        <v>28</v>
      </c>
      <c r="B1052" s="159" t="e">
        <f>#REF!</f>
        <v>#REF!</v>
      </c>
      <c r="C1052" s="159" t="e">
        <f>#REF!</f>
        <v>#REF!</v>
      </c>
      <c r="D1052" s="159" t="e">
        <f>#REF!</f>
        <v>#REF!</v>
      </c>
      <c r="E1052" s="159" t="e">
        <f>#REF!</f>
        <v>#REF!</v>
      </c>
      <c r="F1052" s="159" t="e">
        <f>#REF!</f>
        <v>#REF!</v>
      </c>
      <c r="G1052" s="159" t="e">
        <f>#REF!</f>
        <v>#REF!</v>
      </c>
      <c r="H1052" s="159" t="e">
        <f>#REF!</f>
        <v>#REF!</v>
      </c>
      <c r="I1052" s="159" t="e">
        <f>#REF!</f>
        <v>#REF!</v>
      </c>
      <c r="J1052" s="159" t="e">
        <f>#REF!</f>
        <v>#REF!</v>
      </c>
      <c r="K1052" s="159" t="e">
        <f>#REF!</f>
        <v>#REF!</v>
      </c>
      <c r="L1052" s="159" t="e">
        <f>#REF!</f>
        <v>#REF!</v>
      </c>
      <c r="M1052" s="159" t="e">
        <f>#REF!</f>
        <v>#REF!</v>
      </c>
      <c r="N1052" s="159" t="e">
        <f>#REF!</f>
        <v>#REF!</v>
      </c>
      <c r="O1052" s="159" t="e">
        <f>#REF!</f>
        <v>#REF!</v>
      </c>
      <c r="P1052" s="159" t="e">
        <f>#REF!</f>
        <v>#REF!</v>
      </c>
      <c r="Q1052" s="159" t="e">
        <f>#REF!</f>
        <v>#REF!</v>
      </c>
      <c r="R1052" s="159" t="e">
        <f>#REF!</f>
        <v>#REF!</v>
      </c>
      <c r="S1052" s="159" t="e">
        <f>#REF!</f>
        <v>#REF!</v>
      </c>
      <c r="T1052" s="159" t="e">
        <f>#REF!</f>
        <v>#REF!</v>
      </c>
      <c r="U1052" s="159" t="e">
        <f>#REF!</f>
        <v>#REF!</v>
      </c>
      <c r="V1052" s="159" t="e">
        <f>#REF!</f>
        <v>#REF!</v>
      </c>
      <c r="W1052" s="159" t="e">
        <f>#REF!</f>
        <v>#REF!</v>
      </c>
      <c r="X1052" s="159" t="e">
        <f>#REF!</f>
        <v>#REF!</v>
      </c>
      <c r="Y1052" s="159" t="e">
        <f>#REF!</f>
        <v>#REF!</v>
      </c>
    </row>
    <row r="1053" spans="1:25">
      <c r="A1053" s="147">
        <v>29</v>
      </c>
      <c r="B1053" s="159" t="e">
        <f>#REF!</f>
        <v>#REF!</v>
      </c>
      <c r="C1053" s="159" t="e">
        <f>#REF!</f>
        <v>#REF!</v>
      </c>
      <c r="D1053" s="159" t="e">
        <f>#REF!</f>
        <v>#REF!</v>
      </c>
      <c r="E1053" s="159" t="e">
        <f>#REF!</f>
        <v>#REF!</v>
      </c>
      <c r="F1053" s="159" t="e">
        <f>#REF!</f>
        <v>#REF!</v>
      </c>
      <c r="G1053" s="159" t="e">
        <f>#REF!</f>
        <v>#REF!</v>
      </c>
      <c r="H1053" s="159" t="e">
        <f>#REF!</f>
        <v>#REF!</v>
      </c>
      <c r="I1053" s="159" t="e">
        <f>#REF!</f>
        <v>#REF!</v>
      </c>
      <c r="J1053" s="159" t="e">
        <f>#REF!</f>
        <v>#REF!</v>
      </c>
      <c r="K1053" s="159" t="e">
        <f>#REF!</f>
        <v>#REF!</v>
      </c>
      <c r="L1053" s="159" t="e">
        <f>#REF!</f>
        <v>#REF!</v>
      </c>
      <c r="M1053" s="159" t="e">
        <f>#REF!</f>
        <v>#REF!</v>
      </c>
      <c r="N1053" s="159" t="e">
        <f>#REF!</f>
        <v>#REF!</v>
      </c>
      <c r="O1053" s="159" t="e">
        <f>#REF!</f>
        <v>#REF!</v>
      </c>
      <c r="P1053" s="159" t="e">
        <f>#REF!</f>
        <v>#REF!</v>
      </c>
      <c r="Q1053" s="159" t="e">
        <f>#REF!</f>
        <v>#REF!</v>
      </c>
      <c r="R1053" s="159" t="e">
        <f>#REF!</f>
        <v>#REF!</v>
      </c>
      <c r="S1053" s="159" t="e">
        <f>#REF!</f>
        <v>#REF!</v>
      </c>
      <c r="T1053" s="159" t="e">
        <f>#REF!</f>
        <v>#REF!</v>
      </c>
      <c r="U1053" s="159" t="e">
        <f>#REF!</f>
        <v>#REF!</v>
      </c>
      <c r="V1053" s="159" t="e">
        <f>#REF!</f>
        <v>#REF!</v>
      </c>
      <c r="W1053" s="159" t="e">
        <f>#REF!</f>
        <v>#REF!</v>
      </c>
      <c r="X1053" s="159" t="e">
        <f>#REF!</f>
        <v>#REF!</v>
      </c>
      <c r="Y1053" s="159" t="e">
        <f>#REF!</f>
        <v>#REF!</v>
      </c>
    </row>
    <row r="1054" spans="1:25">
      <c r="A1054" s="147">
        <v>30</v>
      </c>
      <c r="B1054" s="159" t="e">
        <f>#REF!</f>
        <v>#REF!</v>
      </c>
      <c r="C1054" s="159" t="e">
        <f>#REF!</f>
        <v>#REF!</v>
      </c>
      <c r="D1054" s="159" t="e">
        <f>#REF!</f>
        <v>#REF!</v>
      </c>
      <c r="E1054" s="159" t="e">
        <f>#REF!</f>
        <v>#REF!</v>
      </c>
      <c r="F1054" s="159" t="e">
        <f>#REF!</f>
        <v>#REF!</v>
      </c>
      <c r="G1054" s="159" t="e">
        <f>#REF!</f>
        <v>#REF!</v>
      </c>
      <c r="H1054" s="159" t="e">
        <f>#REF!</f>
        <v>#REF!</v>
      </c>
      <c r="I1054" s="159" t="e">
        <f>#REF!</f>
        <v>#REF!</v>
      </c>
      <c r="J1054" s="159" t="e">
        <f>#REF!</f>
        <v>#REF!</v>
      </c>
      <c r="K1054" s="159" t="e">
        <f>#REF!</f>
        <v>#REF!</v>
      </c>
      <c r="L1054" s="159" t="e">
        <f>#REF!</f>
        <v>#REF!</v>
      </c>
      <c r="M1054" s="159" t="e">
        <f>#REF!</f>
        <v>#REF!</v>
      </c>
      <c r="N1054" s="159" t="e">
        <f>#REF!</f>
        <v>#REF!</v>
      </c>
      <c r="O1054" s="159" t="e">
        <f>#REF!</f>
        <v>#REF!</v>
      </c>
      <c r="P1054" s="159" t="e">
        <f>#REF!</f>
        <v>#REF!</v>
      </c>
      <c r="Q1054" s="159" t="e">
        <f>#REF!</f>
        <v>#REF!</v>
      </c>
      <c r="R1054" s="159" t="e">
        <f>#REF!</f>
        <v>#REF!</v>
      </c>
      <c r="S1054" s="159" t="e">
        <f>#REF!</f>
        <v>#REF!</v>
      </c>
      <c r="T1054" s="159" t="e">
        <f>#REF!</f>
        <v>#REF!</v>
      </c>
      <c r="U1054" s="159" t="e">
        <f>#REF!</f>
        <v>#REF!</v>
      </c>
      <c r="V1054" s="159" t="e">
        <f>#REF!</f>
        <v>#REF!</v>
      </c>
      <c r="W1054" s="159" t="e">
        <f>#REF!</f>
        <v>#REF!</v>
      </c>
      <c r="X1054" s="159" t="e">
        <f>#REF!</f>
        <v>#REF!</v>
      </c>
      <c r="Y1054" s="159" t="e">
        <f>#REF!</f>
        <v>#REF!</v>
      </c>
    </row>
    <row r="1055" spans="1:25">
      <c r="A1055" s="147">
        <v>31</v>
      </c>
      <c r="B1055" s="159" t="e">
        <f>#REF!</f>
        <v>#REF!</v>
      </c>
      <c r="C1055" s="159" t="e">
        <f>#REF!</f>
        <v>#REF!</v>
      </c>
      <c r="D1055" s="159" t="e">
        <f>#REF!</f>
        <v>#REF!</v>
      </c>
      <c r="E1055" s="159" t="e">
        <f>#REF!</f>
        <v>#REF!</v>
      </c>
      <c r="F1055" s="159" t="e">
        <f>#REF!</f>
        <v>#REF!</v>
      </c>
      <c r="G1055" s="159" t="e">
        <f>#REF!</f>
        <v>#REF!</v>
      </c>
      <c r="H1055" s="159" t="e">
        <f>#REF!</f>
        <v>#REF!</v>
      </c>
      <c r="I1055" s="159" t="e">
        <f>#REF!</f>
        <v>#REF!</v>
      </c>
      <c r="J1055" s="159" t="e">
        <f>#REF!</f>
        <v>#REF!</v>
      </c>
      <c r="K1055" s="159" t="e">
        <f>#REF!</f>
        <v>#REF!</v>
      </c>
      <c r="L1055" s="159" t="e">
        <f>#REF!</f>
        <v>#REF!</v>
      </c>
      <c r="M1055" s="159" t="e">
        <f>#REF!</f>
        <v>#REF!</v>
      </c>
      <c r="N1055" s="159" t="e">
        <f>#REF!</f>
        <v>#REF!</v>
      </c>
      <c r="O1055" s="159" t="e">
        <f>#REF!</f>
        <v>#REF!</v>
      </c>
      <c r="P1055" s="159" t="e">
        <f>#REF!</f>
        <v>#REF!</v>
      </c>
      <c r="Q1055" s="159" t="e">
        <f>#REF!</f>
        <v>#REF!</v>
      </c>
      <c r="R1055" s="159" t="e">
        <f>#REF!</f>
        <v>#REF!</v>
      </c>
      <c r="S1055" s="159" t="e">
        <f>#REF!</f>
        <v>#REF!</v>
      </c>
      <c r="T1055" s="159" t="e">
        <f>#REF!</f>
        <v>#REF!</v>
      </c>
      <c r="U1055" s="159" t="e">
        <f>#REF!</f>
        <v>#REF!</v>
      </c>
      <c r="V1055" s="159" t="e">
        <f>#REF!</f>
        <v>#REF!</v>
      </c>
      <c r="W1055" s="159" t="e">
        <f>#REF!</f>
        <v>#REF!</v>
      </c>
      <c r="X1055" s="159" t="e">
        <f>#REF!</f>
        <v>#REF!</v>
      </c>
      <c r="Y1055" s="159" t="e">
        <f>#REF!</f>
        <v>#REF!</v>
      </c>
    </row>
    <row r="1057" spans="1:25">
      <c r="A1057" s="473" t="s">
        <v>218</v>
      </c>
      <c r="B1057" s="474" t="s">
        <v>229</v>
      </c>
      <c r="C1057" s="474"/>
      <c r="D1057" s="474"/>
      <c r="E1057" s="474"/>
      <c r="F1057" s="474"/>
      <c r="G1057" s="474"/>
      <c r="H1057" s="474"/>
      <c r="I1057" s="474"/>
      <c r="J1057" s="474"/>
      <c r="K1057" s="474"/>
      <c r="L1057" s="474"/>
      <c r="M1057" s="474"/>
      <c r="N1057" s="474"/>
      <c r="O1057" s="474"/>
      <c r="P1057" s="474"/>
      <c r="Q1057" s="474"/>
      <c r="R1057" s="474"/>
      <c r="S1057" s="474"/>
      <c r="T1057" s="474"/>
      <c r="U1057" s="474"/>
      <c r="V1057" s="474"/>
      <c r="W1057" s="474"/>
      <c r="X1057" s="474"/>
      <c r="Y1057" s="474"/>
    </row>
    <row r="1058" spans="1:25">
      <c r="A1058" s="473"/>
      <c r="B1058" s="161" t="s">
        <v>1</v>
      </c>
      <c r="C1058" s="161" t="s">
        <v>2</v>
      </c>
      <c r="D1058" s="161" t="s">
        <v>3</v>
      </c>
      <c r="E1058" s="161" t="s">
        <v>4</v>
      </c>
      <c r="F1058" s="161" t="s">
        <v>5</v>
      </c>
      <c r="G1058" s="161" t="s">
        <v>6</v>
      </c>
      <c r="H1058" s="161" t="s">
        <v>7</v>
      </c>
      <c r="I1058" s="161" t="s">
        <v>8</v>
      </c>
      <c r="J1058" s="161" t="s">
        <v>9</v>
      </c>
      <c r="K1058" s="161" t="s">
        <v>10</v>
      </c>
      <c r="L1058" s="161" t="s">
        <v>11</v>
      </c>
      <c r="M1058" s="161" t="s">
        <v>12</v>
      </c>
      <c r="N1058" s="161" t="s">
        <v>13</v>
      </c>
      <c r="O1058" s="161" t="s">
        <v>14</v>
      </c>
      <c r="P1058" s="161" t="s">
        <v>15</v>
      </c>
      <c r="Q1058" s="161" t="s">
        <v>16</v>
      </c>
      <c r="R1058" s="161" t="s">
        <v>17</v>
      </c>
      <c r="S1058" s="161" t="s">
        <v>18</v>
      </c>
      <c r="T1058" s="161" t="s">
        <v>19</v>
      </c>
      <c r="U1058" s="161" t="s">
        <v>20</v>
      </c>
      <c r="V1058" s="161" t="s">
        <v>21</v>
      </c>
      <c r="W1058" s="161" t="s">
        <v>22</v>
      </c>
      <c r="X1058" s="161" t="s">
        <v>23</v>
      </c>
      <c r="Y1058" s="161" t="s">
        <v>24</v>
      </c>
    </row>
    <row r="1059" spans="1:25">
      <c r="A1059" s="147">
        <v>1</v>
      </c>
      <c r="B1059" s="159" t="e">
        <f>#REF!</f>
        <v>#REF!</v>
      </c>
      <c r="C1059" s="159" t="e">
        <f>#REF!</f>
        <v>#REF!</v>
      </c>
      <c r="D1059" s="159" t="e">
        <f>#REF!</f>
        <v>#REF!</v>
      </c>
      <c r="E1059" s="159" t="e">
        <f>#REF!</f>
        <v>#REF!</v>
      </c>
      <c r="F1059" s="159" t="e">
        <f>#REF!</f>
        <v>#REF!</v>
      </c>
      <c r="G1059" s="159" t="e">
        <f>#REF!</f>
        <v>#REF!</v>
      </c>
      <c r="H1059" s="159" t="e">
        <f>#REF!</f>
        <v>#REF!</v>
      </c>
      <c r="I1059" s="159" t="e">
        <f>#REF!</f>
        <v>#REF!</v>
      </c>
      <c r="J1059" s="159" t="e">
        <f>#REF!</f>
        <v>#REF!</v>
      </c>
      <c r="K1059" s="159" t="e">
        <f>#REF!</f>
        <v>#REF!</v>
      </c>
      <c r="L1059" s="159" t="e">
        <f>#REF!</f>
        <v>#REF!</v>
      </c>
      <c r="M1059" s="159" t="e">
        <f>#REF!</f>
        <v>#REF!</v>
      </c>
      <c r="N1059" s="159" t="e">
        <f>#REF!</f>
        <v>#REF!</v>
      </c>
      <c r="O1059" s="159" t="e">
        <f>#REF!</f>
        <v>#REF!</v>
      </c>
      <c r="P1059" s="159" t="e">
        <f>#REF!</f>
        <v>#REF!</v>
      </c>
      <c r="Q1059" s="159" t="e">
        <f>#REF!</f>
        <v>#REF!</v>
      </c>
      <c r="R1059" s="159" t="e">
        <f>#REF!</f>
        <v>#REF!</v>
      </c>
      <c r="S1059" s="159" t="e">
        <f>#REF!</f>
        <v>#REF!</v>
      </c>
      <c r="T1059" s="159" t="e">
        <f>#REF!</f>
        <v>#REF!</v>
      </c>
      <c r="U1059" s="159" t="e">
        <f>#REF!</f>
        <v>#REF!</v>
      </c>
      <c r="V1059" s="159" t="e">
        <f>#REF!</f>
        <v>#REF!</v>
      </c>
      <c r="W1059" s="159" t="e">
        <f>#REF!</f>
        <v>#REF!</v>
      </c>
      <c r="X1059" s="159" t="e">
        <f>#REF!</f>
        <v>#REF!</v>
      </c>
      <c r="Y1059" s="159" t="e">
        <f>#REF!</f>
        <v>#REF!</v>
      </c>
    </row>
    <row r="1060" spans="1:25">
      <c r="A1060" s="147">
        <v>2</v>
      </c>
      <c r="B1060" s="159" t="e">
        <f>#REF!</f>
        <v>#REF!</v>
      </c>
      <c r="C1060" s="159" t="e">
        <f>#REF!</f>
        <v>#REF!</v>
      </c>
      <c r="D1060" s="159" t="e">
        <f>#REF!</f>
        <v>#REF!</v>
      </c>
      <c r="E1060" s="159" t="e">
        <f>#REF!</f>
        <v>#REF!</v>
      </c>
      <c r="F1060" s="159" t="e">
        <f>#REF!</f>
        <v>#REF!</v>
      </c>
      <c r="G1060" s="159" t="e">
        <f>#REF!</f>
        <v>#REF!</v>
      </c>
      <c r="H1060" s="159" t="e">
        <f>#REF!</f>
        <v>#REF!</v>
      </c>
      <c r="I1060" s="159" t="e">
        <f>#REF!</f>
        <v>#REF!</v>
      </c>
      <c r="J1060" s="159" t="e">
        <f>#REF!</f>
        <v>#REF!</v>
      </c>
      <c r="K1060" s="159" t="e">
        <f>#REF!</f>
        <v>#REF!</v>
      </c>
      <c r="L1060" s="159" t="e">
        <f>#REF!</f>
        <v>#REF!</v>
      </c>
      <c r="M1060" s="159" t="e">
        <f>#REF!</f>
        <v>#REF!</v>
      </c>
      <c r="N1060" s="159" t="e">
        <f>#REF!</f>
        <v>#REF!</v>
      </c>
      <c r="O1060" s="159" t="e">
        <f>#REF!</f>
        <v>#REF!</v>
      </c>
      <c r="P1060" s="159" t="e">
        <f>#REF!</f>
        <v>#REF!</v>
      </c>
      <c r="Q1060" s="159" t="e">
        <f>#REF!</f>
        <v>#REF!</v>
      </c>
      <c r="R1060" s="159" t="e">
        <f>#REF!</f>
        <v>#REF!</v>
      </c>
      <c r="S1060" s="159" t="e">
        <f>#REF!</f>
        <v>#REF!</v>
      </c>
      <c r="T1060" s="159" t="e">
        <f>#REF!</f>
        <v>#REF!</v>
      </c>
      <c r="U1060" s="159" t="e">
        <f>#REF!</f>
        <v>#REF!</v>
      </c>
      <c r="V1060" s="159" t="e">
        <f>#REF!</f>
        <v>#REF!</v>
      </c>
      <c r="W1060" s="159" t="e">
        <f>#REF!</f>
        <v>#REF!</v>
      </c>
      <c r="X1060" s="159" t="e">
        <f>#REF!</f>
        <v>#REF!</v>
      </c>
      <c r="Y1060" s="159" t="e">
        <f>#REF!</f>
        <v>#REF!</v>
      </c>
    </row>
    <row r="1061" spans="1:25">
      <c r="A1061" s="147">
        <v>3</v>
      </c>
      <c r="B1061" s="159" t="e">
        <f>#REF!</f>
        <v>#REF!</v>
      </c>
      <c r="C1061" s="159" t="e">
        <f>#REF!</f>
        <v>#REF!</v>
      </c>
      <c r="D1061" s="159" t="e">
        <f>#REF!</f>
        <v>#REF!</v>
      </c>
      <c r="E1061" s="159" t="e">
        <f>#REF!</f>
        <v>#REF!</v>
      </c>
      <c r="F1061" s="159" t="e">
        <f>#REF!</f>
        <v>#REF!</v>
      </c>
      <c r="G1061" s="159" t="e">
        <f>#REF!</f>
        <v>#REF!</v>
      </c>
      <c r="H1061" s="159" t="e">
        <f>#REF!</f>
        <v>#REF!</v>
      </c>
      <c r="I1061" s="159" t="e">
        <f>#REF!</f>
        <v>#REF!</v>
      </c>
      <c r="J1061" s="159" t="e">
        <f>#REF!</f>
        <v>#REF!</v>
      </c>
      <c r="K1061" s="159" t="e">
        <f>#REF!</f>
        <v>#REF!</v>
      </c>
      <c r="L1061" s="159" t="e">
        <f>#REF!</f>
        <v>#REF!</v>
      </c>
      <c r="M1061" s="159" t="e">
        <f>#REF!</f>
        <v>#REF!</v>
      </c>
      <c r="N1061" s="159" t="e">
        <f>#REF!</f>
        <v>#REF!</v>
      </c>
      <c r="O1061" s="159" t="e">
        <f>#REF!</f>
        <v>#REF!</v>
      </c>
      <c r="P1061" s="159" t="e">
        <f>#REF!</f>
        <v>#REF!</v>
      </c>
      <c r="Q1061" s="159" t="e">
        <f>#REF!</f>
        <v>#REF!</v>
      </c>
      <c r="R1061" s="159" t="e">
        <f>#REF!</f>
        <v>#REF!</v>
      </c>
      <c r="S1061" s="159" t="e">
        <f>#REF!</f>
        <v>#REF!</v>
      </c>
      <c r="T1061" s="159" t="e">
        <f>#REF!</f>
        <v>#REF!</v>
      </c>
      <c r="U1061" s="159" t="e">
        <f>#REF!</f>
        <v>#REF!</v>
      </c>
      <c r="V1061" s="159" t="e">
        <f>#REF!</f>
        <v>#REF!</v>
      </c>
      <c r="W1061" s="159" t="e">
        <f>#REF!</f>
        <v>#REF!</v>
      </c>
      <c r="X1061" s="159" t="e">
        <f>#REF!</f>
        <v>#REF!</v>
      </c>
      <c r="Y1061" s="159" t="e">
        <f>#REF!</f>
        <v>#REF!</v>
      </c>
    </row>
    <row r="1062" spans="1:25">
      <c r="A1062" s="147">
        <v>4</v>
      </c>
      <c r="B1062" s="159" t="e">
        <f>#REF!</f>
        <v>#REF!</v>
      </c>
      <c r="C1062" s="159" t="e">
        <f>#REF!</f>
        <v>#REF!</v>
      </c>
      <c r="D1062" s="159" t="e">
        <f>#REF!</f>
        <v>#REF!</v>
      </c>
      <c r="E1062" s="159" t="e">
        <f>#REF!</f>
        <v>#REF!</v>
      </c>
      <c r="F1062" s="159" t="e">
        <f>#REF!</f>
        <v>#REF!</v>
      </c>
      <c r="G1062" s="159" t="e">
        <f>#REF!</f>
        <v>#REF!</v>
      </c>
      <c r="H1062" s="159" t="e">
        <f>#REF!</f>
        <v>#REF!</v>
      </c>
      <c r="I1062" s="159" t="e">
        <f>#REF!</f>
        <v>#REF!</v>
      </c>
      <c r="J1062" s="159" t="e">
        <f>#REF!</f>
        <v>#REF!</v>
      </c>
      <c r="K1062" s="159" t="e">
        <f>#REF!</f>
        <v>#REF!</v>
      </c>
      <c r="L1062" s="159" t="e">
        <f>#REF!</f>
        <v>#REF!</v>
      </c>
      <c r="M1062" s="159" t="e">
        <f>#REF!</f>
        <v>#REF!</v>
      </c>
      <c r="N1062" s="159" t="e">
        <f>#REF!</f>
        <v>#REF!</v>
      </c>
      <c r="O1062" s="159" t="e">
        <f>#REF!</f>
        <v>#REF!</v>
      </c>
      <c r="P1062" s="159" t="e">
        <f>#REF!</f>
        <v>#REF!</v>
      </c>
      <c r="Q1062" s="159" t="e">
        <f>#REF!</f>
        <v>#REF!</v>
      </c>
      <c r="R1062" s="159" t="e">
        <f>#REF!</f>
        <v>#REF!</v>
      </c>
      <c r="S1062" s="159" t="e">
        <f>#REF!</f>
        <v>#REF!</v>
      </c>
      <c r="T1062" s="159" t="e">
        <f>#REF!</f>
        <v>#REF!</v>
      </c>
      <c r="U1062" s="159" t="e">
        <f>#REF!</f>
        <v>#REF!</v>
      </c>
      <c r="V1062" s="159" t="e">
        <f>#REF!</f>
        <v>#REF!</v>
      </c>
      <c r="W1062" s="159" t="e">
        <f>#REF!</f>
        <v>#REF!</v>
      </c>
      <c r="X1062" s="159" t="e">
        <f>#REF!</f>
        <v>#REF!</v>
      </c>
      <c r="Y1062" s="159" t="e">
        <f>#REF!</f>
        <v>#REF!</v>
      </c>
    </row>
    <row r="1063" spans="1:25">
      <c r="A1063" s="147">
        <v>5</v>
      </c>
      <c r="B1063" s="159" t="e">
        <f>#REF!</f>
        <v>#REF!</v>
      </c>
      <c r="C1063" s="159" t="e">
        <f>#REF!</f>
        <v>#REF!</v>
      </c>
      <c r="D1063" s="159" t="e">
        <f>#REF!</f>
        <v>#REF!</v>
      </c>
      <c r="E1063" s="159" t="e">
        <f>#REF!</f>
        <v>#REF!</v>
      </c>
      <c r="F1063" s="159" t="e">
        <f>#REF!</f>
        <v>#REF!</v>
      </c>
      <c r="G1063" s="159" t="e">
        <f>#REF!</f>
        <v>#REF!</v>
      </c>
      <c r="H1063" s="159" t="e">
        <f>#REF!</f>
        <v>#REF!</v>
      </c>
      <c r="I1063" s="159" t="e">
        <f>#REF!</f>
        <v>#REF!</v>
      </c>
      <c r="J1063" s="159" t="e">
        <f>#REF!</f>
        <v>#REF!</v>
      </c>
      <c r="K1063" s="159" t="e">
        <f>#REF!</f>
        <v>#REF!</v>
      </c>
      <c r="L1063" s="159" t="e">
        <f>#REF!</f>
        <v>#REF!</v>
      </c>
      <c r="M1063" s="159" t="e">
        <f>#REF!</f>
        <v>#REF!</v>
      </c>
      <c r="N1063" s="159" t="e">
        <f>#REF!</f>
        <v>#REF!</v>
      </c>
      <c r="O1063" s="159" t="e">
        <f>#REF!</f>
        <v>#REF!</v>
      </c>
      <c r="P1063" s="159" t="e">
        <f>#REF!</f>
        <v>#REF!</v>
      </c>
      <c r="Q1063" s="159" t="e">
        <f>#REF!</f>
        <v>#REF!</v>
      </c>
      <c r="R1063" s="159" t="e">
        <f>#REF!</f>
        <v>#REF!</v>
      </c>
      <c r="S1063" s="159" t="e">
        <f>#REF!</f>
        <v>#REF!</v>
      </c>
      <c r="T1063" s="159" t="e">
        <f>#REF!</f>
        <v>#REF!</v>
      </c>
      <c r="U1063" s="159" t="e">
        <f>#REF!</f>
        <v>#REF!</v>
      </c>
      <c r="V1063" s="159" t="e">
        <f>#REF!</f>
        <v>#REF!</v>
      </c>
      <c r="W1063" s="159" t="e">
        <f>#REF!</f>
        <v>#REF!</v>
      </c>
      <c r="X1063" s="159" t="e">
        <f>#REF!</f>
        <v>#REF!</v>
      </c>
      <c r="Y1063" s="159" t="e">
        <f>#REF!</f>
        <v>#REF!</v>
      </c>
    </row>
    <row r="1064" spans="1:25">
      <c r="A1064" s="147">
        <v>6</v>
      </c>
      <c r="B1064" s="159" t="e">
        <f>#REF!</f>
        <v>#REF!</v>
      </c>
      <c r="C1064" s="159" t="e">
        <f>#REF!</f>
        <v>#REF!</v>
      </c>
      <c r="D1064" s="159" t="e">
        <f>#REF!</f>
        <v>#REF!</v>
      </c>
      <c r="E1064" s="159" t="e">
        <f>#REF!</f>
        <v>#REF!</v>
      </c>
      <c r="F1064" s="159" t="e">
        <f>#REF!</f>
        <v>#REF!</v>
      </c>
      <c r="G1064" s="159" t="e">
        <f>#REF!</f>
        <v>#REF!</v>
      </c>
      <c r="H1064" s="159" t="e">
        <f>#REF!</f>
        <v>#REF!</v>
      </c>
      <c r="I1064" s="159" t="e">
        <f>#REF!</f>
        <v>#REF!</v>
      </c>
      <c r="J1064" s="159" t="e">
        <f>#REF!</f>
        <v>#REF!</v>
      </c>
      <c r="K1064" s="159" t="e">
        <f>#REF!</f>
        <v>#REF!</v>
      </c>
      <c r="L1064" s="159" t="e">
        <f>#REF!</f>
        <v>#REF!</v>
      </c>
      <c r="M1064" s="159" t="e">
        <f>#REF!</f>
        <v>#REF!</v>
      </c>
      <c r="N1064" s="159" t="e">
        <f>#REF!</f>
        <v>#REF!</v>
      </c>
      <c r="O1064" s="159" t="e">
        <f>#REF!</f>
        <v>#REF!</v>
      </c>
      <c r="P1064" s="159" t="e">
        <f>#REF!</f>
        <v>#REF!</v>
      </c>
      <c r="Q1064" s="159" t="e">
        <f>#REF!</f>
        <v>#REF!</v>
      </c>
      <c r="R1064" s="159" t="e">
        <f>#REF!</f>
        <v>#REF!</v>
      </c>
      <c r="S1064" s="159" t="e">
        <f>#REF!</f>
        <v>#REF!</v>
      </c>
      <c r="T1064" s="159" t="e">
        <f>#REF!</f>
        <v>#REF!</v>
      </c>
      <c r="U1064" s="159" t="e">
        <f>#REF!</f>
        <v>#REF!</v>
      </c>
      <c r="V1064" s="159" t="e">
        <f>#REF!</f>
        <v>#REF!</v>
      </c>
      <c r="W1064" s="159" t="e">
        <f>#REF!</f>
        <v>#REF!</v>
      </c>
      <c r="X1064" s="159" t="e">
        <f>#REF!</f>
        <v>#REF!</v>
      </c>
      <c r="Y1064" s="159" t="e">
        <f>#REF!</f>
        <v>#REF!</v>
      </c>
    </row>
    <row r="1065" spans="1:25">
      <c r="A1065" s="147">
        <v>7</v>
      </c>
      <c r="B1065" s="159" t="e">
        <f>#REF!</f>
        <v>#REF!</v>
      </c>
      <c r="C1065" s="159" t="e">
        <f>#REF!</f>
        <v>#REF!</v>
      </c>
      <c r="D1065" s="159" t="e">
        <f>#REF!</f>
        <v>#REF!</v>
      </c>
      <c r="E1065" s="159" t="e">
        <f>#REF!</f>
        <v>#REF!</v>
      </c>
      <c r="F1065" s="159" t="e">
        <f>#REF!</f>
        <v>#REF!</v>
      </c>
      <c r="G1065" s="159" t="e">
        <f>#REF!</f>
        <v>#REF!</v>
      </c>
      <c r="H1065" s="159" t="e">
        <f>#REF!</f>
        <v>#REF!</v>
      </c>
      <c r="I1065" s="159" t="e">
        <f>#REF!</f>
        <v>#REF!</v>
      </c>
      <c r="J1065" s="159" t="e">
        <f>#REF!</f>
        <v>#REF!</v>
      </c>
      <c r="K1065" s="159" t="e">
        <f>#REF!</f>
        <v>#REF!</v>
      </c>
      <c r="L1065" s="159" t="e">
        <f>#REF!</f>
        <v>#REF!</v>
      </c>
      <c r="M1065" s="159" t="e">
        <f>#REF!</f>
        <v>#REF!</v>
      </c>
      <c r="N1065" s="159" t="e">
        <f>#REF!</f>
        <v>#REF!</v>
      </c>
      <c r="O1065" s="159" t="e">
        <f>#REF!</f>
        <v>#REF!</v>
      </c>
      <c r="P1065" s="159" t="e">
        <f>#REF!</f>
        <v>#REF!</v>
      </c>
      <c r="Q1065" s="159" t="e">
        <f>#REF!</f>
        <v>#REF!</v>
      </c>
      <c r="R1065" s="159" t="e">
        <f>#REF!</f>
        <v>#REF!</v>
      </c>
      <c r="S1065" s="159" t="e">
        <f>#REF!</f>
        <v>#REF!</v>
      </c>
      <c r="T1065" s="159" t="e">
        <f>#REF!</f>
        <v>#REF!</v>
      </c>
      <c r="U1065" s="159" t="e">
        <f>#REF!</f>
        <v>#REF!</v>
      </c>
      <c r="V1065" s="159" t="e">
        <f>#REF!</f>
        <v>#REF!</v>
      </c>
      <c r="W1065" s="159" t="e">
        <f>#REF!</f>
        <v>#REF!</v>
      </c>
      <c r="X1065" s="159" t="e">
        <f>#REF!</f>
        <v>#REF!</v>
      </c>
      <c r="Y1065" s="159" t="e">
        <f>#REF!</f>
        <v>#REF!</v>
      </c>
    </row>
    <row r="1066" spans="1:25">
      <c r="A1066" s="147">
        <v>8</v>
      </c>
      <c r="B1066" s="159" t="e">
        <f>#REF!</f>
        <v>#REF!</v>
      </c>
      <c r="C1066" s="159" t="e">
        <f>#REF!</f>
        <v>#REF!</v>
      </c>
      <c r="D1066" s="159" t="e">
        <f>#REF!</f>
        <v>#REF!</v>
      </c>
      <c r="E1066" s="159" t="e">
        <f>#REF!</f>
        <v>#REF!</v>
      </c>
      <c r="F1066" s="159" t="e">
        <f>#REF!</f>
        <v>#REF!</v>
      </c>
      <c r="G1066" s="159" t="e">
        <f>#REF!</f>
        <v>#REF!</v>
      </c>
      <c r="H1066" s="159" t="e">
        <f>#REF!</f>
        <v>#REF!</v>
      </c>
      <c r="I1066" s="159" t="e">
        <f>#REF!</f>
        <v>#REF!</v>
      </c>
      <c r="J1066" s="159" t="e">
        <f>#REF!</f>
        <v>#REF!</v>
      </c>
      <c r="K1066" s="159" t="e">
        <f>#REF!</f>
        <v>#REF!</v>
      </c>
      <c r="L1066" s="159" t="e">
        <f>#REF!</f>
        <v>#REF!</v>
      </c>
      <c r="M1066" s="159" t="e">
        <f>#REF!</f>
        <v>#REF!</v>
      </c>
      <c r="N1066" s="159" t="e">
        <f>#REF!</f>
        <v>#REF!</v>
      </c>
      <c r="O1066" s="159" t="e">
        <f>#REF!</f>
        <v>#REF!</v>
      </c>
      <c r="P1066" s="159" t="e">
        <f>#REF!</f>
        <v>#REF!</v>
      </c>
      <c r="Q1066" s="159" t="e">
        <f>#REF!</f>
        <v>#REF!</v>
      </c>
      <c r="R1066" s="159" t="e">
        <f>#REF!</f>
        <v>#REF!</v>
      </c>
      <c r="S1066" s="159" t="e">
        <f>#REF!</f>
        <v>#REF!</v>
      </c>
      <c r="T1066" s="159" t="e">
        <f>#REF!</f>
        <v>#REF!</v>
      </c>
      <c r="U1066" s="159" t="e">
        <f>#REF!</f>
        <v>#REF!</v>
      </c>
      <c r="V1066" s="159" t="e">
        <f>#REF!</f>
        <v>#REF!</v>
      </c>
      <c r="W1066" s="159" t="e">
        <f>#REF!</f>
        <v>#REF!</v>
      </c>
      <c r="X1066" s="159" t="e">
        <f>#REF!</f>
        <v>#REF!</v>
      </c>
      <c r="Y1066" s="159" t="e">
        <f>#REF!</f>
        <v>#REF!</v>
      </c>
    </row>
    <row r="1067" spans="1:25">
      <c r="A1067" s="147">
        <v>9</v>
      </c>
      <c r="B1067" s="159" t="e">
        <f>#REF!</f>
        <v>#REF!</v>
      </c>
      <c r="C1067" s="159" t="e">
        <f>#REF!</f>
        <v>#REF!</v>
      </c>
      <c r="D1067" s="159" t="e">
        <f>#REF!</f>
        <v>#REF!</v>
      </c>
      <c r="E1067" s="159" t="e">
        <f>#REF!</f>
        <v>#REF!</v>
      </c>
      <c r="F1067" s="159" t="e">
        <f>#REF!</f>
        <v>#REF!</v>
      </c>
      <c r="G1067" s="159" t="e">
        <f>#REF!</f>
        <v>#REF!</v>
      </c>
      <c r="H1067" s="159" t="e">
        <f>#REF!</f>
        <v>#REF!</v>
      </c>
      <c r="I1067" s="159" t="e">
        <f>#REF!</f>
        <v>#REF!</v>
      </c>
      <c r="J1067" s="159" t="e">
        <f>#REF!</f>
        <v>#REF!</v>
      </c>
      <c r="K1067" s="159" t="e">
        <f>#REF!</f>
        <v>#REF!</v>
      </c>
      <c r="L1067" s="159" t="e">
        <f>#REF!</f>
        <v>#REF!</v>
      </c>
      <c r="M1067" s="159" t="e">
        <f>#REF!</f>
        <v>#REF!</v>
      </c>
      <c r="N1067" s="159" t="e">
        <f>#REF!</f>
        <v>#REF!</v>
      </c>
      <c r="O1067" s="159" t="e">
        <f>#REF!</f>
        <v>#REF!</v>
      </c>
      <c r="P1067" s="159" t="e">
        <f>#REF!</f>
        <v>#REF!</v>
      </c>
      <c r="Q1067" s="159" t="e">
        <f>#REF!</f>
        <v>#REF!</v>
      </c>
      <c r="R1067" s="159" t="e">
        <f>#REF!</f>
        <v>#REF!</v>
      </c>
      <c r="S1067" s="159" t="e">
        <f>#REF!</f>
        <v>#REF!</v>
      </c>
      <c r="T1067" s="159" t="e">
        <f>#REF!</f>
        <v>#REF!</v>
      </c>
      <c r="U1067" s="159" t="e">
        <f>#REF!</f>
        <v>#REF!</v>
      </c>
      <c r="V1067" s="159" t="e">
        <f>#REF!</f>
        <v>#REF!</v>
      </c>
      <c r="W1067" s="159" t="e">
        <f>#REF!</f>
        <v>#REF!</v>
      </c>
      <c r="X1067" s="159" t="e">
        <f>#REF!</f>
        <v>#REF!</v>
      </c>
      <c r="Y1067" s="159" t="e">
        <f>#REF!</f>
        <v>#REF!</v>
      </c>
    </row>
    <row r="1068" spans="1:25">
      <c r="A1068" s="147">
        <v>10</v>
      </c>
      <c r="B1068" s="159" t="e">
        <f>#REF!</f>
        <v>#REF!</v>
      </c>
      <c r="C1068" s="159" t="e">
        <f>#REF!</f>
        <v>#REF!</v>
      </c>
      <c r="D1068" s="159" t="e">
        <f>#REF!</f>
        <v>#REF!</v>
      </c>
      <c r="E1068" s="159" t="e">
        <f>#REF!</f>
        <v>#REF!</v>
      </c>
      <c r="F1068" s="159" t="e">
        <f>#REF!</f>
        <v>#REF!</v>
      </c>
      <c r="G1068" s="159" t="e">
        <f>#REF!</f>
        <v>#REF!</v>
      </c>
      <c r="H1068" s="159" t="e">
        <f>#REF!</f>
        <v>#REF!</v>
      </c>
      <c r="I1068" s="159" t="e">
        <f>#REF!</f>
        <v>#REF!</v>
      </c>
      <c r="J1068" s="159" t="e">
        <f>#REF!</f>
        <v>#REF!</v>
      </c>
      <c r="K1068" s="159" t="e">
        <f>#REF!</f>
        <v>#REF!</v>
      </c>
      <c r="L1068" s="159" t="e">
        <f>#REF!</f>
        <v>#REF!</v>
      </c>
      <c r="M1068" s="159" t="e">
        <f>#REF!</f>
        <v>#REF!</v>
      </c>
      <c r="N1068" s="159" t="e">
        <f>#REF!</f>
        <v>#REF!</v>
      </c>
      <c r="O1068" s="159" t="e">
        <f>#REF!</f>
        <v>#REF!</v>
      </c>
      <c r="P1068" s="159" t="e">
        <f>#REF!</f>
        <v>#REF!</v>
      </c>
      <c r="Q1068" s="159" t="e">
        <f>#REF!</f>
        <v>#REF!</v>
      </c>
      <c r="R1068" s="159" t="e">
        <f>#REF!</f>
        <v>#REF!</v>
      </c>
      <c r="S1068" s="159" t="e">
        <f>#REF!</f>
        <v>#REF!</v>
      </c>
      <c r="T1068" s="159" t="e">
        <f>#REF!</f>
        <v>#REF!</v>
      </c>
      <c r="U1068" s="159" t="e">
        <f>#REF!</f>
        <v>#REF!</v>
      </c>
      <c r="V1068" s="159" t="e">
        <f>#REF!</f>
        <v>#REF!</v>
      </c>
      <c r="W1068" s="159" t="e">
        <f>#REF!</f>
        <v>#REF!</v>
      </c>
      <c r="X1068" s="159" t="e">
        <f>#REF!</f>
        <v>#REF!</v>
      </c>
      <c r="Y1068" s="159" t="e">
        <f>#REF!</f>
        <v>#REF!</v>
      </c>
    </row>
    <row r="1069" spans="1:25">
      <c r="A1069" s="147">
        <v>11</v>
      </c>
      <c r="B1069" s="159" t="e">
        <f>#REF!</f>
        <v>#REF!</v>
      </c>
      <c r="C1069" s="159" t="e">
        <f>#REF!</f>
        <v>#REF!</v>
      </c>
      <c r="D1069" s="159" t="e">
        <f>#REF!</f>
        <v>#REF!</v>
      </c>
      <c r="E1069" s="159" t="e">
        <f>#REF!</f>
        <v>#REF!</v>
      </c>
      <c r="F1069" s="159" t="e">
        <f>#REF!</f>
        <v>#REF!</v>
      </c>
      <c r="G1069" s="159" t="e">
        <f>#REF!</f>
        <v>#REF!</v>
      </c>
      <c r="H1069" s="159" t="e">
        <f>#REF!</f>
        <v>#REF!</v>
      </c>
      <c r="I1069" s="159" t="e">
        <f>#REF!</f>
        <v>#REF!</v>
      </c>
      <c r="J1069" s="159" t="e">
        <f>#REF!</f>
        <v>#REF!</v>
      </c>
      <c r="K1069" s="159" t="e">
        <f>#REF!</f>
        <v>#REF!</v>
      </c>
      <c r="L1069" s="159" t="e">
        <f>#REF!</f>
        <v>#REF!</v>
      </c>
      <c r="M1069" s="159" t="e">
        <f>#REF!</f>
        <v>#REF!</v>
      </c>
      <c r="N1069" s="159" t="e">
        <f>#REF!</f>
        <v>#REF!</v>
      </c>
      <c r="O1069" s="159" t="e">
        <f>#REF!</f>
        <v>#REF!</v>
      </c>
      <c r="P1069" s="159" t="e">
        <f>#REF!</f>
        <v>#REF!</v>
      </c>
      <c r="Q1069" s="159" t="e">
        <f>#REF!</f>
        <v>#REF!</v>
      </c>
      <c r="R1069" s="159" t="e">
        <f>#REF!</f>
        <v>#REF!</v>
      </c>
      <c r="S1069" s="159" t="e">
        <f>#REF!</f>
        <v>#REF!</v>
      </c>
      <c r="T1069" s="159" t="e">
        <f>#REF!</f>
        <v>#REF!</v>
      </c>
      <c r="U1069" s="159" t="e">
        <f>#REF!</f>
        <v>#REF!</v>
      </c>
      <c r="V1069" s="159" t="e">
        <f>#REF!</f>
        <v>#REF!</v>
      </c>
      <c r="W1069" s="159" t="e">
        <f>#REF!</f>
        <v>#REF!</v>
      </c>
      <c r="X1069" s="159" t="e">
        <f>#REF!</f>
        <v>#REF!</v>
      </c>
      <c r="Y1069" s="159" t="e">
        <f>#REF!</f>
        <v>#REF!</v>
      </c>
    </row>
    <row r="1070" spans="1:25">
      <c r="A1070" s="147">
        <v>12</v>
      </c>
      <c r="B1070" s="159" t="e">
        <f>#REF!</f>
        <v>#REF!</v>
      </c>
      <c r="C1070" s="159" t="e">
        <f>#REF!</f>
        <v>#REF!</v>
      </c>
      <c r="D1070" s="159" t="e">
        <f>#REF!</f>
        <v>#REF!</v>
      </c>
      <c r="E1070" s="159" t="e">
        <f>#REF!</f>
        <v>#REF!</v>
      </c>
      <c r="F1070" s="159" t="e">
        <f>#REF!</f>
        <v>#REF!</v>
      </c>
      <c r="G1070" s="159" t="e">
        <f>#REF!</f>
        <v>#REF!</v>
      </c>
      <c r="H1070" s="159" t="e">
        <f>#REF!</f>
        <v>#REF!</v>
      </c>
      <c r="I1070" s="159" t="e">
        <f>#REF!</f>
        <v>#REF!</v>
      </c>
      <c r="J1070" s="159" t="e">
        <f>#REF!</f>
        <v>#REF!</v>
      </c>
      <c r="K1070" s="159" t="e">
        <f>#REF!</f>
        <v>#REF!</v>
      </c>
      <c r="L1070" s="159" t="e">
        <f>#REF!</f>
        <v>#REF!</v>
      </c>
      <c r="M1070" s="159" t="e">
        <f>#REF!</f>
        <v>#REF!</v>
      </c>
      <c r="N1070" s="159" t="e">
        <f>#REF!</f>
        <v>#REF!</v>
      </c>
      <c r="O1070" s="159" t="e">
        <f>#REF!</f>
        <v>#REF!</v>
      </c>
      <c r="P1070" s="159" t="e">
        <f>#REF!</f>
        <v>#REF!</v>
      </c>
      <c r="Q1070" s="159" t="e">
        <f>#REF!</f>
        <v>#REF!</v>
      </c>
      <c r="R1070" s="159" t="e">
        <f>#REF!</f>
        <v>#REF!</v>
      </c>
      <c r="S1070" s="159" t="e">
        <f>#REF!</f>
        <v>#REF!</v>
      </c>
      <c r="T1070" s="159" t="e">
        <f>#REF!</f>
        <v>#REF!</v>
      </c>
      <c r="U1070" s="159" t="e">
        <f>#REF!</f>
        <v>#REF!</v>
      </c>
      <c r="V1070" s="159" t="e">
        <f>#REF!</f>
        <v>#REF!</v>
      </c>
      <c r="W1070" s="159" t="e">
        <f>#REF!</f>
        <v>#REF!</v>
      </c>
      <c r="X1070" s="159" t="e">
        <f>#REF!</f>
        <v>#REF!</v>
      </c>
      <c r="Y1070" s="159" t="e">
        <f>#REF!</f>
        <v>#REF!</v>
      </c>
    </row>
    <row r="1071" spans="1:25">
      <c r="A1071" s="147">
        <v>13</v>
      </c>
      <c r="B1071" s="159" t="e">
        <f>#REF!</f>
        <v>#REF!</v>
      </c>
      <c r="C1071" s="159" t="e">
        <f>#REF!</f>
        <v>#REF!</v>
      </c>
      <c r="D1071" s="159" t="e">
        <f>#REF!</f>
        <v>#REF!</v>
      </c>
      <c r="E1071" s="159" t="e">
        <f>#REF!</f>
        <v>#REF!</v>
      </c>
      <c r="F1071" s="159" t="e">
        <f>#REF!</f>
        <v>#REF!</v>
      </c>
      <c r="G1071" s="159" t="e">
        <f>#REF!</f>
        <v>#REF!</v>
      </c>
      <c r="H1071" s="159" t="e">
        <f>#REF!</f>
        <v>#REF!</v>
      </c>
      <c r="I1071" s="159" t="e">
        <f>#REF!</f>
        <v>#REF!</v>
      </c>
      <c r="J1071" s="159" t="e">
        <f>#REF!</f>
        <v>#REF!</v>
      </c>
      <c r="K1071" s="159" t="e">
        <f>#REF!</f>
        <v>#REF!</v>
      </c>
      <c r="L1071" s="159" t="e">
        <f>#REF!</f>
        <v>#REF!</v>
      </c>
      <c r="M1071" s="159" t="e">
        <f>#REF!</f>
        <v>#REF!</v>
      </c>
      <c r="N1071" s="159" t="e">
        <f>#REF!</f>
        <v>#REF!</v>
      </c>
      <c r="O1071" s="159" t="e">
        <f>#REF!</f>
        <v>#REF!</v>
      </c>
      <c r="P1071" s="159" t="e">
        <f>#REF!</f>
        <v>#REF!</v>
      </c>
      <c r="Q1071" s="159" t="e">
        <f>#REF!</f>
        <v>#REF!</v>
      </c>
      <c r="R1071" s="159" t="e">
        <f>#REF!</f>
        <v>#REF!</v>
      </c>
      <c r="S1071" s="159" t="e">
        <f>#REF!</f>
        <v>#REF!</v>
      </c>
      <c r="T1071" s="159" t="e">
        <f>#REF!</f>
        <v>#REF!</v>
      </c>
      <c r="U1071" s="159" t="e">
        <f>#REF!</f>
        <v>#REF!</v>
      </c>
      <c r="V1071" s="159" t="e">
        <f>#REF!</f>
        <v>#REF!</v>
      </c>
      <c r="W1071" s="159" t="e">
        <f>#REF!</f>
        <v>#REF!</v>
      </c>
      <c r="X1071" s="159" t="e">
        <f>#REF!</f>
        <v>#REF!</v>
      </c>
      <c r="Y1071" s="159" t="e">
        <f>#REF!</f>
        <v>#REF!</v>
      </c>
    </row>
    <row r="1072" spans="1:25">
      <c r="A1072" s="147">
        <v>14</v>
      </c>
      <c r="B1072" s="159" t="e">
        <f>#REF!</f>
        <v>#REF!</v>
      </c>
      <c r="C1072" s="159" t="e">
        <f>#REF!</f>
        <v>#REF!</v>
      </c>
      <c r="D1072" s="159" t="e">
        <f>#REF!</f>
        <v>#REF!</v>
      </c>
      <c r="E1072" s="159" t="e">
        <f>#REF!</f>
        <v>#REF!</v>
      </c>
      <c r="F1072" s="159" t="e">
        <f>#REF!</f>
        <v>#REF!</v>
      </c>
      <c r="G1072" s="159" t="e">
        <f>#REF!</f>
        <v>#REF!</v>
      </c>
      <c r="H1072" s="159" t="e">
        <f>#REF!</f>
        <v>#REF!</v>
      </c>
      <c r="I1072" s="159" t="e">
        <f>#REF!</f>
        <v>#REF!</v>
      </c>
      <c r="J1072" s="159" t="e">
        <f>#REF!</f>
        <v>#REF!</v>
      </c>
      <c r="K1072" s="159" t="e">
        <f>#REF!</f>
        <v>#REF!</v>
      </c>
      <c r="L1072" s="159" t="e">
        <f>#REF!</f>
        <v>#REF!</v>
      </c>
      <c r="M1072" s="159" t="e">
        <f>#REF!</f>
        <v>#REF!</v>
      </c>
      <c r="N1072" s="159" t="e">
        <f>#REF!</f>
        <v>#REF!</v>
      </c>
      <c r="O1072" s="159" t="e">
        <f>#REF!</f>
        <v>#REF!</v>
      </c>
      <c r="P1072" s="159" t="e">
        <f>#REF!</f>
        <v>#REF!</v>
      </c>
      <c r="Q1072" s="159" t="e">
        <f>#REF!</f>
        <v>#REF!</v>
      </c>
      <c r="R1072" s="159" t="e">
        <f>#REF!</f>
        <v>#REF!</v>
      </c>
      <c r="S1072" s="159" t="e">
        <f>#REF!</f>
        <v>#REF!</v>
      </c>
      <c r="T1072" s="159" t="e">
        <f>#REF!</f>
        <v>#REF!</v>
      </c>
      <c r="U1072" s="159" t="e">
        <f>#REF!</f>
        <v>#REF!</v>
      </c>
      <c r="V1072" s="159" t="e">
        <f>#REF!</f>
        <v>#REF!</v>
      </c>
      <c r="W1072" s="159" t="e">
        <f>#REF!</f>
        <v>#REF!</v>
      </c>
      <c r="X1072" s="159" t="e">
        <f>#REF!</f>
        <v>#REF!</v>
      </c>
      <c r="Y1072" s="159" t="e">
        <f>#REF!</f>
        <v>#REF!</v>
      </c>
    </row>
    <row r="1073" spans="1:25">
      <c r="A1073" s="147">
        <v>15</v>
      </c>
      <c r="B1073" s="159" t="e">
        <f>#REF!</f>
        <v>#REF!</v>
      </c>
      <c r="C1073" s="159" t="e">
        <f>#REF!</f>
        <v>#REF!</v>
      </c>
      <c r="D1073" s="159" t="e">
        <f>#REF!</f>
        <v>#REF!</v>
      </c>
      <c r="E1073" s="159" t="e">
        <f>#REF!</f>
        <v>#REF!</v>
      </c>
      <c r="F1073" s="159" t="e">
        <f>#REF!</f>
        <v>#REF!</v>
      </c>
      <c r="G1073" s="159" t="e">
        <f>#REF!</f>
        <v>#REF!</v>
      </c>
      <c r="H1073" s="159" t="e">
        <f>#REF!</f>
        <v>#REF!</v>
      </c>
      <c r="I1073" s="159" t="e">
        <f>#REF!</f>
        <v>#REF!</v>
      </c>
      <c r="J1073" s="159" t="e">
        <f>#REF!</f>
        <v>#REF!</v>
      </c>
      <c r="K1073" s="159" t="e">
        <f>#REF!</f>
        <v>#REF!</v>
      </c>
      <c r="L1073" s="159" t="e">
        <f>#REF!</f>
        <v>#REF!</v>
      </c>
      <c r="M1073" s="159" t="e">
        <f>#REF!</f>
        <v>#REF!</v>
      </c>
      <c r="N1073" s="159" t="e">
        <f>#REF!</f>
        <v>#REF!</v>
      </c>
      <c r="O1073" s="159" t="e">
        <f>#REF!</f>
        <v>#REF!</v>
      </c>
      <c r="P1073" s="159" t="e">
        <f>#REF!</f>
        <v>#REF!</v>
      </c>
      <c r="Q1073" s="159" t="e">
        <f>#REF!</f>
        <v>#REF!</v>
      </c>
      <c r="R1073" s="159" t="e">
        <f>#REF!</f>
        <v>#REF!</v>
      </c>
      <c r="S1073" s="159" t="e">
        <f>#REF!</f>
        <v>#REF!</v>
      </c>
      <c r="T1073" s="159" t="e">
        <f>#REF!</f>
        <v>#REF!</v>
      </c>
      <c r="U1073" s="159" t="e">
        <f>#REF!</f>
        <v>#REF!</v>
      </c>
      <c r="V1073" s="159" t="e">
        <f>#REF!</f>
        <v>#REF!</v>
      </c>
      <c r="W1073" s="159" t="e">
        <f>#REF!</f>
        <v>#REF!</v>
      </c>
      <c r="X1073" s="159" t="e">
        <f>#REF!</f>
        <v>#REF!</v>
      </c>
      <c r="Y1073" s="159" t="e">
        <f>#REF!</f>
        <v>#REF!</v>
      </c>
    </row>
    <row r="1074" spans="1:25">
      <c r="A1074" s="147">
        <v>16</v>
      </c>
      <c r="B1074" s="159" t="e">
        <f>#REF!</f>
        <v>#REF!</v>
      </c>
      <c r="C1074" s="159" t="e">
        <f>#REF!</f>
        <v>#REF!</v>
      </c>
      <c r="D1074" s="159" t="e">
        <f>#REF!</f>
        <v>#REF!</v>
      </c>
      <c r="E1074" s="159" t="e">
        <f>#REF!</f>
        <v>#REF!</v>
      </c>
      <c r="F1074" s="159" t="e">
        <f>#REF!</f>
        <v>#REF!</v>
      </c>
      <c r="G1074" s="159" t="e">
        <f>#REF!</f>
        <v>#REF!</v>
      </c>
      <c r="H1074" s="159" t="e">
        <f>#REF!</f>
        <v>#REF!</v>
      </c>
      <c r="I1074" s="159" t="e">
        <f>#REF!</f>
        <v>#REF!</v>
      </c>
      <c r="J1074" s="159" t="e">
        <f>#REF!</f>
        <v>#REF!</v>
      </c>
      <c r="K1074" s="159" t="e">
        <f>#REF!</f>
        <v>#REF!</v>
      </c>
      <c r="L1074" s="159" t="e">
        <f>#REF!</f>
        <v>#REF!</v>
      </c>
      <c r="M1074" s="159" t="e">
        <f>#REF!</f>
        <v>#REF!</v>
      </c>
      <c r="N1074" s="159" t="e">
        <f>#REF!</f>
        <v>#REF!</v>
      </c>
      <c r="O1074" s="159" t="e">
        <f>#REF!</f>
        <v>#REF!</v>
      </c>
      <c r="P1074" s="159" t="e">
        <f>#REF!</f>
        <v>#REF!</v>
      </c>
      <c r="Q1074" s="159" t="e">
        <f>#REF!</f>
        <v>#REF!</v>
      </c>
      <c r="R1074" s="159" t="e">
        <f>#REF!</f>
        <v>#REF!</v>
      </c>
      <c r="S1074" s="159" t="e">
        <f>#REF!</f>
        <v>#REF!</v>
      </c>
      <c r="T1074" s="159" t="e">
        <f>#REF!</f>
        <v>#REF!</v>
      </c>
      <c r="U1074" s="159" t="e">
        <f>#REF!</f>
        <v>#REF!</v>
      </c>
      <c r="V1074" s="159" t="e">
        <f>#REF!</f>
        <v>#REF!</v>
      </c>
      <c r="W1074" s="159" t="e">
        <f>#REF!</f>
        <v>#REF!</v>
      </c>
      <c r="X1074" s="159" t="e">
        <f>#REF!</f>
        <v>#REF!</v>
      </c>
      <c r="Y1074" s="159" t="e">
        <f>#REF!</f>
        <v>#REF!</v>
      </c>
    </row>
    <row r="1075" spans="1:25">
      <c r="A1075" s="147">
        <v>17</v>
      </c>
      <c r="B1075" s="159" t="e">
        <f>#REF!</f>
        <v>#REF!</v>
      </c>
      <c r="C1075" s="159" t="e">
        <f>#REF!</f>
        <v>#REF!</v>
      </c>
      <c r="D1075" s="159" t="e">
        <f>#REF!</f>
        <v>#REF!</v>
      </c>
      <c r="E1075" s="159" t="e">
        <f>#REF!</f>
        <v>#REF!</v>
      </c>
      <c r="F1075" s="159" t="e">
        <f>#REF!</f>
        <v>#REF!</v>
      </c>
      <c r="G1075" s="159" t="e">
        <f>#REF!</f>
        <v>#REF!</v>
      </c>
      <c r="H1075" s="159" t="e">
        <f>#REF!</f>
        <v>#REF!</v>
      </c>
      <c r="I1075" s="159" t="e">
        <f>#REF!</f>
        <v>#REF!</v>
      </c>
      <c r="J1075" s="159" t="e">
        <f>#REF!</f>
        <v>#REF!</v>
      </c>
      <c r="K1075" s="159" t="e">
        <f>#REF!</f>
        <v>#REF!</v>
      </c>
      <c r="L1075" s="159" t="e">
        <f>#REF!</f>
        <v>#REF!</v>
      </c>
      <c r="M1075" s="159" t="e">
        <f>#REF!</f>
        <v>#REF!</v>
      </c>
      <c r="N1075" s="159" t="e">
        <f>#REF!</f>
        <v>#REF!</v>
      </c>
      <c r="O1075" s="159" t="e">
        <f>#REF!</f>
        <v>#REF!</v>
      </c>
      <c r="P1075" s="159" t="e">
        <f>#REF!</f>
        <v>#REF!</v>
      </c>
      <c r="Q1075" s="159" t="e">
        <f>#REF!</f>
        <v>#REF!</v>
      </c>
      <c r="R1075" s="159" t="e">
        <f>#REF!</f>
        <v>#REF!</v>
      </c>
      <c r="S1075" s="159" t="e">
        <f>#REF!</f>
        <v>#REF!</v>
      </c>
      <c r="T1075" s="159" t="e">
        <f>#REF!</f>
        <v>#REF!</v>
      </c>
      <c r="U1075" s="159" t="e">
        <f>#REF!</f>
        <v>#REF!</v>
      </c>
      <c r="V1075" s="159" t="e">
        <f>#REF!</f>
        <v>#REF!</v>
      </c>
      <c r="W1075" s="159" t="e">
        <f>#REF!</f>
        <v>#REF!</v>
      </c>
      <c r="X1075" s="159" t="e">
        <f>#REF!</f>
        <v>#REF!</v>
      </c>
      <c r="Y1075" s="159" t="e">
        <f>#REF!</f>
        <v>#REF!</v>
      </c>
    </row>
    <row r="1076" spans="1:25">
      <c r="A1076" s="147">
        <v>18</v>
      </c>
      <c r="B1076" s="159" t="e">
        <f>#REF!</f>
        <v>#REF!</v>
      </c>
      <c r="C1076" s="159" t="e">
        <f>#REF!</f>
        <v>#REF!</v>
      </c>
      <c r="D1076" s="159" t="e">
        <f>#REF!</f>
        <v>#REF!</v>
      </c>
      <c r="E1076" s="159" t="e">
        <f>#REF!</f>
        <v>#REF!</v>
      </c>
      <c r="F1076" s="159" t="e">
        <f>#REF!</f>
        <v>#REF!</v>
      </c>
      <c r="G1076" s="159" t="e">
        <f>#REF!</f>
        <v>#REF!</v>
      </c>
      <c r="H1076" s="159" t="e">
        <f>#REF!</f>
        <v>#REF!</v>
      </c>
      <c r="I1076" s="159" t="e">
        <f>#REF!</f>
        <v>#REF!</v>
      </c>
      <c r="J1076" s="159" t="e">
        <f>#REF!</f>
        <v>#REF!</v>
      </c>
      <c r="K1076" s="159" t="e">
        <f>#REF!</f>
        <v>#REF!</v>
      </c>
      <c r="L1076" s="159" t="e">
        <f>#REF!</f>
        <v>#REF!</v>
      </c>
      <c r="M1076" s="159" t="e">
        <f>#REF!</f>
        <v>#REF!</v>
      </c>
      <c r="N1076" s="159" t="e">
        <f>#REF!</f>
        <v>#REF!</v>
      </c>
      <c r="O1076" s="159" t="e">
        <f>#REF!</f>
        <v>#REF!</v>
      </c>
      <c r="P1076" s="159" t="e">
        <f>#REF!</f>
        <v>#REF!</v>
      </c>
      <c r="Q1076" s="159" t="e">
        <f>#REF!</f>
        <v>#REF!</v>
      </c>
      <c r="R1076" s="159" t="e">
        <f>#REF!</f>
        <v>#REF!</v>
      </c>
      <c r="S1076" s="159" t="e">
        <f>#REF!</f>
        <v>#REF!</v>
      </c>
      <c r="T1076" s="159" t="e">
        <f>#REF!</f>
        <v>#REF!</v>
      </c>
      <c r="U1076" s="159" t="e">
        <f>#REF!</f>
        <v>#REF!</v>
      </c>
      <c r="V1076" s="159" t="e">
        <f>#REF!</f>
        <v>#REF!</v>
      </c>
      <c r="W1076" s="159" t="e">
        <f>#REF!</f>
        <v>#REF!</v>
      </c>
      <c r="X1076" s="159" t="e">
        <f>#REF!</f>
        <v>#REF!</v>
      </c>
      <c r="Y1076" s="159" t="e">
        <f>#REF!</f>
        <v>#REF!</v>
      </c>
    </row>
    <row r="1077" spans="1:25">
      <c r="A1077" s="147">
        <v>19</v>
      </c>
      <c r="B1077" s="159" t="e">
        <f>#REF!</f>
        <v>#REF!</v>
      </c>
      <c r="C1077" s="159" t="e">
        <f>#REF!</f>
        <v>#REF!</v>
      </c>
      <c r="D1077" s="159" t="e">
        <f>#REF!</f>
        <v>#REF!</v>
      </c>
      <c r="E1077" s="159" t="e">
        <f>#REF!</f>
        <v>#REF!</v>
      </c>
      <c r="F1077" s="159" t="e">
        <f>#REF!</f>
        <v>#REF!</v>
      </c>
      <c r="G1077" s="159" t="e">
        <f>#REF!</f>
        <v>#REF!</v>
      </c>
      <c r="H1077" s="159" t="e">
        <f>#REF!</f>
        <v>#REF!</v>
      </c>
      <c r="I1077" s="159" t="e">
        <f>#REF!</f>
        <v>#REF!</v>
      </c>
      <c r="J1077" s="159" t="e">
        <f>#REF!</f>
        <v>#REF!</v>
      </c>
      <c r="K1077" s="159" t="e">
        <f>#REF!</f>
        <v>#REF!</v>
      </c>
      <c r="L1077" s="159" t="e">
        <f>#REF!</f>
        <v>#REF!</v>
      </c>
      <c r="M1077" s="159" t="e">
        <f>#REF!</f>
        <v>#REF!</v>
      </c>
      <c r="N1077" s="159" t="e">
        <f>#REF!</f>
        <v>#REF!</v>
      </c>
      <c r="O1077" s="159" t="e">
        <f>#REF!</f>
        <v>#REF!</v>
      </c>
      <c r="P1077" s="159" t="e">
        <f>#REF!</f>
        <v>#REF!</v>
      </c>
      <c r="Q1077" s="159" t="e">
        <f>#REF!</f>
        <v>#REF!</v>
      </c>
      <c r="R1077" s="159" t="e">
        <f>#REF!</f>
        <v>#REF!</v>
      </c>
      <c r="S1077" s="159" t="e">
        <f>#REF!</f>
        <v>#REF!</v>
      </c>
      <c r="T1077" s="159" t="e">
        <f>#REF!</f>
        <v>#REF!</v>
      </c>
      <c r="U1077" s="159" t="e">
        <f>#REF!</f>
        <v>#REF!</v>
      </c>
      <c r="V1077" s="159" t="e">
        <f>#REF!</f>
        <v>#REF!</v>
      </c>
      <c r="W1077" s="159" t="e">
        <f>#REF!</f>
        <v>#REF!</v>
      </c>
      <c r="X1077" s="159" t="e">
        <f>#REF!</f>
        <v>#REF!</v>
      </c>
      <c r="Y1077" s="159" t="e">
        <f>#REF!</f>
        <v>#REF!</v>
      </c>
    </row>
    <row r="1078" spans="1:25">
      <c r="A1078" s="147">
        <v>20</v>
      </c>
      <c r="B1078" s="159" t="e">
        <f>#REF!</f>
        <v>#REF!</v>
      </c>
      <c r="C1078" s="159" t="e">
        <f>#REF!</f>
        <v>#REF!</v>
      </c>
      <c r="D1078" s="159" t="e">
        <f>#REF!</f>
        <v>#REF!</v>
      </c>
      <c r="E1078" s="159" t="e">
        <f>#REF!</f>
        <v>#REF!</v>
      </c>
      <c r="F1078" s="159" t="e">
        <f>#REF!</f>
        <v>#REF!</v>
      </c>
      <c r="G1078" s="159" t="e">
        <f>#REF!</f>
        <v>#REF!</v>
      </c>
      <c r="H1078" s="159" t="e">
        <f>#REF!</f>
        <v>#REF!</v>
      </c>
      <c r="I1078" s="159" t="e">
        <f>#REF!</f>
        <v>#REF!</v>
      </c>
      <c r="J1078" s="159" t="e">
        <f>#REF!</f>
        <v>#REF!</v>
      </c>
      <c r="K1078" s="159" t="e">
        <f>#REF!</f>
        <v>#REF!</v>
      </c>
      <c r="L1078" s="159" t="e">
        <f>#REF!</f>
        <v>#REF!</v>
      </c>
      <c r="M1078" s="159" t="e">
        <f>#REF!</f>
        <v>#REF!</v>
      </c>
      <c r="N1078" s="159" t="e">
        <f>#REF!</f>
        <v>#REF!</v>
      </c>
      <c r="O1078" s="159" t="e">
        <f>#REF!</f>
        <v>#REF!</v>
      </c>
      <c r="P1078" s="159" t="e">
        <f>#REF!</f>
        <v>#REF!</v>
      </c>
      <c r="Q1078" s="159" t="e">
        <f>#REF!</f>
        <v>#REF!</v>
      </c>
      <c r="R1078" s="159" t="e">
        <f>#REF!</f>
        <v>#REF!</v>
      </c>
      <c r="S1078" s="159" t="e">
        <f>#REF!</f>
        <v>#REF!</v>
      </c>
      <c r="T1078" s="159" t="e">
        <f>#REF!</f>
        <v>#REF!</v>
      </c>
      <c r="U1078" s="159" t="e">
        <f>#REF!</f>
        <v>#REF!</v>
      </c>
      <c r="V1078" s="159" t="e">
        <f>#REF!</f>
        <v>#REF!</v>
      </c>
      <c r="W1078" s="159" t="e">
        <f>#REF!</f>
        <v>#REF!</v>
      </c>
      <c r="X1078" s="159" t="e">
        <f>#REF!</f>
        <v>#REF!</v>
      </c>
      <c r="Y1078" s="159" t="e">
        <f>#REF!</f>
        <v>#REF!</v>
      </c>
    </row>
    <row r="1079" spans="1:25">
      <c r="A1079" s="147">
        <v>21</v>
      </c>
      <c r="B1079" s="159" t="e">
        <f>#REF!</f>
        <v>#REF!</v>
      </c>
      <c r="C1079" s="159" t="e">
        <f>#REF!</f>
        <v>#REF!</v>
      </c>
      <c r="D1079" s="159" t="e">
        <f>#REF!</f>
        <v>#REF!</v>
      </c>
      <c r="E1079" s="159" t="e">
        <f>#REF!</f>
        <v>#REF!</v>
      </c>
      <c r="F1079" s="159" t="e">
        <f>#REF!</f>
        <v>#REF!</v>
      </c>
      <c r="G1079" s="159" t="e">
        <f>#REF!</f>
        <v>#REF!</v>
      </c>
      <c r="H1079" s="159" t="e">
        <f>#REF!</f>
        <v>#REF!</v>
      </c>
      <c r="I1079" s="159" t="e">
        <f>#REF!</f>
        <v>#REF!</v>
      </c>
      <c r="J1079" s="159" t="e">
        <f>#REF!</f>
        <v>#REF!</v>
      </c>
      <c r="K1079" s="159" t="e">
        <f>#REF!</f>
        <v>#REF!</v>
      </c>
      <c r="L1079" s="159" t="e">
        <f>#REF!</f>
        <v>#REF!</v>
      </c>
      <c r="M1079" s="159" t="e">
        <f>#REF!</f>
        <v>#REF!</v>
      </c>
      <c r="N1079" s="159" t="e">
        <f>#REF!</f>
        <v>#REF!</v>
      </c>
      <c r="O1079" s="159" t="e">
        <f>#REF!</f>
        <v>#REF!</v>
      </c>
      <c r="P1079" s="159" t="e">
        <f>#REF!</f>
        <v>#REF!</v>
      </c>
      <c r="Q1079" s="159" t="e">
        <f>#REF!</f>
        <v>#REF!</v>
      </c>
      <c r="R1079" s="159" t="e">
        <f>#REF!</f>
        <v>#REF!</v>
      </c>
      <c r="S1079" s="159" t="e">
        <f>#REF!</f>
        <v>#REF!</v>
      </c>
      <c r="T1079" s="159" t="e">
        <f>#REF!</f>
        <v>#REF!</v>
      </c>
      <c r="U1079" s="159" t="e">
        <f>#REF!</f>
        <v>#REF!</v>
      </c>
      <c r="V1079" s="159" t="e">
        <f>#REF!</f>
        <v>#REF!</v>
      </c>
      <c r="W1079" s="159" t="e">
        <f>#REF!</f>
        <v>#REF!</v>
      </c>
      <c r="X1079" s="159" t="e">
        <f>#REF!</f>
        <v>#REF!</v>
      </c>
      <c r="Y1079" s="159" t="e">
        <f>#REF!</f>
        <v>#REF!</v>
      </c>
    </row>
    <row r="1080" spans="1:25">
      <c r="A1080" s="147">
        <v>22</v>
      </c>
      <c r="B1080" s="159" t="e">
        <f>#REF!</f>
        <v>#REF!</v>
      </c>
      <c r="C1080" s="159" t="e">
        <f>#REF!</f>
        <v>#REF!</v>
      </c>
      <c r="D1080" s="159" t="e">
        <f>#REF!</f>
        <v>#REF!</v>
      </c>
      <c r="E1080" s="159" t="e">
        <f>#REF!</f>
        <v>#REF!</v>
      </c>
      <c r="F1080" s="159" t="e">
        <f>#REF!</f>
        <v>#REF!</v>
      </c>
      <c r="G1080" s="159" t="e">
        <f>#REF!</f>
        <v>#REF!</v>
      </c>
      <c r="H1080" s="159" t="e">
        <f>#REF!</f>
        <v>#REF!</v>
      </c>
      <c r="I1080" s="159" t="e">
        <f>#REF!</f>
        <v>#REF!</v>
      </c>
      <c r="J1080" s="159" t="e">
        <f>#REF!</f>
        <v>#REF!</v>
      </c>
      <c r="K1080" s="159" t="e">
        <f>#REF!</f>
        <v>#REF!</v>
      </c>
      <c r="L1080" s="159" t="e">
        <f>#REF!</f>
        <v>#REF!</v>
      </c>
      <c r="M1080" s="159" t="e">
        <f>#REF!</f>
        <v>#REF!</v>
      </c>
      <c r="N1080" s="159" t="e">
        <f>#REF!</f>
        <v>#REF!</v>
      </c>
      <c r="O1080" s="159" t="e">
        <f>#REF!</f>
        <v>#REF!</v>
      </c>
      <c r="P1080" s="159" t="e">
        <f>#REF!</f>
        <v>#REF!</v>
      </c>
      <c r="Q1080" s="159" t="e">
        <f>#REF!</f>
        <v>#REF!</v>
      </c>
      <c r="R1080" s="159" t="e">
        <f>#REF!</f>
        <v>#REF!</v>
      </c>
      <c r="S1080" s="159" t="e">
        <f>#REF!</f>
        <v>#REF!</v>
      </c>
      <c r="T1080" s="159" t="e">
        <f>#REF!</f>
        <v>#REF!</v>
      </c>
      <c r="U1080" s="159" t="e">
        <f>#REF!</f>
        <v>#REF!</v>
      </c>
      <c r="V1080" s="159" t="e">
        <f>#REF!</f>
        <v>#REF!</v>
      </c>
      <c r="W1080" s="159" t="e">
        <f>#REF!</f>
        <v>#REF!</v>
      </c>
      <c r="X1080" s="159" t="e">
        <f>#REF!</f>
        <v>#REF!</v>
      </c>
      <c r="Y1080" s="159" t="e">
        <f>#REF!</f>
        <v>#REF!</v>
      </c>
    </row>
    <row r="1081" spans="1:25">
      <c r="A1081" s="147">
        <v>23</v>
      </c>
      <c r="B1081" s="159" t="e">
        <f>#REF!</f>
        <v>#REF!</v>
      </c>
      <c r="C1081" s="159" t="e">
        <f>#REF!</f>
        <v>#REF!</v>
      </c>
      <c r="D1081" s="159" t="e">
        <f>#REF!</f>
        <v>#REF!</v>
      </c>
      <c r="E1081" s="159" t="e">
        <f>#REF!</f>
        <v>#REF!</v>
      </c>
      <c r="F1081" s="159" t="e">
        <f>#REF!</f>
        <v>#REF!</v>
      </c>
      <c r="G1081" s="159" t="e">
        <f>#REF!</f>
        <v>#REF!</v>
      </c>
      <c r="H1081" s="159" t="e">
        <f>#REF!</f>
        <v>#REF!</v>
      </c>
      <c r="I1081" s="159" t="e">
        <f>#REF!</f>
        <v>#REF!</v>
      </c>
      <c r="J1081" s="159" t="e">
        <f>#REF!</f>
        <v>#REF!</v>
      </c>
      <c r="K1081" s="159" t="e">
        <f>#REF!</f>
        <v>#REF!</v>
      </c>
      <c r="L1081" s="159" t="e">
        <f>#REF!</f>
        <v>#REF!</v>
      </c>
      <c r="M1081" s="159" t="e">
        <f>#REF!</f>
        <v>#REF!</v>
      </c>
      <c r="N1081" s="159" t="e">
        <f>#REF!</f>
        <v>#REF!</v>
      </c>
      <c r="O1081" s="159" t="e">
        <f>#REF!</f>
        <v>#REF!</v>
      </c>
      <c r="P1081" s="159" t="e">
        <f>#REF!</f>
        <v>#REF!</v>
      </c>
      <c r="Q1081" s="159" t="e">
        <f>#REF!</f>
        <v>#REF!</v>
      </c>
      <c r="R1081" s="159" t="e">
        <f>#REF!</f>
        <v>#REF!</v>
      </c>
      <c r="S1081" s="159" t="e">
        <f>#REF!</f>
        <v>#REF!</v>
      </c>
      <c r="T1081" s="159" t="e">
        <f>#REF!</f>
        <v>#REF!</v>
      </c>
      <c r="U1081" s="159" t="e">
        <f>#REF!</f>
        <v>#REF!</v>
      </c>
      <c r="V1081" s="159" t="e">
        <f>#REF!</f>
        <v>#REF!</v>
      </c>
      <c r="W1081" s="159" t="e">
        <f>#REF!</f>
        <v>#REF!</v>
      </c>
      <c r="X1081" s="159" t="e">
        <f>#REF!</f>
        <v>#REF!</v>
      </c>
      <c r="Y1081" s="159" t="e">
        <f>#REF!</f>
        <v>#REF!</v>
      </c>
    </row>
    <row r="1082" spans="1:25">
      <c r="A1082" s="147">
        <v>24</v>
      </c>
      <c r="B1082" s="159" t="e">
        <f>#REF!</f>
        <v>#REF!</v>
      </c>
      <c r="C1082" s="159" t="e">
        <f>#REF!</f>
        <v>#REF!</v>
      </c>
      <c r="D1082" s="159" t="e">
        <f>#REF!</f>
        <v>#REF!</v>
      </c>
      <c r="E1082" s="159" t="e">
        <f>#REF!</f>
        <v>#REF!</v>
      </c>
      <c r="F1082" s="159" t="e">
        <f>#REF!</f>
        <v>#REF!</v>
      </c>
      <c r="G1082" s="159" t="e">
        <f>#REF!</f>
        <v>#REF!</v>
      </c>
      <c r="H1082" s="159" t="e">
        <f>#REF!</f>
        <v>#REF!</v>
      </c>
      <c r="I1082" s="159" t="e">
        <f>#REF!</f>
        <v>#REF!</v>
      </c>
      <c r="J1082" s="159" t="e">
        <f>#REF!</f>
        <v>#REF!</v>
      </c>
      <c r="K1082" s="159" t="e">
        <f>#REF!</f>
        <v>#REF!</v>
      </c>
      <c r="L1082" s="159" t="e">
        <f>#REF!</f>
        <v>#REF!</v>
      </c>
      <c r="M1082" s="159" t="e">
        <f>#REF!</f>
        <v>#REF!</v>
      </c>
      <c r="N1082" s="159" t="e">
        <f>#REF!</f>
        <v>#REF!</v>
      </c>
      <c r="O1082" s="159" t="e">
        <f>#REF!</f>
        <v>#REF!</v>
      </c>
      <c r="P1082" s="159" t="e">
        <f>#REF!</f>
        <v>#REF!</v>
      </c>
      <c r="Q1082" s="159" t="e">
        <f>#REF!</f>
        <v>#REF!</v>
      </c>
      <c r="R1082" s="159" t="e">
        <f>#REF!</f>
        <v>#REF!</v>
      </c>
      <c r="S1082" s="159" t="e">
        <f>#REF!</f>
        <v>#REF!</v>
      </c>
      <c r="T1082" s="159" t="e">
        <f>#REF!</f>
        <v>#REF!</v>
      </c>
      <c r="U1082" s="159" t="e">
        <f>#REF!</f>
        <v>#REF!</v>
      </c>
      <c r="V1082" s="159" t="e">
        <f>#REF!</f>
        <v>#REF!</v>
      </c>
      <c r="W1082" s="159" t="e">
        <f>#REF!</f>
        <v>#REF!</v>
      </c>
      <c r="X1082" s="159" t="e">
        <f>#REF!</f>
        <v>#REF!</v>
      </c>
      <c r="Y1082" s="159" t="e">
        <f>#REF!</f>
        <v>#REF!</v>
      </c>
    </row>
    <row r="1083" spans="1:25">
      <c r="A1083" s="147">
        <v>25</v>
      </c>
      <c r="B1083" s="159" t="e">
        <f>#REF!</f>
        <v>#REF!</v>
      </c>
      <c r="C1083" s="159" t="e">
        <f>#REF!</f>
        <v>#REF!</v>
      </c>
      <c r="D1083" s="159" t="e">
        <f>#REF!</f>
        <v>#REF!</v>
      </c>
      <c r="E1083" s="159" t="e">
        <f>#REF!</f>
        <v>#REF!</v>
      </c>
      <c r="F1083" s="159" t="e">
        <f>#REF!</f>
        <v>#REF!</v>
      </c>
      <c r="G1083" s="159" t="e">
        <f>#REF!</f>
        <v>#REF!</v>
      </c>
      <c r="H1083" s="159" t="e">
        <f>#REF!</f>
        <v>#REF!</v>
      </c>
      <c r="I1083" s="159" t="e">
        <f>#REF!</f>
        <v>#REF!</v>
      </c>
      <c r="J1083" s="159" t="e">
        <f>#REF!</f>
        <v>#REF!</v>
      </c>
      <c r="K1083" s="159" t="e">
        <f>#REF!</f>
        <v>#REF!</v>
      </c>
      <c r="L1083" s="159" t="e">
        <f>#REF!</f>
        <v>#REF!</v>
      </c>
      <c r="M1083" s="159" t="e">
        <f>#REF!</f>
        <v>#REF!</v>
      </c>
      <c r="N1083" s="159" t="e">
        <f>#REF!</f>
        <v>#REF!</v>
      </c>
      <c r="O1083" s="159" t="e">
        <f>#REF!</f>
        <v>#REF!</v>
      </c>
      <c r="P1083" s="159" t="e">
        <f>#REF!</f>
        <v>#REF!</v>
      </c>
      <c r="Q1083" s="159" t="e">
        <f>#REF!</f>
        <v>#REF!</v>
      </c>
      <c r="R1083" s="159" t="e">
        <f>#REF!</f>
        <v>#REF!</v>
      </c>
      <c r="S1083" s="159" t="e">
        <f>#REF!</f>
        <v>#REF!</v>
      </c>
      <c r="T1083" s="159" t="e">
        <f>#REF!</f>
        <v>#REF!</v>
      </c>
      <c r="U1083" s="159" t="e">
        <f>#REF!</f>
        <v>#REF!</v>
      </c>
      <c r="V1083" s="159" t="e">
        <f>#REF!</f>
        <v>#REF!</v>
      </c>
      <c r="W1083" s="159" t="e">
        <f>#REF!</f>
        <v>#REF!</v>
      </c>
      <c r="X1083" s="159" t="e">
        <f>#REF!</f>
        <v>#REF!</v>
      </c>
      <c r="Y1083" s="159" t="e">
        <f>#REF!</f>
        <v>#REF!</v>
      </c>
    </row>
    <row r="1084" spans="1:25">
      <c r="A1084" s="147">
        <v>26</v>
      </c>
      <c r="B1084" s="159" t="e">
        <f>#REF!</f>
        <v>#REF!</v>
      </c>
      <c r="C1084" s="159" t="e">
        <f>#REF!</f>
        <v>#REF!</v>
      </c>
      <c r="D1084" s="159" t="e">
        <f>#REF!</f>
        <v>#REF!</v>
      </c>
      <c r="E1084" s="159" t="e">
        <f>#REF!</f>
        <v>#REF!</v>
      </c>
      <c r="F1084" s="159" t="e">
        <f>#REF!</f>
        <v>#REF!</v>
      </c>
      <c r="G1084" s="159" t="e">
        <f>#REF!</f>
        <v>#REF!</v>
      </c>
      <c r="H1084" s="159" t="e">
        <f>#REF!</f>
        <v>#REF!</v>
      </c>
      <c r="I1084" s="159" t="e">
        <f>#REF!</f>
        <v>#REF!</v>
      </c>
      <c r="J1084" s="159" t="e">
        <f>#REF!</f>
        <v>#REF!</v>
      </c>
      <c r="K1084" s="159" t="e">
        <f>#REF!</f>
        <v>#REF!</v>
      </c>
      <c r="L1084" s="159" t="e">
        <f>#REF!</f>
        <v>#REF!</v>
      </c>
      <c r="M1084" s="159" t="e">
        <f>#REF!</f>
        <v>#REF!</v>
      </c>
      <c r="N1084" s="159" t="e">
        <f>#REF!</f>
        <v>#REF!</v>
      </c>
      <c r="O1084" s="159" t="e">
        <f>#REF!</f>
        <v>#REF!</v>
      </c>
      <c r="P1084" s="159" t="e">
        <f>#REF!</f>
        <v>#REF!</v>
      </c>
      <c r="Q1084" s="159" t="e">
        <f>#REF!</f>
        <v>#REF!</v>
      </c>
      <c r="R1084" s="159" t="e">
        <f>#REF!</f>
        <v>#REF!</v>
      </c>
      <c r="S1084" s="159" t="e">
        <f>#REF!</f>
        <v>#REF!</v>
      </c>
      <c r="T1084" s="159" t="e">
        <f>#REF!</f>
        <v>#REF!</v>
      </c>
      <c r="U1084" s="159" t="e">
        <f>#REF!</f>
        <v>#REF!</v>
      </c>
      <c r="V1084" s="159" t="e">
        <f>#REF!</f>
        <v>#REF!</v>
      </c>
      <c r="W1084" s="159" t="e">
        <f>#REF!</f>
        <v>#REF!</v>
      </c>
      <c r="X1084" s="159" t="e">
        <f>#REF!</f>
        <v>#REF!</v>
      </c>
      <c r="Y1084" s="159" t="e">
        <f>#REF!</f>
        <v>#REF!</v>
      </c>
    </row>
    <row r="1085" spans="1:25">
      <c r="A1085" s="147">
        <v>27</v>
      </c>
      <c r="B1085" s="159" t="e">
        <f>#REF!</f>
        <v>#REF!</v>
      </c>
      <c r="C1085" s="159" t="e">
        <f>#REF!</f>
        <v>#REF!</v>
      </c>
      <c r="D1085" s="159" t="e">
        <f>#REF!</f>
        <v>#REF!</v>
      </c>
      <c r="E1085" s="159" t="e">
        <f>#REF!</f>
        <v>#REF!</v>
      </c>
      <c r="F1085" s="159" t="e">
        <f>#REF!</f>
        <v>#REF!</v>
      </c>
      <c r="G1085" s="159" t="e">
        <f>#REF!</f>
        <v>#REF!</v>
      </c>
      <c r="H1085" s="159" t="e">
        <f>#REF!</f>
        <v>#REF!</v>
      </c>
      <c r="I1085" s="159" t="e">
        <f>#REF!</f>
        <v>#REF!</v>
      </c>
      <c r="J1085" s="159" t="e">
        <f>#REF!</f>
        <v>#REF!</v>
      </c>
      <c r="K1085" s="159" t="e">
        <f>#REF!</f>
        <v>#REF!</v>
      </c>
      <c r="L1085" s="159" t="e">
        <f>#REF!</f>
        <v>#REF!</v>
      </c>
      <c r="M1085" s="159" t="e">
        <f>#REF!</f>
        <v>#REF!</v>
      </c>
      <c r="N1085" s="159" t="e">
        <f>#REF!</f>
        <v>#REF!</v>
      </c>
      <c r="O1085" s="159" t="e">
        <f>#REF!</f>
        <v>#REF!</v>
      </c>
      <c r="P1085" s="159" t="e">
        <f>#REF!</f>
        <v>#REF!</v>
      </c>
      <c r="Q1085" s="159" t="e">
        <f>#REF!</f>
        <v>#REF!</v>
      </c>
      <c r="R1085" s="159" t="e">
        <f>#REF!</f>
        <v>#REF!</v>
      </c>
      <c r="S1085" s="159" t="e">
        <f>#REF!</f>
        <v>#REF!</v>
      </c>
      <c r="T1085" s="159" t="e">
        <f>#REF!</f>
        <v>#REF!</v>
      </c>
      <c r="U1085" s="159" t="e">
        <f>#REF!</f>
        <v>#REF!</v>
      </c>
      <c r="V1085" s="159" t="e">
        <f>#REF!</f>
        <v>#REF!</v>
      </c>
      <c r="W1085" s="159" t="e">
        <f>#REF!</f>
        <v>#REF!</v>
      </c>
      <c r="X1085" s="159" t="e">
        <f>#REF!</f>
        <v>#REF!</v>
      </c>
      <c r="Y1085" s="159" t="e">
        <f>#REF!</f>
        <v>#REF!</v>
      </c>
    </row>
    <row r="1086" spans="1:25">
      <c r="A1086" s="147">
        <v>28</v>
      </c>
      <c r="B1086" s="159" t="e">
        <f>#REF!</f>
        <v>#REF!</v>
      </c>
      <c r="C1086" s="159" t="e">
        <f>#REF!</f>
        <v>#REF!</v>
      </c>
      <c r="D1086" s="159" t="e">
        <f>#REF!</f>
        <v>#REF!</v>
      </c>
      <c r="E1086" s="159" t="e">
        <f>#REF!</f>
        <v>#REF!</v>
      </c>
      <c r="F1086" s="159" t="e">
        <f>#REF!</f>
        <v>#REF!</v>
      </c>
      <c r="G1086" s="159" t="e">
        <f>#REF!</f>
        <v>#REF!</v>
      </c>
      <c r="H1086" s="159" t="e">
        <f>#REF!</f>
        <v>#REF!</v>
      </c>
      <c r="I1086" s="159" t="e">
        <f>#REF!</f>
        <v>#REF!</v>
      </c>
      <c r="J1086" s="159" t="e">
        <f>#REF!</f>
        <v>#REF!</v>
      </c>
      <c r="K1086" s="159" t="e">
        <f>#REF!</f>
        <v>#REF!</v>
      </c>
      <c r="L1086" s="159" t="e">
        <f>#REF!</f>
        <v>#REF!</v>
      </c>
      <c r="M1086" s="159" t="e">
        <f>#REF!</f>
        <v>#REF!</v>
      </c>
      <c r="N1086" s="159" t="e">
        <f>#REF!</f>
        <v>#REF!</v>
      </c>
      <c r="O1086" s="159" t="e">
        <f>#REF!</f>
        <v>#REF!</v>
      </c>
      <c r="P1086" s="159" t="e">
        <f>#REF!</f>
        <v>#REF!</v>
      </c>
      <c r="Q1086" s="159" t="e">
        <f>#REF!</f>
        <v>#REF!</v>
      </c>
      <c r="R1086" s="159" t="e">
        <f>#REF!</f>
        <v>#REF!</v>
      </c>
      <c r="S1086" s="159" t="e">
        <f>#REF!</f>
        <v>#REF!</v>
      </c>
      <c r="T1086" s="159" t="e">
        <f>#REF!</f>
        <v>#REF!</v>
      </c>
      <c r="U1086" s="159" t="e">
        <f>#REF!</f>
        <v>#REF!</v>
      </c>
      <c r="V1086" s="159" t="e">
        <f>#REF!</f>
        <v>#REF!</v>
      </c>
      <c r="W1086" s="159" t="e">
        <f>#REF!</f>
        <v>#REF!</v>
      </c>
      <c r="X1086" s="159" t="e">
        <f>#REF!</f>
        <v>#REF!</v>
      </c>
      <c r="Y1086" s="159" t="e">
        <f>#REF!</f>
        <v>#REF!</v>
      </c>
    </row>
    <row r="1087" spans="1:25">
      <c r="A1087" s="147">
        <v>29</v>
      </c>
      <c r="B1087" s="159" t="e">
        <f>#REF!</f>
        <v>#REF!</v>
      </c>
      <c r="C1087" s="159" t="e">
        <f>#REF!</f>
        <v>#REF!</v>
      </c>
      <c r="D1087" s="159" t="e">
        <f>#REF!</f>
        <v>#REF!</v>
      </c>
      <c r="E1087" s="159" t="e">
        <f>#REF!</f>
        <v>#REF!</v>
      </c>
      <c r="F1087" s="159" t="e">
        <f>#REF!</f>
        <v>#REF!</v>
      </c>
      <c r="G1087" s="159" t="e">
        <f>#REF!</f>
        <v>#REF!</v>
      </c>
      <c r="H1087" s="159" t="e">
        <f>#REF!</f>
        <v>#REF!</v>
      </c>
      <c r="I1087" s="159" t="e">
        <f>#REF!</f>
        <v>#REF!</v>
      </c>
      <c r="J1087" s="159" t="e">
        <f>#REF!</f>
        <v>#REF!</v>
      </c>
      <c r="K1087" s="159" t="e">
        <f>#REF!</f>
        <v>#REF!</v>
      </c>
      <c r="L1087" s="159" t="e">
        <f>#REF!</f>
        <v>#REF!</v>
      </c>
      <c r="M1087" s="159" t="e">
        <f>#REF!</f>
        <v>#REF!</v>
      </c>
      <c r="N1087" s="159" t="e">
        <f>#REF!</f>
        <v>#REF!</v>
      </c>
      <c r="O1087" s="159" t="e">
        <f>#REF!</f>
        <v>#REF!</v>
      </c>
      <c r="P1087" s="159" t="e">
        <f>#REF!</f>
        <v>#REF!</v>
      </c>
      <c r="Q1087" s="159" t="e">
        <f>#REF!</f>
        <v>#REF!</v>
      </c>
      <c r="R1087" s="159" t="e">
        <f>#REF!</f>
        <v>#REF!</v>
      </c>
      <c r="S1087" s="159" t="e">
        <f>#REF!</f>
        <v>#REF!</v>
      </c>
      <c r="T1087" s="159" t="e">
        <f>#REF!</f>
        <v>#REF!</v>
      </c>
      <c r="U1087" s="159" t="e">
        <f>#REF!</f>
        <v>#REF!</v>
      </c>
      <c r="V1087" s="159" t="e">
        <f>#REF!</f>
        <v>#REF!</v>
      </c>
      <c r="W1087" s="159" t="e">
        <f>#REF!</f>
        <v>#REF!</v>
      </c>
      <c r="X1087" s="159" t="e">
        <f>#REF!</f>
        <v>#REF!</v>
      </c>
      <c r="Y1087" s="159" t="e">
        <f>#REF!</f>
        <v>#REF!</v>
      </c>
    </row>
    <row r="1088" spans="1:25">
      <c r="A1088" s="147">
        <v>30</v>
      </c>
      <c r="B1088" s="159" t="e">
        <f>#REF!</f>
        <v>#REF!</v>
      </c>
      <c r="C1088" s="159" t="e">
        <f>#REF!</f>
        <v>#REF!</v>
      </c>
      <c r="D1088" s="159" t="e">
        <f>#REF!</f>
        <v>#REF!</v>
      </c>
      <c r="E1088" s="159" t="e">
        <f>#REF!</f>
        <v>#REF!</v>
      </c>
      <c r="F1088" s="159" t="e">
        <f>#REF!</f>
        <v>#REF!</v>
      </c>
      <c r="G1088" s="159" t="e">
        <f>#REF!</f>
        <v>#REF!</v>
      </c>
      <c r="H1088" s="159" t="e">
        <f>#REF!</f>
        <v>#REF!</v>
      </c>
      <c r="I1088" s="159" t="e">
        <f>#REF!</f>
        <v>#REF!</v>
      </c>
      <c r="J1088" s="159" t="e">
        <f>#REF!</f>
        <v>#REF!</v>
      </c>
      <c r="K1088" s="159" t="e">
        <f>#REF!</f>
        <v>#REF!</v>
      </c>
      <c r="L1088" s="159" t="e">
        <f>#REF!</f>
        <v>#REF!</v>
      </c>
      <c r="M1088" s="159" t="e">
        <f>#REF!</f>
        <v>#REF!</v>
      </c>
      <c r="N1088" s="159" t="e">
        <f>#REF!</f>
        <v>#REF!</v>
      </c>
      <c r="O1088" s="159" t="e">
        <f>#REF!</f>
        <v>#REF!</v>
      </c>
      <c r="P1088" s="159" t="e">
        <f>#REF!</f>
        <v>#REF!</v>
      </c>
      <c r="Q1088" s="159" t="e">
        <f>#REF!</f>
        <v>#REF!</v>
      </c>
      <c r="R1088" s="159" t="e">
        <f>#REF!</f>
        <v>#REF!</v>
      </c>
      <c r="S1088" s="159" t="e">
        <f>#REF!</f>
        <v>#REF!</v>
      </c>
      <c r="T1088" s="159" t="e">
        <f>#REF!</f>
        <v>#REF!</v>
      </c>
      <c r="U1088" s="159" t="e">
        <f>#REF!</f>
        <v>#REF!</v>
      </c>
      <c r="V1088" s="159" t="e">
        <f>#REF!</f>
        <v>#REF!</v>
      </c>
      <c r="W1088" s="159" t="e">
        <f>#REF!</f>
        <v>#REF!</v>
      </c>
      <c r="X1088" s="159" t="e">
        <f>#REF!</f>
        <v>#REF!</v>
      </c>
      <c r="Y1088" s="159" t="e">
        <f>#REF!</f>
        <v>#REF!</v>
      </c>
    </row>
    <row r="1089" spans="1:25">
      <c r="A1089" s="147">
        <v>31</v>
      </c>
      <c r="B1089" s="159" t="e">
        <f>#REF!</f>
        <v>#REF!</v>
      </c>
      <c r="C1089" s="159" t="e">
        <f>#REF!</f>
        <v>#REF!</v>
      </c>
      <c r="D1089" s="159" t="e">
        <f>#REF!</f>
        <v>#REF!</v>
      </c>
      <c r="E1089" s="159" t="e">
        <f>#REF!</f>
        <v>#REF!</v>
      </c>
      <c r="F1089" s="159" t="e">
        <f>#REF!</f>
        <v>#REF!</v>
      </c>
      <c r="G1089" s="159" t="e">
        <f>#REF!</f>
        <v>#REF!</v>
      </c>
      <c r="H1089" s="159" t="e">
        <f>#REF!</f>
        <v>#REF!</v>
      </c>
      <c r="I1089" s="159" t="e">
        <f>#REF!</f>
        <v>#REF!</v>
      </c>
      <c r="J1089" s="159" t="e">
        <f>#REF!</f>
        <v>#REF!</v>
      </c>
      <c r="K1089" s="159" t="e">
        <f>#REF!</f>
        <v>#REF!</v>
      </c>
      <c r="L1089" s="159" t="e">
        <f>#REF!</f>
        <v>#REF!</v>
      </c>
      <c r="M1089" s="159" t="e">
        <f>#REF!</f>
        <v>#REF!</v>
      </c>
      <c r="N1089" s="159" t="e">
        <f>#REF!</f>
        <v>#REF!</v>
      </c>
      <c r="O1089" s="159" t="e">
        <f>#REF!</f>
        <v>#REF!</v>
      </c>
      <c r="P1089" s="159" t="e">
        <f>#REF!</f>
        <v>#REF!</v>
      </c>
      <c r="Q1089" s="159" t="e">
        <f>#REF!</f>
        <v>#REF!</v>
      </c>
      <c r="R1089" s="159" t="e">
        <f>#REF!</f>
        <v>#REF!</v>
      </c>
      <c r="S1089" s="159" t="e">
        <f>#REF!</f>
        <v>#REF!</v>
      </c>
      <c r="T1089" s="159" t="e">
        <f>#REF!</f>
        <v>#REF!</v>
      </c>
      <c r="U1089" s="159" t="e">
        <f>#REF!</f>
        <v>#REF!</v>
      </c>
      <c r="V1089" s="159" t="e">
        <f>#REF!</f>
        <v>#REF!</v>
      </c>
      <c r="W1089" s="159" t="e">
        <f>#REF!</f>
        <v>#REF!</v>
      </c>
      <c r="X1089" s="159" t="e">
        <f>#REF!</f>
        <v>#REF!</v>
      </c>
      <c r="Y1089" s="159" t="e">
        <f>#REF!</f>
        <v>#REF!</v>
      </c>
    </row>
    <row r="1091" spans="1:25">
      <c r="A1091" s="473" t="s">
        <v>218</v>
      </c>
      <c r="B1091" s="474" t="s">
        <v>321</v>
      </c>
      <c r="C1091" s="474"/>
      <c r="D1091" s="474"/>
      <c r="E1091" s="474"/>
      <c r="F1091" s="474"/>
      <c r="G1091" s="474"/>
      <c r="H1091" s="474"/>
      <c r="I1091" s="474"/>
      <c r="J1091" s="474"/>
      <c r="K1091" s="474"/>
      <c r="L1091" s="474"/>
      <c r="M1091" s="474"/>
      <c r="N1091" s="474"/>
      <c r="O1091" s="474"/>
      <c r="P1091" s="474"/>
      <c r="Q1091" s="474"/>
      <c r="R1091" s="474"/>
      <c r="S1091" s="474"/>
      <c r="T1091" s="474"/>
      <c r="U1091" s="474"/>
      <c r="V1091" s="474"/>
      <c r="W1091" s="474"/>
      <c r="X1091" s="474"/>
      <c r="Y1091" s="474"/>
    </row>
    <row r="1092" spans="1:25">
      <c r="A1092" s="473"/>
      <c r="B1092" s="161" t="s">
        <v>1</v>
      </c>
      <c r="C1092" s="161" t="s">
        <v>2</v>
      </c>
      <c r="D1092" s="161" t="s">
        <v>3</v>
      </c>
      <c r="E1092" s="161" t="s">
        <v>4</v>
      </c>
      <c r="F1092" s="161" t="s">
        <v>5</v>
      </c>
      <c r="G1092" s="161" t="s">
        <v>6</v>
      </c>
      <c r="H1092" s="161" t="s">
        <v>7</v>
      </c>
      <c r="I1092" s="161" t="s">
        <v>8</v>
      </c>
      <c r="J1092" s="161" t="s">
        <v>9</v>
      </c>
      <c r="K1092" s="161" t="s">
        <v>10</v>
      </c>
      <c r="L1092" s="161" t="s">
        <v>11</v>
      </c>
      <c r="M1092" s="161" t="s">
        <v>12</v>
      </c>
      <c r="N1092" s="161" t="s">
        <v>13</v>
      </c>
      <c r="O1092" s="161" t="s">
        <v>14</v>
      </c>
      <c r="P1092" s="161" t="s">
        <v>15</v>
      </c>
      <c r="Q1092" s="161" t="s">
        <v>16</v>
      </c>
      <c r="R1092" s="161" t="s">
        <v>17</v>
      </c>
      <c r="S1092" s="161" t="s">
        <v>18</v>
      </c>
      <c r="T1092" s="161" t="s">
        <v>19</v>
      </c>
      <c r="U1092" s="161" t="s">
        <v>20</v>
      </c>
      <c r="V1092" s="161" t="s">
        <v>21</v>
      </c>
      <c r="W1092" s="161" t="s">
        <v>22</v>
      </c>
      <c r="X1092" s="161" t="s">
        <v>23</v>
      </c>
      <c r="Y1092" s="161" t="s">
        <v>24</v>
      </c>
    </row>
    <row r="1093" spans="1:25">
      <c r="A1093" s="147">
        <v>1</v>
      </c>
      <c r="B1093" s="159" t="e">
        <f>#REF!</f>
        <v>#REF!</v>
      </c>
      <c r="C1093" s="159" t="e">
        <f>#REF!</f>
        <v>#REF!</v>
      </c>
      <c r="D1093" s="159" t="e">
        <f>#REF!</f>
        <v>#REF!</v>
      </c>
      <c r="E1093" s="159" t="e">
        <f>#REF!</f>
        <v>#REF!</v>
      </c>
      <c r="F1093" s="159" t="e">
        <f>#REF!</f>
        <v>#REF!</v>
      </c>
      <c r="G1093" s="159" t="e">
        <f>#REF!</f>
        <v>#REF!</v>
      </c>
      <c r="H1093" s="159" t="e">
        <f>#REF!</f>
        <v>#REF!</v>
      </c>
      <c r="I1093" s="159" t="e">
        <f>#REF!</f>
        <v>#REF!</v>
      </c>
      <c r="J1093" s="159" t="e">
        <f>#REF!</f>
        <v>#REF!</v>
      </c>
      <c r="K1093" s="159" t="e">
        <f>#REF!</f>
        <v>#REF!</v>
      </c>
      <c r="L1093" s="159" t="e">
        <f>#REF!</f>
        <v>#REF!</v>
      </c>
      <c r="M1093" s="159" t="e">
        <f>#REF!</f>
        <v>#REF!</v>
      </c>
      <c r="N1093" s="159" t="e">
        <f>#REF!</f>
        <v>#REF!</v>
      </c>
      <c r="O1093" s="159" t="e">
        <f>#REF!</f>
        <v>#REF!</v>
      </c>
      <c r="P1093" s="159" t="e">
        <f>#REF!</f>
        <v>#REF!</v>
      </c>
      <c r="Q1093" s="159" t="e">
        <f>#REF!</f>
        <v>#REF!</v>
      </c>
      <c r="R1093" s="159" t="e">
        <f>#REF!</f>
        <v>#REF!</v>
      </c>
      <c r="S1093" s="159" t="e">
        <f>#REF!</f>
        <v>#REF!</v>
      </c>
      <c r="T1093" s="159" t="e">
        <f>#REF!</f>
        <v>#REF!</v>
      </c>
      <c r="U1093" s="159" t="e">
        <f>#REF!</f>
        <v>#REF!</v>
      </c>
      <c r="V1093" s="159" t="e">
        <f>#REF!</f>
        <v>#REF!</v>
      </c>
      <c r="W1093" s="159" t="e">
        <f>#REF!</f>
        <v>#REF!</v>
      </c>
      <c r="X1093" s="159" t="e">
        <f>#REF!</f>
        <v>#REF!</v>
      </c>
      <c r="Y1093" s="159" t="e">
        <f>#REF!</f>
        <v>#REF!</v>
      </c>
    </row>
    <row r="1094" spans="1:25">
      <c r="A1094" s="147">
        <v>2</v>
      </c>
      <c r="B1094" s="159" t="e">
        <f>#REF!</f>
        <v>#REF!</v>
      </c>
      <c r="C1094" s="159" t="e">
        <f>#REF!</f>
        <v>#REF!</v>
      </c>
      <c r="D1094" s="159" t="e">
        <f>#REF!</f>
        <v>#REF!</v>
      </c>
      <c r="E1094" s="159" t="e">
        <f>#REF!</f>
        <v>#REF!</v>
      </c>
      <c r="F1094" s="159" t="e">
        <f>#REF!</f>
        <v>#REF!</v>
      </c>
      <c r="G1094" s="159" t="e">
        <f>#REF!</f>
        <v>#REF!</v>
      </c>
      <c r="H1094" s="159" t="e">
        <f>#REF!</f>
        <v>#REF!</v>
      </c>
      <c r="I1094" s="159" t="e">
        <f>#REF!</f>
        <v>#REF!</v>
      </c>
      <c r="J1094" s="159" t="e">
        <f>#REF!</f>
        <v>#REF!</v>
      </c>
      <c r="K1094" s="159" t="e">
        <f>#REF!</f>
        <v>#REF!</v>
      </c>
      <c r="L1094" s="159" t="e">
        <f>#REF!</f>
        <v>#REF!</v>
      </c>
      <c r="M1094" s="159" t="e">
        <f>#REF!</f>
        <v>#REF!</v>
      </c>
      <c r="N1094" s="159" t="e">
        <f>#REF!</f>
        <v>#REF!</v>
      </c>
      <c r="O1094" s="159" t="e">
        <f>#REF!</f>
        <v>#REF!</v>
      </c>
      <c r="P1094" s="159" t="e">
        <f>#REF!</f>
        <v>#REF!</v>
      </c>
      <c r="Q1094" s="159" t="e">
        <f>#REF!</f>
        <v>#REF!</v>
      </c>
      <c r="R1094" s="159" t="e">
        <f>#REF!</f>
        <v>#REF!</v>
      </c>
      <c r="S1094" s="159" t="e">
        <f>#REF!</f>
        <v>#REF!</v>
      </c>
      <c r="T1094" s="159" t="e">
        <f>#REF!</f>
        <v>#REF!</v>
      </c>
      <c r="U1094" s="159" t="e">
        <f>#REF!</f>
        <v>#REF!</v>
      </c>
      <c r="V1094" s="159" t="e">
        <f>#REF!</f>
        <v>#REF!</v>
      </c>
      <c r="W1094" s="159" t="e">
        <f>#REF!</f>
        <v>#REF!</v>
      </c>
      <c r="X1094" s="159" t="e">
        <f>#REF!</f>
        <v>#REF!</v>
      </c>
      <c r="Y1094" s="159" t="e">
        <f>#REF!</f>
        <v>#REF!</v>
      </c>
    </row>
    <row r="1095" spans="1:25">
      <c r="A1095" s="147">
        <v>3</v>
      </c>
      <c r="B1095" s="159" t="e">
        <f>#REF!</f>
        <v>#REF!</v>
      </c>
      <c r="C1095" s="159" t="e">
        <f>#REF!</f>
        <v>#REF!</v>
      </c>
      <c r="D1095" s="159" t="e">
        <f>#REF!</f>
        <v>#REF!</v>
      </c>
      <c r="E1095" s="159" t="e">
        <f>#REF!</f>
        <v>#REF!</v>
      </c>
      <c r="F1095" s="159" t="e">
        <f>#REF!</f>
        <v>#REF!</v>
      </c>
      <c r="G1095" s="159" t="e">
        <f>#REF!</f>
        <v>#REF!</v>
      </c>
      <c r="H1095" s="159" t="e">
        <f>#REF!</f>
        <v>#REF!</v>
      </c>
      <c r="I1095" s="159" t="e">
        <f>#REF!</f>
        <v>#REF!</v>
      </c>
      <c r="J1095" s="159" t="e">
        <f>#REF!</f>
        <v>#REF!</v>
      </c>
      <c r="K1095" s="159" t="e">
        <f>#REF!</f>
        <v>#REF!</v>
      </c>
      <c r="L1095" s="159" t="e">
        <f>#REF!</f>
        <v>#REF!</v>
      </c>
      <c r="M1095" s="159" t="e">
        <f>#REF!</f>
        <v>#REF!</v>
      </c>
      <c r="N1095" s="159" t="e">
        <f>#REF!</f>
        <v>#REF!</v>
      </c>
      <c r="O1095" s="159" t="e">
        <f>#REF!</f>
        <v>#REF!</v>
      </c>
      <c r="P1095" s="159" t="e">
        <f>#REF!</f>
        <v>#REF!</v>
      </c>
      <c r="Q1095" s="159" t="e">
        <f>#REF!</f>
        <v>#REF!</v>
      </c>
      <c r="R1095" s="159" t="e">
        <f>#REF!</f>
        <v>#REF!</v>
      </c>
      <c r="S1095" s="159" t="e">
        <f>#REF!</f>
        <v>#REF!</v>
      </c>
      <c r="T1095" s="159" t="e">
        <f>#REF!</f>
        <v>#REF!</v>
      </c>
      <c r="U1095" s="159" t="e">
        <f>#REF!</f>
        <v>#REF!</v>
      </c>
      <c r="V1095" s="159" t="e">
        <f>#REF!</f>
        <v>#REF!</v>
      </c>
      <c r="W1095" s="159" t="e">
        <f>#REF!</f>
        <v>#REF!</v>
      </c>
      <c r="X1095" s="159" t="e">
        <f>#REF!</f>
        <v>#REF!</v>
      </c>
      <c r="Y1095" s="159" t="e">
        <f>#REF!</f>
        <v>#REF!</v>
      </c>
    </row>
    <row r="1096" spans="1:25">
      <c r="A1096" s="147">
        <v>4</v>
      </c>
      <c r="B1096" s="159" t="e">
        <f>#REF!</f>
        <v>#REF!</v>
      </c>
      <c r="C1096" s="159" t="e">
        <f>#REF!</f>
        <v>#REF!</v>
      </c>
      <c r="D1096" s="159" t="e">
        <f>#REF!</f>
        <v>#REF!</v>
      </c>
      <c r="E1096" s="159" t="e">
        <f>#REF!</f>
        <v>#REF!</v>
      </c>
      <c r="F1096" s="159" t="e">
        <f>#REF!</f>
        <v>#REF!</v>
      </c>
      <c r="G1096" s="159" t="e">
        <f>#REF!</f>
        <v>#REF!</v>
      </c>
      <c r="H1096" s="159" t="e">
        <f>#REF!</f>
        <v>#REF!</v>
      </c>
      <c r="I1096" s="159" t="e">
        <f>#REF!</f>
        <v>#REF!</v>
      </c>
      <c r="J1096" s="159" t="e">
        <f>#REF!</f>
        <v>#REF!</v>
      </c>
      <c r="K1096" s="159" t="e">
        <f>#REF!</f>
        <v>#REF!</v>
      </c>
      <c r="L1096" s="159" t="e">
        <f>#REF!</f>
        <v>#REF!</v>
      </c>
      <c r="M1096" s="159" t="e">
        <f>#REF!</f>
        <v>#REF!</v>
      </c>
      <c r="N1096" s="159" t="e">
        <f>#REF!</f>
        <v>#REF!</v>
      </c>
      <c r="O1096" s="159" t="e">
        <f>#REF!</f>
        <v>#REF!</v>
      </c>
      <c r="P1096" s="159" t="e">
        <f>#REF!</f>
        <v>#REF!</v>
      </c>
      <c r="Q1096" s="159" t="e">
        <f>#REF!</f>
        <v>#REF!</v>
      </c>
      <c r="R1096" s="159" t="e">
        <f>#REF!</f>
        <v>#REF!</v>
      </c>
      <c r="S1096" s="159" t="e">
        <f>#REF!</f>
        <v>#REF!</v>
      </c>
      <c r="T1096" s="159" t="e">
        <f>#REF!</f>
        <v>#REF!</v>
      </c>
      <c r="U1096" s="159" t="e">
        <f>#REF!</f>
        <v>#REF!</v>
      </c>
      <c r="V1096" s="159" t="e">
        <f>#REF!</f>
        <v>#REF!</v>
      </c>
      <c r="W1096" s="159" t="e">
        <f>#REF!</f>
        <v>#REF!</v>
      </c>
      <c r="X1096" s="159" t="e">
        <f>#REF!</f>
        <v>#REF!</v>
      </c>
      <c r="Y1096" s="159" t="e">
        <f>#REF!</f>
        <v>#REF!</v>
      </c>
    </row>
    <row r="1097" spans="1:25">
      <c r="A1097" s="147">
        <v>5</v>
      </c>
      <c r="B1097" s="159" t="e">
        <f>#REF!</f>
        <v>#REF!</v>
      </c>
      <c r="C1097" s="159" t="e">
        <f>#REF!</f>
        <v>#REF!</v>
      </c>
      <c r="D1097" s="159" t="e">
        <f>#REF!</f>
        <v>#REF!</v>
      </c>
      <c r="E1097" s="159" t="e">
        <f>#REF!</f>
        <v>#REF!</v>
      </c>
      <c r="F1097" s="159" t="e">
        <f>#REF!</f>
        <v>#REF!</v>
      </c>
      <c r="G1097" s="159" t="e">
        <f>#REF!</f>
        <v>#REF!</v>
      </c>
      <c r="H1097" s="159" t="e">
        <f>#REF!</f>
        <v>#REF!</v>
      </c>
      <c r="I1097" s="159" t="e">
        <f>#REF!</f>
        <v>#REF!</v>
      </c>
      <c r="J1097" s="159" t="e">
        <f>#REF!</f>
        <v>#REF!</v>
      </c>
      <c r="K1097" s="159" t="e">
        <f>#REF!</f>
        <v>#REF!</v>
      </c>
      <c r="L1097" s="159" t="e">
        <f>#REF!</f>
        <v>#REF!</v>
      </c>
      <c r="M1097" s="159" t="e">
        <f>#REF!</f>
        <v>#REF!</v>
      </c>
      <c r="N1097" s="159" t="e">
        <f>#REF!</f>
        <v>#REF!</v>
      </c>
      <c r="O1097" s="159" t="e">
        <f>#REF!</f>
        <v>#REF!</v>
      </c>
      <c r="P1097" s="159" t="e">
        <f>#REF!</f>
        <v>#REF!</v>
      </c>
      <c r="Q1097" s="159" t="e">
        <f>#REF!</f>
        <v>#REF!</v>
      </c>
      <c r="R1097" s="159" t="e">
        <f>#REF!</f>
        <v>#REF!</v>
      </c>
      <c r="S1097" s="159" t="e">
        <f>#REF!</f>
        <v>#REF!</v>
      </c>
      <c r="T1097" s="159" t="e">
        <f>#REF!</f>
        <v>#REF!</v>
      </c>
      <c r="U1097" s="159" t="e">
        <f>#REF!</f>
        <v>#REF!</v>
      </c>
      <c r="V1097" s="159" t="e">
        <f>#REF!</f>
        <v>#REF!</v>
      </c>
      <c r="W1097" s="159" t="e">
        <f>#REF!</f>
        <v>#REF!</v>
      </c>
      <c r="X1097" s="159" t="e">
        <f>#REF!</f>
        <v>#REF!</v>
      </c>
      <c r="Y1097" s="159" t="e">
        <f>#REF!</f>
        <v>#REF!</v>
      </c>
    </row>
    <row r="1098" spans="1:25">
      <c r="A1098" s="147">
        <v>6</v>
      </c>
      <c r="B1098" s="159" t="e">
        <f>#REF!</f>
        <v>#REF!</v>
      </c>
      <c r="C1098" s="159" t="e">
        <f>#REF!</f>
        <v>#REF!</v>
      </c>
      <c r="D1098" s="159" t="e">
        <f>#REF!</f>
        <v>#REF!</v>
      </c>
      <c r="E1098" s="159" t="e">
        <f>#REF!</f>
        <v>#REF!</v>
      </c>
      <c r="F1098" s="159" t="e">
        <f>#REF!</f>
        <v>#REF!</v>
      </c>
      <c r="G1098" s="159" t="e">
        <f>#REF!</f>
        <v>#REF!</v>
      </c>
      <c r="H1098" s="159" t="e">
        <f>#REF!</f>
        <v>#REF!</v>
      </c>
      <c r="I1098" s="159" t="e">
        <f>#REF!</f>
        <v>#REF!</v>
      </c>
      <c r="J1098" s="159" t="e">
        <f>#REF!</f>
        <v>#REF!</v>
      </c>
      <c r="K1098" s="159" t="e">
        <f>#REF!</f>
        <v>#REF!</v>
      </c>
      <c r="L1098" s="159" t="e">
        <f>#REF!</f>
        <v>#REF!</v>
      </c>
      <c r="M1098" s="159" t="e">
        <f>#REF!</f>
        <v>#REF!</v>
      </c>
      <c r="N1098" s="159" t="e">
        <f>#REF!</f>
        <v>#REF!</v>
      </c>
      <c r="O1098" s="159" t="e">
        <f>#REF!</f>
        <v>#REF!</v>
      </c>
      <c r="P1098" s="159" t="e">
        <f>#REF!</f>
        <v>#REF!</v>
      </c>
      <c r="Q1098" s="159" t="e">
        <f>#REF!</f>
        <v>#REF!</v>
      </c>
      <c r="R1098" s="159" t="e">
        <f>#REF!</f>
        <v>#REF!</v>
      </c>
      <c r="S1098" s="159" t="e">
        <f>#REF!</f>
        <v>#REF!</v>
      </c>
      <c r="T1098" s="159" t="e">
        <f>#REF!</f>
        <v>#REF!</v>
      </c>
      <c r="U1098" s="159" t="e">
        <f>#REF!</f>
        <v>#REF!</v>
      </c>
      <c r="V1098" s="159" t="e">
        <f>#REF!</f>
        <v>#REF!</v>
      </c>
      <c r="W1098" s="159" t="e">
        <f>#REF!</f>
        <v>#REF!</v>
      </c>
      <c r="X1098" s="159" t="e">
        <f>#REF!</f>
        <v>#REF!</v>
      </c>
      <c r="Y1098" s="159" t="e">
        <f>#REF!</f>
        <v>#REF!</v>
      </c>
    </row>
    <row r="1099" spans="1:25">
      <c r="A1099" s="147">
        <v>7</v>
      </c>
      <c r="B1099" s="159" t="e">
        <f>#REF!</f>
        <v>#REF!</v>
      </c>
      <c r="C1099" s="159" t="e">
        <f>#REF!</f>
        <v>#REF!</v>
      </c>
      <c r="D1099" s="159" t="e">
        <f>#REF!</f>
        <v>#REF!</v>
      </c>
      <c r="E1099" s="159" t="e">
        <f>#REF!</f>
        <v>#REF!</v>
      </c>
      <c r="F1099" s="159" t="e">
        <f>#REF!</f>
        <v>#REF!</v>
      </c>
      <c r="G1099" s="159" t="e">
        <f>#REF!</f>
        <v>#REF!</v>
      </c>
      <c r="H1099" s="159" t="e">
        <f>#REF!</f>
        <v>#REF!</v>
      </c>
      <c r="I1099" s="159" t="e">
        <f>#REF!</f>
        <v>#REF!</v>
      </c>
      <c r="J1099" s="159" t="e">
        <f>#REF!</f>
        <v>#REF!</v>
      </c>
      <c r="K1099" s="159" t="e">
        <f>#REF!</f>
        <v>#REF!</v>
      </c>
      <c r="L1099" s="159" t="e">
        <f>#REF!</f>
        <v>#REF!</v>
      </c>
      <c r="M1099" s="159" t="e">
        <f>#REF!</f>
        <v>#REF!</v>
      </c>
      <c r="N1099" s="159" t="e">
        <f>#REF!</f>
        <v>#REF!</v>
      </c>
      <c r="O1099" s="159" t="e">
        <f>#REF!</f>
        <v>#REF!</v>
      </c>
      <c r="P1099" s="159" t="e">
        <f>#REF!</f>
        <v>#REF!</v>
      </c>
      <c r="Q1099" s="159" t="e">
        <f>#REF!</f>
        <v>#REF!</v>
      </c>
      <c r="R1099" s="159" t="e">
        <f>#REF!</f>
        <v>#REF!</v>
      </c>
      <c r="S1099" s="159" t="e">
        <f>#REF!</f>
        <v>#REF!</v>
      </c>
      <c r="T1099" s="159" t="e">
        <f>#REF!</f>
        <v>#REF!</v>
      </c>
      <c r="U1099" s="159" t="e">
        <f>#REF!</f>
        <v>#REF!</v>
      </c>
      <c r="V1099" s="159" t="e">
        <f>#REF!</f>
        <v>#REF!</v>
      </c>
      <c r="W1099" s="159" t="e">
        <f>#REF!</f>
        <v>#REF!</v>
      </c>
      <c r="X1099" s="159" t="e">
        <f>#REF!</f>
        <v>#REF!</v>
      </c>
      <c r="Y1099" s="159" t="e">
        <f>#REF!</f>
        <v>#REF!</v>
      </c>
    </row>
    <row r="1100" spans="1:25">
      <c r="A1100" s="147">
        <v>8</v>
      </c>
      <c r="B1100" s="159" t="e">
        <f>#REF!</f>
        <v>#REF!</v>
      </c>
      <c r="C1100" s="159" t="e">
        <f>#REF!</f>
        <v>#REF!</v>
      </c>
      <c r="D1100" s="159" t="e">
        <f>#REF!</f>
        <v>#REF!</v>
      </c>
      <c r="E1100" s="159" t="e">
        <f>#REF!</f>
        <v>#REF!</v>
      </c>
      <c r="F1100" s="159" t="e">
        <f>#REF!</f>
        <v>#REF!</v>
      </c>
      <c r="G1100" s="159" t="e">
        <f>#REF!</f>
        <v>#REF!</v>
      </c>
      <c r="H1100" s="159" t="e">
        <f>#REF!</f>
        <v>#REF!</v>
      </c>
      <c r="I1100" s="159" t="e">
        <f>#REF!</f>
        <v>#REF!</v>
      </c>
      <c r="J1100" s="159" t="e">
        <f>#REF!</f>
        <v>#REF!</v>
      </c>
      <c r="K1100" s="159" t="e">
        <f>#REF!</f>
        <v>#REF!</v>
      </c>
      <c r="L1100" s="159" t="e">
        <f>#REF!</f>
        <v>#REF!</v>
      </c>
      <c r="M1100" s="159" t="e">
        <f>#REF!</f>
        <v>#REF!</v>
      </c>
      <c r="N1100" s="159" t="e">
        <f>#REF!</f>
        <v>#REF!</v>
      </c>
      <c r="O1100" s="159" t="e">
        <f>#REF!</f>
        <v>#REF!</v>
      </c>
      <c r="P1100" s="159" t="e">
        <f>#REF!</f>
        <v>#REF!</v>
      </c>
      <c r="Q1100" s="159" t="e">
        <f>#REF!</f>
        <v>#REF!</v>
      </c>
      <c r="R1100" s="159" t="e">
        <f>#REF!</f>
        <v>#REF!</v>
      </c>
      <c r="S1100" s="159" t="e">
        <f>#REF!</f>
        <v>#REF!</v>
      </c>
      <c r="T1100" s="159" t="e">
        <f>#REF!</f>
        <v>#REF!</v>
      </c>
      <c r="U1100" s="159" t="e">
        <f>#REF!</f>
        <v>#REF!</v>
      </c>
      <c r="V1100" s="159" t="e">
        <f>#REF!</f>
        <v>#REF!</v>
      </c>
      <c r="W1100" s="159" t="e">
        <f>#REF!</f>
        <v>#REF!</v>
      </c>
      <c r="X1100" s="159" t="e">
        <f>#REF!</f>
        <v>#REF!</v>
      </c>
      <c r="Y1100" s="159" t="e">
        <f>#REF!</f>
        <v>#REF!</v>
      </c>
    </row>
    <row r="1101" spans="1:25">
      <c r="A1101" s="147">
        <v>9</v>
      </c>
      <c r="B1101" s="159" t="e">
        <f>#REF!</f>
        <v>#REF!</v>
      </c>
      <c r="C1101" s="159" t="e">
        <f>#REF!</f>
        <v>#REF!</v>
      </c>
      <c r="D1101" s="159" t="e">
        <f>#REF!</f>
        <v>#REF!</v>
      </c>
      <c r="E1101" s="159" t="e">
        <f>#REF!</f>
        <v>#REF!</v>
      </c>
      <c r="F1101" s="159" t="e">
        <f>#REF!</f>
        <v>#REF!</v>
      </c>
      <c r="G1101" s="159" t="e">
        <f>#REF!</f>
        <v>#REF!</v>
      </c>
      <c r="H1101" s="159" t="e">
        <f>#REF!</f>
        <v>#REF!</v>
      </c>
      <c r="I1101" s="159" t="e">
        <f>#REF!</f>
        <v>#REF!</v>
      </c>
      <c r="J1101" s="159" t="e">
        <f>#REF!</f>
        <v>#REF!</v>
      </c>
      <c r="K1101" s="159" t="e">
        <f>#REF!</f>
        <v>#REF!</v>
      </c>
      <c r="L1101" s="159" t="e">
        <f>#REF!</f>
        <v>#REF!</v>
      </c>
      <c r="M1101" s="159" t="e">
        <f>#REF!</f>
        <v>#REF!</v>
      </c>
      <c r="N1101" s="159" t="e">
        <f>#REF!</f>
        <v>#REF!</v>
      </c>
      <c r="O1101" s="159" t="e">
        <f>#REF!</f>
        <v>#REF!</v>
      </c>
      <c r="P1101" s="159" t="e">
        <f>#REF!</f>
        <v>#REF!</v>
      </c>
      <c r="Q1101" s="159" t="e">
        <f>#REF!</f>
        <v>#REF!</v>
      </c>
      <c r="R1101" s="159" t="e">
        <f>#REF!</f>
        <v>#REF!</v>
      </c>
      <c r="S1101" s="159" t="e">
        <f>#REF!</f>
        <v>#REF!</v>
      </c>
      <c r="T1101" s="159" t="e">
        <f>#REF!</f>
        <v>#REF!</v>
      </c>
      <c r="U1101" s="159" t="e">
        <f>#REF!</f>
        <v>#REF!</v>
      </c>
      <c r="V1101" s="159" t="e">
        <f>#REF!</f>
        <v>#REF!</v>
      </c>
      <c r="W1101" s="159" t="e">
        <f>#REF!</f>
        <v>#REF!</v>
      </c>
      <c r="X1101" s="159" t="e">
        <f>#REF!</f>
        <v>#REF!</v>
      </c>
      <c r="Y1101" s="159" t="e">
        <f>#REF!</f>
        <v>#REF!</v>
      </c>
    </row>
    <row r="1102" spans="1:25">
      <c r="A1102" s="147">
        <v>10</v>
      </c>
      <c r="B1102" s="159" t="e">
        <f>#REF!</f>
        <v>#REF!</v>
      </c>
      <c r="C1102" s="159" t="e">
        <f>#REF!</f>
        <v>#REF!</v>
      </c>
      <c r="D1102" s="159" t="e">
        <f>#REF!</f>
        <v>#REF!</v>
      </c>
      <c r="E1102" s="159" t="e">
        <f>#REF!</f>
        <v>#REF!</v>
      </c>
      <c r="F1102" s="159" t="e">
        <f>#REF!</f>
        <v>#REF!</v>
      </c>
      <c r="G1102" s="159" t="e">
        <f>#REF!</f>
        <v>#REF!</v>
      </c>
      <c r="H1102" s="159" t="e">
        <f>#REF!</f>
        <v>#REF!</v>
      </c>
      <c r="I1102" s="159" t="e">
        <f>#REF!</f>
        <v>#REF!</v>
      </c>
      <c r="J1102" s="159" t="e">
        <f>#REF!</f>
        <v>#REF!</v>
      </c>
      <c r="K1102" s="159" t="e">
        <f>#REF!</f>
        <v>#REF!</v>
      </c>
      <c r="L1102" s="159" t="e">
        <f>#REF!</f>
        <v>#REF!</v>
      </c>
      <c r="M1102" s="159" t="e">
        <f>#REF!</f>
        <v>#REF!</v>
      </c>
      <c r="N1102" s="159" t="e">
        <f>#REF!</f>
        <v>#REF!</v>
      </c>
      <c r="O1102" s="159" t="e">
        <f>#REF!</f>
        <v>#REF!</v>
      </c>
      <c r="P1102" s="159" t="e">
        <f>#REF!</f>
        <v>#REF!</v>
      </c>
      <c r="Q1102" s="159" t="e">
        <f>#REF!</f>
        <v>#REF!</v>
      </c>
      <c r="R1102" s="159" t="e">
        <f>#REF!</f>
        <v>#REF!</v>
      </c>
      <c r="S1102" s="159" t="e">
        <f>#REF!</f>
        <v>#REF!</v>
      </c>
      <c r="T1102" s="159" t="e">
        <f>#REF!</f>
        <v>#REF!</v>
      </c>
      <c r="U1102" s="159" t="e">
        <f>#REF!</f>
        <v>#REF!</v>
      </c>
      <c r="V1102" s="159" t="e">
        <f>#REF!</f>
        <v>#REF!</v>
      </c>
      <c r="W1102" s="159" t="e">
        <f>#REF!</f>
        <v>#REF!</v>
      </c>
      <c r="X1102" s="159" t="e">
        <f>#REF!</f>
        <v>#REF!</v>
      </c>
      <c r="Y1102" s="159" t="e">
        <f>#REF!</f>
        <v>#REF!</v>
      </c>
    </row>
    <row r="1103" spans="1:25">
      <c r="A1103" s="147">
        <v>11</v>
      </c>
      <c r="B1103" s="159" t="e">
        <f>#REF!</f>
        <v>#REF!</v>
      </c>
      <c r="C1103" s="159" t="e">
        <f>#REF!</f>
        <v>#REF!</v>
      </c>
      <c r="D1103" s="159" t="e">
        <f>#REF!</f>
        <v>#REF!</v>
      </c>
      <c r="E1103" s="159" t="e">
        <f>#REF!</f>
        <v>#REF!</v>
      </c>
      <c r="F1103" s="159" t="e">
        <f>#REF!</f>
        <v>#REF!</v>
      </c>
      <c r="G1103" s="159" t="e">
        <f>#REF!</f>
        <v>#REF!</v>
      </c>
      <c r="H1103" s="159" t="e">
        <f>#REF!</f>
        <v>#REF!</v>
      </c>
      <c r="I1103" s="159" t="e">
        <f>#REF!</f>
        <v>#REF!</v>
      </c>
      <c r="J1103" s="159" t="e">
        <f>#REF!</f>
        <v>#REF!</v>
      </c>
      <c r="K1103" s="159" t="e">
        <f>#REF!</f>
        <v>#REF!</v>
      </c>
      <c r="L1103" s="159" t="e">
        <f>#REF!</f>
        <v>#REF!</v>
      </c>
      <c r="M1103" s="159" t="e">
        <f>#REF!</f>
        <v>#REF!</v>
      </c>
      <c r="N1103" s="159" t="e">
        <f>#REF!</f>
        <v>#REF!</v>
      </c>
      <c r="O1103" s="159" t="e">
        <f>#REF!</f>
        <v>#REF!</v>
      </c>
      <c r="P1103" s="159" t="e">
        <f>#REF!</f>
        <v>#REF!</v>
      </c>
      <c r="Q1103" s="159" t="e">
        <f>#REF!</f>
        <v>#REF!</v>
      </c>
      <c r="R1103" s="159" t="e">
        <f>#REF!</f>
        <v>#REF!</v>
      </c>
      <c r="S1103" s="159" t="e">
        <f>#REF!</f>
        <v>#REF!</v>
      </c>
      <c r="T1103" s="159" t="e">
        <f>#REF!</f>
        <v>#REF!</v>
      </c>
      <c r="U1103" s="159" t="e">
        <f>#REF!</f>
        <v>#REF!</v>
      </c>
      <c r="V1103" s="159" t="e">
        <f>#REF!</f>
        <v>#REF!</v>
      </c>
      <c r="W1103" s="159" t="e">
        <f>#REF!</f>
        <v>#REF!</v>
      </c>
      <c r="X1103" s="159" t="e">
        <f>#REF!</f>
        <v>#REF!</v>
      </c>
      <c r="Y1103" s="159" t="e">
        <f>#REF!</f>
        <v>#REF!</v>
      </c>
    </row>
    <row r="1104" spans="1:25">
      <c r="A1104" s="147">
        <v>12</v>
      </c>
      <c r="B1104" s="159" t="e">
        <f>#REF!</f>
        <v>#REF!</v>
      </c>
      <c r="C1104" s="159" t="e">
        <f>#REF!</f>
        <v>#REF!</v>
      </c>
      <c r="D1104" s="159" t="e">
        <f>#REF!</f>
        <v>#REF!</v>
      </c>
      <c r="E1104" s="159" t="e">
        <f>#REF!</f>
        <v>#REF!</v>
      </c>
      <c r="F1104" s="159" t="e">
        <f>#REF!</f>
        <v>#REF!</v>
      </c>
      <c r="G1104" s="159" t="e">
        <f>#REF!</f>
        <v>#REF!</v>
      </c>
      <c r="H1104" s="159" t="e">
        <f>#REF!</f>
        <v>#REF!</v>
      </c>
      <c r="I1104" s="159" t="e">
        <f>#REF!</f>
        <v>#REF!</v>
      </c>
      <c r="J1104" s="159" t="e">
        <f>#REF!</f>
        <v>#REF!</v>
      </c>
      <c r="K1104" s="159" t="e">
        <f>#REF!</f>
        <v>#REF!</v>
      </c>
      <c r="L1104" s="159" t="e">
        <f>#REF!</f>
        <v>#REF!</v>
      </c>
      <c r="M1104" s="159" t="e">
        <f>#REF!</f>
        <v>#REF!</v>
      </c>
      <c r="N1104" s="159" t="e">
        <f>#REF!</f>
        <v>#REF!</v>
      </c>
      <c r="O1104" s="159" t="e">
        <f>#REF!</f>
        <v>#REF!</v>
      </c>
      <c r="P1104" s="159" t="e">
        <f>#REF!</f>
        <v>#REF!</v>
      </c>
      <c r="Q1104" s="159" t="e">
        <f>#REF!</f>
        <v>#REF!</v>
      </c>
      <c r="R1104" s="159" t="e">
        <f>#REF!</f>
        <v>#REF!</v>
      </c>
      <c r="S1104" s="159" t="e">
        <f>#REF!</f>
        <v>#REF!</v>
      </c>
      <c r="T1104" s="159" t="e">
        <f>#REF!</f>
        <v>#REF!</v>
      </c>
      <c r="U1104" s="159" t="e">
        <f>#REF!</f>
        <v>#REF!</v>
      </c>
      <c r="V1104" s="159" t="e">
        <f>#REF!</f>
        <v>#REF!</v>
      </c>
      <c r="W1104" s="159" t="e">
        <f>#REF!</f>
        <v>#REF!</v>
      </c>
      <c r="X1104" s="159" t="e">
        <f>#REF!</f>
        <v>#REF!</v>
      </c>
      <c r="Y1104" s="159" t="e">
        <f>#REF!</f>
        <v>#REF!</v>
      </c>
    </row>
    <row r="1105" spans="1:25">
      <c r="A1105" s="147">
        <v>13</v>
      </c>
      <c r="B1105" s="159" t="e">
        <f>#REF!</f>
        <v>#REF!</v>
      </c>
      <c r="C1105" s="159" t="e">
        <f>#REF!</f>
        <v>#REF!</v>
      </c>
      <c r="D1105" s="159" t="e">
        <f>#REF!</f>
        <v>#REF!</v>
      </c>
      <c r="E1105" s="159" t="e">
        <f>#REF!</f>
        <v>#REF!</v>
      </c>
      <c r="F1105" s="159" t="e">
        <f>#REF!</f>
        <v>#REF!</v>
      </c>
      <c r="G1105" s="159" t="e">
        <f>#REF!</f>
        <v>#REF!</v>
      </c>
      <c r="H1105" s="159" t="e">
        <f>#REF!</f>
        <v>#REF!</v>
      </c>
      <c r="I1105" s="159" t="e">
        <f>#REF!</f>
        <v>#REF!</v>
      </c>
      <c r="J1105" s="159" t="e">
        <f>#REF!</f>
        <v>#REF!</v>
      </c>
      <c r="K1105" s="159" t="e">
        <f>#REF!</f>
        <v>#REF!</v>
      </c>
      <c r="L1105" s="159" t="e">
        <f>#REF!</f>
        <v>#REF!</v>
      </c>
      <c r="M1105" s="159" t="e">
        <f>#REF!</f>
        <v>#REF!</v>
      </c>
      <c r="N1105" s="159" t="e">
        <f>#REF!</f>
        <v>#REF!</v>
      </c>
      <c r="O1105" s="159" t="e">
        <f>#REF!</f>
        <v>#REF!</v>
      </c>
      <c r="P1105" s="159" t="e">
        <f>#REF!</f>
        <v>#REF!</v>
      </c>
      <c r="Q1105" s="159" t="e">
        <f>#REF!</f>
        <v>#REF!</v>
      </c>
      <c r="R1105" s="159" t="e">
        <f>#REF!</f>
        <v>#REF!</v>
      </c>
      <c r="S1105" s="159" t="e">
        <f>#REF!</f>
        <v>#REF!</v>
      </c>
      <c r="T1105" s="159" t="e">
        <f>#REF!</f>
        <v>#REF!</v>
      </c>
      <c r="U1105" s="159" t="e">
        <f>#REF!</f>
        <v>#REF!</v>
      </c>
      <c r="V1105" s="159" t="e">
        <f>#REF!</f>
        <v>#REF!</v>
      </c>
      <c r="W1105" s="159" t="e">
        <f>#REF!</f>
        <v>#REF!</v>
      </c>
      <c r="X1105" s="159" t="e">
        <f>#REF!</f>
        <v>#REF!</v>
      </c>
      <c r="Y1105" s="159" t="e">
        <f>#REF!</f>
        <v>#REF!</v>
      </c>
    </row>
    <row r="1106" spans="1:25">
      <c r="A1106" s="147">
        <v>14</v>
      </c>
      <c r="B1106" s="159" t="e">
        <f>#REF!</f>
        <v>#REF!</v>
      </c>
      <c r="C1106" s="159" t="e">
        <f>#REF!</f>
        <v>#REF!</v>
      </c>
      <c r="D1106" s="159" t="e">
        <f>#REF!</f>
        <v>#REF!</v>
      </c>
      <c r="E1106" s="159" t="e">
        <f>#REF!</f>
        <v>#REF!</v>
      </c>
      <c r="F1106" s="159" t="e">
        <f>#REF!</f>
        <v>#REF!</v>
      </c>
      <c r="G1106" s="159" t="e">
        <f>#REF!</f>
        <v>#REF!</v>
      </c>
      <c r="H1106" s="159" t="e">
        <f>#REF!</f>
        <v>#REF!</v>
      </c>
      <c r="I1106" s="159" t="e">
        <f>#REF!</f>
        <v>#REF!</v>
      </c>
      <c r="J1106" s="159" t="e">
        <f>#REF!</f>
        <v>#REF!</v>
      </c>
      <c r="K1106" s="159" t="e">
        <f>#REF!</f>
        <v>#REF!</v>
      </c>
      <c r="L1106" s="159" t="e">
        <f>#REF!</f>
        <v>#REF!</v>
      </c>
      <c r="M1106" s="159" t="e">
        <f>#REF!</f>
        <v>#REF!</v>
      </c>
      <c r="N1106" s="159" t="e">
        <f>#REF!</f>
        <v>#REF!</v>
      </c>
      <c r="O1106" s="159" t="e">
        <f>#REF!</f>
        <v>#REF!</v>
      </c>
      <c r="P1106" s="159" t="e">
        <f>#REF!</f>
        <v>#REF!</v>
      </c>
      <c r="Q1106" s="159" t="e">
        <f>#REF!</f>
        <v>#REF!</v>
      </c>
      <c r="R1106" s="159" t="e">
        <f>#REF!</f>
        <v>#REF!</v>
      </c>
      <c r="S1106" s="159" t="e">
        <f>#REF!</f>
        <v>#REF!</v>
      </c>
      <c r="T1106" s="159" t="e">
        <f>#REF!</f>
        <v>#REF!</v>
      </c>
      <c r="U1106" s="159" t="e">
        <f>#REF!</f>
        <v>#REF!</v>
      </c>
      <c r="V1106" s="159" t="e">
        <f>#REF!</f>
        <v>#REF!</v>
      </c>
      <c r="W1106" s="159" t="e">
        <f>#REF!</f>
        <v>#REF!</v>
      </c>
      <c r="X1106" s="159" t="e">
        <f>#REF!</f>
        <v>#REF!</v>
      </c>
      <c r="Y1106" s="159" t="e">
        <f>#REF!</f>
        <v>#REF!</v>
      </c>
    </row>
    <row r="1107" spans="1:25">
      <c r="A1107" s="147">
        <v>15</v>
      </c>
      <c r="B1107" s="159" t="e">
        <f>#REF!</f>
        <v>#REF!</v>
      </c>
      <c r="C1107" s="159" t="e">
        <f>#REF!</f>
        <v>#REF!</v>
      </c>
      <c r="D1107" s="159" t="e">
        <f>#REF!</f>
        <v>#REF!</v>
      </c>
      <c r="E1107" s="159" t="e">
        <f>#REF!</f>
        <v>#REF!</v>
      </c>
      <c r="F1107" s="159" t="e">
        <f>#REF!</f>
        <v>#REF!</v>
      </c>
      <c r="G1107" s="159" t="e">
        <f>#REF!</f>
        <v>#REF!</v>
      </c>
      <c r="H1107" s="159" t="e">
        <f>#REF!</f>
        <v>#REF!</v>
      </c>
      <c r="I1107" s="159" t="e">
        <f>#REF!</f>
        <v>#REF!</v>
      </c>
      <c r="J1107" s="159" t="e">
        <f>#REF!</f>
        <v>#REF!</v>
      </c>
      <c r="K1107" s="159" t="e">
        <f>#REF!</f>
        <v>#REF!</v>
      </c>
      <c r="L1107" s="159" t="e">
        <f>#REF!</f>
        <v>#REF!</v>
      </c>
      <c r="M1107" s="159" t="e">
        <f>#REF!</f>
        <v>#REF!</v>
      </c>
      <c r="N1107" s="159" t="e">
        <f>#REF!</f>
        <v>#REF!</v>
      </c>
      <c r="O1107" s="159" t="e">
        <f>#REF!</f>
        <v>#REF!</v>
      </c>
      <c r="P1107" s="159" t="e">
        <f>#REF!</f>
        <v>#REF!</v>
      </c>
      <c r="Q1107" s="159" t="e">
        <f>#REF!</f>
        <v>#REF!</v>
      </c>
      <c r="R1107" s="159" t="e">
        <f>#REF!</f>
        <v>#REF!</v>
      </c>
      <c r="S1107" s="159" t="e">
        <f>#REF!</f>
        <v>#REF!</v>
      </c>
      <c r="T1107" s="159" t="e">
        <f>#REF!</f>
        <v>#REF!</v>
      </c>
      <c r="U1107" s="159" t="e">
        <f>#REF!</f>
        <v>#REF!</v>
      </c>
      <c r="V1107" s="159" t="e">
        <f>#REF!</f>
        <v>#REF!</v>
      </c>
      <c r="W1107" s="159" t="e">
        <f>#REF!</f>
        <v>#REF!</v>
      </c>
      <c r="X1107" s="159" t="e">
        <f>#REF!</f>
        <v>#REF!</v>
      </c>
      <c r="Y1107" s="159" t="e">
        <f>#REF!</f>
        <v>#REF!</v>
      </c>
    </row>
    <row r="1108" spans="1:25">
      <c r="A1108" s="147">
        <v>16</v>
      </c>
      <c r="B1108" s="159" t="e">
        <f>#REF!</f>
        <v>#REF!</v>
      </c>
      <c r="C1108" s="159" t="e">
        <f>#REF!</f>
        <v>#REF!</v>
      </c>
      <c r="D1108" s="159" t="e">
        <f>#REF!</f>
        <v>#REF!</v>
      </c>
      <c r="E1108" s="159" t="e">
        <f>#REF!</f>
        <v>#REF!</v>
      </c>
      <c r="F1108" s="159" t="e">
        <f>#REF!</f>
        <v>#REF!</v>
      </c>
      <c r="G1108" s="159" t="e">
        <f>#REF!</f>
        <v>#REF!</v>
      </c>
      <c r="H1108" s="159" t="e">
        <f>#REF!</f>
        <v>#REF!</v>
      </c>
      <c r="I1108" s="159" t="e">
        <f>#REF!</f>
        <v>#REF!</v>
      </c>
      <c r="J1108" s="159" t="e">
        <f>#REF!</f>
        <v>#REF!</v>
      </c>
      <c r="K1108" s="159" t="e">
        <f>#REF!</f>
        <v>#REF!</v>
      </c>
      <c r="L1108" s="159" t="e">
        <f>#REF!</f>
        <v>#REF!</v>
      </c>
      <c r="M1108" s="159" t="e">
        <f>#REF!</f>
        <v>#REF!</v>
      </c>
      <c r="N1108" s="159" t="e">
        <f>#REF!</f>
        <v>#REF!</v>
      </c>
      <c r="O1108" s="159" t="e">
        <f>#REF!</f>
        <v>#REF!</v>
      </c>
      <c r="P1108" s="159" t="e">
        <f>#REF!</f>
        <v>#REF!</v>
      </c>
      <c r="Q1108" s="159" t="e">
        <f>#REF!</f>
        <v>#REF!</v>
      </c>
      <c r="R1108" s="159" t="e">
        <f>#REF!</f>
        <v>#REF!</v>
      </c>
      <c r="S1108" s="159" t="e">
        <f>#REF!</f>
        <v>#REF!</v>
      </c>
      <c r="T1108" s="159" t="e">
        <f>#REF!</f>
        <v>#REF!</v>
      </c>
      <c r="U1108" s="159" t="e">
        <f>#REF!</f>
        <v>#REF!</v>
      </c>
      <c r="V1108" s="159" t="e">
        <f>#REF!</f>
        <v>#REF!</v>
      </c>
      <c r="W1108" s="159" t="e">
        <f>#REF!</f>
        <v>#REF!</v>
      </c>
      <c r="X1108" s="159" t="e">
        <f>#REF!</f>
        <v>#REF!</v>
      </c>
      <c r="Y1108" s="159" t="e">
        <f>#REF!</f>
        <v>#REF!</v>
      </c>
    </row>
    <row r="1109" spans="1:25">
      <c r="A1109" s="147">
        <v>17</v>
      </c>
      <c r="B1109" s="159" t="e">
        <f>#REF!</f>
        <v>#REF!</v>
      </c>
      <c r="C1109" s="159" t="e">
        <f>#REF!</f>
        <v>#REF!</v>
      </c>
      <c r="D1109" s="159" t="e">
        <f>#REF!</f>
        <v>#REF!</v>
      </c>
      <c r="E1109" s="159" t="e">
        <f>#REF!</f>
        <v>#REF!</v>
      </c>
      <c r="F1109" s="159" t="e">
        <f>#REF!</f>
        <v>#REF!</v>
      </c>
      <c r="G1109" s="159" t="e">
        <f>#REF!</f>
        <v>#REF!</v>
      </c>
      <c r="H1109" s="159" t="e">
        <f>#REF!</f>
        <v>#REF!</v>
      </c>
      <c r="I1109" s="159" t="e">
        <f>#REF!</f>
        <v>#REF!</v>
      </c>
      <c r="J1109" s="159" t="e">
        <f>#REF!</f>
        <v>#REF!</v>
      </c>
      <c r="K1109" s="159" t="e">
        <f>#REF!</f>
        <v>#REF!</v>
      </c>
      <c r="L1109" s="159" t="e">
        <f>#REF!</f>
        <v>#REF!</v>
      </c>
      <c r="M1109" s="159" t="e">
        <f>#REF!</f>
        <v>#REF!</v>
      </c>
      <c r="N1109" s="159" t="e">
        <f>#REF!</f>
        <v>#REF!</v>
      </c>
      <c r="O1109" s="159" t="e">
        <f>#REF!</f>
        <v>#REF!</v>
      </c>
      <c r="P1109" s="159" t="e">
        <f>#REF!</f>
        <v>#REF!</v>
      </c>
      <c r="Q1109" s="159" t="e">
        <f>#REF!</f>
        <v>#REF!</v>
      </c>
      <c r="R1109" s="159" t="e">
        <f>#REF!</f>
        <v>#REF!</v>
      </c>
      <c r="S1109" s="159" t="e">
        <f>#REF!</f>
        <v>#REF!</v>
      </c>
      <c r="T1109" s="159" t="e">
        <f>#REF!</f>
        <v>#REF!</v>
      </c>
      <c r="U1109" s="159" t="e">
        <f>#REF!</f>
        <v>#REF!</v>
      </c>
      <c r="V1109" s="159" t="e">
        <f>#REF!</f>
        <v>#REF!</v>
      </c>
      <c r="W1109" s="159" t="e">
        <f>#REF!</f>
        <v>#REF!</v>
      </c>
      <c r="X1109" s="159" t="e">
        <f>#REF!</f>
        <v>#REF!</v>
      </c>
      <c r="Y1109" s="159" t="e">
        <f>#REF!</f>
        <v>#REF!</v>
      </c>
    </row>
    <row r="1110" spans="1:25">
      <c r="A1110" s="147">
        <v>18</v>
      </c>
      <c r="B1110" s="159" t="e">
        <f>#REF!</f>
        <v>#REF!</v>
      </c>
      <c r="C1110" s="159" t="e">
        <f>#REF!</f>
        <v>#REF!</v>
      </c>
      <c r="D1110" s="159" t="e">
        <f>#REF!</f>
        <v>#REF!</v>
      </c>
      <c r="E1110" s="159" t="e">
        <f>#REF!</f>
        <v>#REF!</v>
      </c>
      <c r="F1110" s="159" t="e">
        <f>#REF!</f>
        <v>#REF!</v>
      </c>
      <c r="G1110" s="159" t="e">
        <f>#REF!</f>
        <v>#REF!</v>
      </c>
      <c r="H1110" s="159" t="e">
        <f>#REF!</f>
        <v>#REF!</v>
      </c>
      <c r="I1110" s="159" t="e">
        <f>#REF!</f>
        <v>#REF!</v>
      </c>
      <c r="J1110" s="159" t="e">
        <f>#REF!</f>
        <v>#REF!</v>
      </c>
      <c r="K1110" s="159" t="e">
        <f>#REF!</f>
        <v>#REF!</v>
      </c>
      <c r="L1110" s="159" t="e">
        <f>#REF!</f>
        <v>#REF!</v>
      </c>
      <c r="M1110" s="159" t="e">
        <f>#REF!</f>
        <v>#REF!</v>
      </c>
      <c r="N1110" s="159" t="e">
        <f>#REF!</f>
        <v>#REF!</v>
      </c>
      <c r="O1110" s="159" t="e">
        <f>#REF!</f>
        <v>#REF!</v>
      </c>
      <c r="P1110" s="159" t="e">
        <f>#REF!</f>
        <v>#REF!</v>
      </c>
      <c r="Q1110" s="159" t="e">
        <f>#REF!</f>
        <v>#REF!</v>
      </c>
      <c r="R1110" s="159" t="e">
        <f>#REF!</f>
        <v>#REF!</v>
      </c>
      <c r="S1110" s="159" t="e">
        <f>#REF!</f>
        <v>#REF!</v>
      </c>
      <c r="T1110" s="159" t="e">
        <f>#REF!</f>
        <v>#REF!</v>
      </c>
      <c r="U1110" s="159" t="e">
        <f>#REF!</f>
        <v>#REF!</v>
      </c>
      <c r="V1110" s="159" t="e">
        <f>#REF!</f>
        <v>#REF!</v>
      </c>
      <c r="W1110" s="159" t="e">
        <f>#REF!</f>
        <v>#REF!</v>
      </c>
      <c r="X1110" s="159" t="e">
        <f>#REF!</f>
        <v>#REF!</v>
      </c>
      <c r="Y1110" s="159" t="e">
        <f>#REF!</f>
        <v>#REF!</v>
      </c>
    </row>
    <row r="1111" spans="1:25">
      <c r="A1111" s="147">
        <v>19</v>
      </c>
      <c r="B1111" s="159" t="e">
        <f>#REF!</f>
        <v>#REF!</v>
      </c>
      <c r="C1111" s="159" t="e">
        <f>#REF!</f>
        <v>#REF!</v>
      </c>
      <c r="D1111" s="159" t="e">
        <f>#REF!</f>
        <v>#REF!</v>
      </c>
      <c r="E1111" s="159" t="e">
        <f>#REF!</f>
        <v>#REF!</v>
      </c>
      <c r="F1111" s="159" t="e">
        <f>#REF!</f>
        <v>#REF!</v>
      </c>
      <c r="G1111" s="159" t="e">
        <f>#REF!</f>
        <v>#REF!</v>
      </c>
      <c r="H1111" s="159" t="e">
        <f>#REF!</f>
        <v>#REF!</v>
      </c>
      <c r="I1111" s="159" t="e">
        <f>#REF!</f>
        <v>#REF!</v>
      </c>
      <c r="J1111" s="159" t="e">
        <f>#REF!</f>
        <v>#REF!</v>
      </c>
      <c r="K1111" s="159" t="e">
        <f>#REF!</f>
        <v>#REF!</v>
      </c>
      <c r="L1111" s="159" t="e">
        <f>#REF!</f>
        <v>#REF!</v>
      </c>
      <c r="M1111" s="159" t="e">
        <f>#REF!</f>
        <v>#REF!</v>
      </c>
      <c r="N1111" s="159" t="e">
        <f>#REF!</f>
        <v>#REF!</v>
      </c>
      <c r="O1111" s="159" t="e">
        <f>#REF!</f>
        <v>#REF!</v>
      </c>
      <c r="P1111" s="159" t="e">
        <f>#REF!</f>
        <v>#REF!</v>
      </c>
      <c r="Q1111" s="159" t="e">
        <f>#REF!</f>
        <v>#REF!</v>
      </c>
      <c r="R1111" s="159" t="e">
        <f>#REF!</f>
        <v>#REF!</v>
      </c>
      <c r="S1111" s="159" t="e">
        <f>#REF!</f>
        <v>#REF!</v>
      </c>
      <c r="T1111" s="159" t="e">
        <f>#REF!</f>
        <v>#REF!</v>
      </c>
      <c r="U1111" s="159" t="e">
        <f>#REF!</f>
        <v>#REF!</v>
      </c>
      <c r="V1111" s="159" t="e">
        <f>#REF!</f>
        <v>#REF!</v>
      </c>
      <c r="W1111" s="159" t="e">
        <f>#REF!</f>
        <v>#REF!</v>
      </c>
      <c r="X1111" s="159" t="e">
        <f>#REF!</f>
        <v>#REF!</v>
      </c>
      <c r="Y1111" s="159" t="e">
        <f>#REF!</f>
        <v>#REF!</v>
      </c>
    </row>
    <row r="1112" spans="1:25">
      <c r="A1112" s="147">
        <v>20</v>
      </c>
      <c r="B1112" s="159" t="e">
        <f>#REF!</f>
        <v>#REF!</v>
      </c>
      <c r="C1112" s="159" t="e">
        <f>#REF!</f>
        <v>#REF!</v>
      </c>
      <c r="D1112" s="159" t="e">
        <f>#REF!</f>
        <v>#REF!</v>
      </c>
      <c r="E1112" s="159" t="e">
        <f>#REF!</f>
        <v>#REF!</v>
      </c>
      <c r="F1112" s="159" t="e">
        <f>#REF!</f>
        <v>#REF!</v>
      </c>
      <c r="G1112" s="159" t="e">
        <f>#REF!</f>
        <v>#REF!</v>
      </c>
      <c r="H1112" s="159" t="e">
        <f>#REF!</f>
        <v>#REF!</v>
      </c>
      <c r="I1112" s="159" t="e">
        <f>#REF!</f>
        <v>#REF!</v>
      </c>
      <c r="J1112" s="159" t="e">
        <f>#REF!</f>
        <v>#REF!</v>
      </c>
      <c r="K1112" s="159" t="e">
        <f>#REF!</f>
        <v>#REF!</v>
      </c>
      <c r="L1112" s="159" t="e">
        <f>#REF!</f>
        <v>#REF!</v>
      </c>
      <c r="M1112" s="159" t="e">
        <f>#REF!</f>
        <v>#REF!</v>
      </c>
      <c r="N1112" s="159" t="e">
        <f>#REF!</f>
        <v>#REF!</v>
      </c>
      <c r="O1112" s="159" t="e">
        <f>#REF!</f>
        <v>#REF!</v>
      </c>
      <c r="P1112" s="159" t="e">
        <f>#REF!</f>
        <v>#REF!</v>
      </c>
      <c r="Q1112" s="159" t="e">
        <f>#REF!</f>
        <v>#REF!</v>
      </c>
      <c r="R1112" s="159" t="e">
        <f>#REF!</f>
        <v>#REF!</v>
      </c>
      <c r="S1112" s="159" t="e">
        <f>#REF!</f>
        <v>#REF!</v>
      </c>
      <c r="T1112" s="159" t="e">
        <f>#REF!</f>
        <v>#REF!</v>
      </c>
      <c r="U1112" s="159" t="e">
        <f>#REF!</f>
        <v>#REF!</v>
      </c>
      <c r="V1112" s="159" t="e">
        <f>#REF!</f>
        <v>#REF!</v>
      </c>
      <c r="W1112" s="159" t="e">
        <f>#REF!</f>
        <v>#REF!</v>
      </c>
      <c r="X1112" s="159" t="e">
        <f>#REF!</f>
        <v>#REF!</v>
      </c>
      <c r="Y1112" s="159" t="e">
        <f>#REF!</f>
        <v>#REF!</v>
      </c>
    </row>
    <row r="1113" spans="1:25">
      <c r="A1113" s="147">
        <v>21</v>
      </c>
      <c r="B1113" s="159" t="e">
        <f>#REF!</f>
        <v>#REF!</v>
      </c>
      <c r="C1113" s="159" t="e">
        <f>#REF!</f>
        <v>#REF!</v>
      </c>
      <c r="D1113" s="159" t="e">
        <f>#REF!</f>
        <v>#REF!</v>
      </c>
      <c r="E1113" s="159" t="e">
        <f>#REF!</f>
        <v>#REF!</v>
      </c>
      <c r="F1113" s="159" t="e">
        <f>#REF!</f>
        <v>#REF!</v>
      </c>
      <c r="G1113" s="159" t="e">
        <f>#REF!</f>
        <v>#REF!</v>
      </c>
      <c r="H1113" s="159" t="e">
        <f>#REF!</f>
        <v>#REF!</v>
      </c>
      <c r="I1113" s="159" t="e">
        <f>#REF!</f>
        <v>#REF!</v>
      </c>
      <c r="J1113" s="159" t="e">
        <f>#REF!</f>
        <v>#REF!</v>
      </c>
      <c r="K1113" s="159" t="e">
        <f>#REF!</f>
        <v>#REF!</v>
      </c>
      <c r="L1113" s="159" t="e">
        <f>#REF!</f>
        <v>#REF!</v>
      </c>
      <c r="M1113" s="159" t="e">
        <f>#REF!</f>
        <v>#REF!</v>
      </c>
      <c r="N1113" s="159" t="e">
        <f>#REF!</f>
        <v>#REF!</v>
      </c>
      <c r="O1113" s="159" t="e">
        <f>#REF!</f>
        <v>#REF!</v>
      </c>
      <c r="P1113" s="159" t="e">
        <f>#REF!</f>
        <v>#REF!</v>
      </c>
      <c r="Q1113" s="159" t="e">
        <f>#REF!</f>
        <v>#REF!</v>
      </c>
      <c r="R1113" s="159" t="e">
        <f>#REF!</f>
        <v>#REF!</v>
      </c>
      <c r="S1113" s="159" t="e">
        <f>#REF!</f>
        <v>#REF!</v>
      </c>
      <c r="T1113" s="159" t="e">
        <f>#REF!</f>
        <v>#REF!</v>
      </c>
      <c r="U1113" s="159" t="e">
        <f>#REF!</f>
        <v>#REF!</v>
      </c>
      <c r="V1113" s="159" t="e">
        <f>#REF!</f>
        <v>#REF!</v>
      </c>
      <c r="W1113" s="159" t="e">
        <f>#REF!</f>
        <v>#REF!</v>
      </c>
      <c r="X1113" s="159" t="e">
        <f>#REF!</f>
        <v>#REF!</v>
      </c>
      <c r="Y1113" s="159" t="e">
        <f>#REF!</f>
        <v>#REF!</v>
      </c>
    </row>
    <row r="1114" spans="1:25">
      <c r="A1114" s="147">
        <v>22</v>
      </c>
      <c r="B1114" s="159" t="e">
        <f>#REF!</f>
        <v>#REF!</v>
      </c>
      <c r="C1114" s="159" t="e">
        <f>#REF!</f>
        <v>#REF!</v>
      </c>
      <c r="D1114" s="159" t="e">
        <f>#REF!</f>
        <v>#REF!</v>
      </c>
      <c r="E1114" s="159" t="e">
        <f>#REF!</f>
        <v>#REF!</v>
      </c>
      <c r="F1114" s="159" t="e">
        <f>#REF!</f>
        <v>#REF!</v>
      </c>
      <c r="G1114" s="159" t="e">
        <f>#REF!</f>
        <v>#REF!</v>
      </c>
      <c r="H1114" s="159" t="e">
        <f>#REF!</f>
        <v>#REF!</v>
      </c>
      <c r="I1114" s="159" t="e">
        <f>#REF!</f>
        <v>#REF!</v>
      </c>
      <c r="J1114" s="159" t="e">
        <f>#REF!</f>
        <v>#REF!</v>
      </c>
      <c r="K1114" s="159" t="e">
        <f>#REF!</f>
        <v>#REF!</v>
      </c>
      <c r="L1114" s="159" t="e">
        <f>#REF!</f>
        <v>#REF!</v>
      </c>
      <c r="M1114" s="159" t="e">
        <f>#REF!</f>
        <v>#REF!</v>
      </c>
      <c r="N1114" s="159" t="e">
        <f>#REF!</f>
        <v>#REF!</v>
      </c>
      <c r="O1114" s="159" t="e">
        <f>#REF!</f>
        <v>#REF!</v>
      </c>
      <c r="P1114" s="159" t="e">
        <f>#REF!</f>
        <v>#REF!</v>
      </c>
      <c r="Q1114" s="159" t="e">
        <f>#REF!</f>
        <v>#REF!</v>
      </c>
      <c r="R1114" s="159" t="e">
        <f>#REF!</f>
        <v>#REF!</v>
      </c>
      <c r="S1114" s="159" t="e">
        <f>#REF!</f>
        <v>#REF!</v>
      </c>
      <c r="T1114" s="159" t="e">
        <f>#REF!</f>
        <v>#REF!</v>
      </c>
      <c r="U1114" s="159" t="e">
        <f>#REF!</f>
        <v>#REF!</v>
      </c>
      <c r="V1114" s="159" t="e">
        <f>#REF!</f>
        <v>#REF!</v>
      </c>
      <c r="W1114" s="159" t="e">
        <f>#REF!</f>
        <v>#REF!</v>
      </c>
      <c r="X1114" s="159" t="e">
        <f>#REF!</f>
        <v>#REF!</v>
      </c>
      <c r="Y1114" s="159" t="e">
        <f>#REF!</f>
        <v>#REF!</v>
      </c>
    </row>
    <row r="1115" spans="1:25">
      <c r="A1115" s="147">
        <v>23</v>
      </c>
      <c r="B1115" s="159" t="e">
        <f>#REF!</f>
        <v>#REF!</v>
      </c>
      <c r="C1115" s="159" t="e">
        <f>#REF!</f>
        <v>#REF!</v>
      </c>
      <c r="D1115" s="159" t="e">
        <f>#REF!</f>
        <v>#REF!</v>
      </c>
      <c r="E1115" s="159" t="e">
        <f>#REF!</f>
        <v>#REF!</v>
      </c>
      <c r="F1115" s="159" t="e">
        <f>#REF!</f>
        <v>#REF!</v>
      </c>
      <c r="G1115" s="159" t="e">
        <f>#REF!</f>
        <v>#REF!</v>
      </c>
      <c r="H1115" s="159" t="e">
        <f>#REF!</f>
        <v>#REF!</v>
      </c>
      <c r="I1115" s="159" t="e">
        <f>#REF!</f>
        <v>#REF!</v>
      </c>
      <c r="J1115" s="159" t="e">
        <f>#REF!</f>
        <v>#REF!</v>
      </c>
      <c r="K1115" s="159" t="e">
        <f>#REF!</f>
        <v>#REF!</v>
      </c>
      <c r="L1115" s="159" t="e">
        <f>#REF!</f>
        <v>#REF!</v>
      </c>
      <c r="M1115" s="159" t="e">
        <f>#REF!</f>
        <v>#REF!</v>
      </c>
      <c r="N1115" s="159" t="e">
        <f>#REF!</f>
        <v>#REF!</v>
      </c>
      <c r="O1115" s="159" t="e">
        <f>#REF!</f>
        <v>#REF!</v>
      </c>
      <c r="P1115" s="159" t="e">
        <f>#REF!</f>
        <v>#REF!</v>
      </c>
      <c r="Q1115" s="159" t="e">
        <f>#REF!</f>
        <v>#REF!</v>
      </c>
      <c r="R1115" s="159" t="e">
        <f>#REF!</f>
        <v>#REF!</v>
      </c>
      <c r="S1115" s="159" t="e">
        <f>#REF!</f>
        <v>#REF!</v>
      </c>
      <c r="T1115" s="159" t="e">
        <f>#REF!</f>
        <v>#REF!</v>
      </c>
      <c r="U1115" s="159" t="e">
        <f>#REF!</f>
        <v>#REF!</v>
      </c>
      <c r="V1115" s="159" t="e">
        <f>#REF!</f>
        <v>#REF!</v>
      </c>
      <c r="W1115" s="159" t="e">
        <f>#REF!</f>
        <v>#REF!</v>
      </c>
      <c r="X1115" s="159" t="e">
        <f>#REF!</f>
        <v>#REF!</v>
      </c>
      <c r="Y1115" s="159" t="e">
        <f>#REF!</f>
        <v>#REF!</v>
      </c>
    </row>
    <row r="1116" spans="1:25">
      <c r="A1116" s="147">
        <v>24</v>
      </c>
      <c r="B1116" s="159" t="e">
        <f>#REF!</f>
        <v>#REF!</v>
      </c>
      <c r="C1116" s="159" t="e">
        <f>#REF!</f>
        <v>#REF!</v>
      </c>
      <c r="D1116" s="159" t="e">
        <f>#REF!</f>
        <v>#REF!</v>
      </c>
      <c r="E1116" s="159" t="e">
        <f>#REF!</f>
        <v>#REF!</v>
      </c>
      <c r="F1116" s="159" t="e">
        <f>#REF!</f>
        <v>#REF!</v>
      </c>
      <c r="G1116" s="159" t="e">
        <f>#REF!</f>
        <v>#REF!</v>
      </c>
      <c r="H1116" s="159" t="e">
        <f>#REF!</f>
        <v>#REF!</v>
      </c>
      <c r="I1116" s="159" t="e">
        <f>#REF!</f>
        <v>#REF!</v>
      </c>
      <c r="J1116" s="159" t="e">
        <f>#REF!</f>
        <v>#REF!</v>
      </c>
      <c r="K1116" s="159" t="e">
        <f>#REF!</f>
        <v>#REF!</v>
      </c>
      <c r="L1116" s="159" t="e">
        <f>#REF!</f>
        <v>#REF!</v>
      </c>
      <c r="M1116" s="159" t="e">
        <f>#REF!</f>
        <v>#REF!</v>
      </c>
      <c r="N1116" s="159" t="e">
        <f>#REF!</f>
        <v>#REF!</v>
      </c>
      <c r="O1116" s="159" t="e">
        <f>#REF!</f>
        <v>#REF!</v>
      </c>
      <c r="P1116" s="159" t="e">
        <f>#REF!</f>
        <v>#REF!</v>
      </c>
      <c r="Q1116" s="159" t="e">
        <f>#REF!</f>
        <v>#REF!</v>
      </c>
      <c r="R1116" s="159" t="e">
        <f>#REF!</f>
        <v>#REF!</v>
      </c>
      <c r="S1116" s="159" t="e">
        <f>#REF!</f>
        <v>#REF!</v>
      </c>
      <c r="T1116" s="159" t="e">
        <f>#REF!</f>
        <v>#REF!</v>
      </c>
      <c r="U1116" s="159" t="e">
        <f>#REF!</f>
        <v>#REF!</v>
      </c>
      <c r="V1116" s="159" t="e">
        <f>#REF!</f>
        <v>#REF!</v>
      </c>
      <c r="W1116" s="159" t="e">
        <f>#REF!</f>
        <v>#REF!</v>
      </c>
      <c r="X1116" s="159" t="e">
        <f>#REF!</f>
        <v>#REF!</v>
      </c>
      <c r="Y1116" s="159" t="e">
        <f>#REF!</f>
        <v>#REF!</v>
      </c>
    </row>
    <row r="1117" spans="1:25">
      <c r="A1117" s="147">
        <v>25</v>
      </c>
      <c r="B1117" s="159" t="e">
        <f>#REF!</f>
        <v>#REF!</v>
      </c>
      <c r="C1117" s="159" t="e">
        <f>#REF!</f>
        <v>#REF!</v>
      </c>
      <c r="D1117" s="159" t="e">
        <f>#REF!</f>
        <v>#REF!</v>
      </c>
      <c r="E1117" s="159" t="e">
        <f>#REF!</f>
        <v>#REF!</v>
      </c>
      <c r="F1117" s="159" t="e">
        <f>#REF!</f>
        <v>#REF!</v>
      </c>
      <c r="G1117" s="159" t="e">
        <f>#REF!</f>
        <v>#REF!</v>
      </c>
      <c r="H1117" s="159" t="e">
        <f>#REF!</f>
        <v>#REF!</v>
      </c>
      <c r="I1117" s="159" t="e">
        <f>#REF!</f>
        <v>#REF!</v>
      </c>
      <c r="J1117" s="159" t="e">
        <f>#REF!</f>
        <v>#REF!</v>
      </c>
      <c r="K1117" s="159" t="e">
        <f>#REF!</f>
        <v>#REF!</v>
      </c>
      <c r="L1117" s="159" t="e">
        <f>#REF!</f>
        <v>#REF!</v>
      </c>
      <c r="M1117" s="159" t="e">
        <f>#REF!</f>
        <v>#REF!</v>
      </c>
      <c r="N1117" s="159" t="e">
        <f>#REF!</f>
        <v>#REF!</v>
      </c>
      <c r="O1117" s="159" t="e">
        <f>#REF!</f>
        <v>#REF!</v>
      </c>
      <c r="P1117" s="159" t="e">
        <f>#REF!</f>
        <v>#REF!</v>
      </c>
      <c r="Q1117" s="159" t="e">
        <f>#REF!</f>
        <v>#REF!</v>
      </c>
      <c r="R1117" s="159" t="e">
        <f>#REF!</f>
        <v>#REF!</v>
      </c>
      <c r="S1117" s="159" t="e">
        <f>#REF!</f>
        <v>#REF!</v>
      </c>
      <c r="T1117" s="159" t="e">
        <f>#REF!</f>
        <v>#REF!</v>
      </c>
      <c r="U1117" s="159" t="e">
        <f>#REF!</f>
        <v>#REF!</v>
      </c>
      <c r="V1117" s="159" t="e">
        <f>#REF!</f>
        <v>#REF!</v>
      </c>
      <c r="W1117" s="159" t="e">
        <f>#REF!</f>
        <v>#REF!</v>
      </c>
      <c r="X1117" s="159" t="e">
        <f>#REF!</f>
        <v>#REF!</v>
      </c>
      <c r="Y1117" s="159" t="e">
        <f>#REF!</f>
        <v>#REF!</v>
      </c>
    </row>
    <row r="1118" spans="1:25">
      <c r="A1118" s="147">
        <v>26</v>
      </c>
      <c r="B1118" s="159" t="e">
        <f>#REF!</f>
        <v>#REF!</v>
      </c>
      <c r="C1118" s="159" t="e">
        <f>#REF!</f>
        <v>#REF!</v>
      </c>
      <c r="D1118" s="159" t="e">
        <f>#REF!</f>
        <v>#REF!</v>
      </c>
      <c r="E1118" s="159" t="e">
        <f>#REF!</f>
        <v>#REF!</v>
      </c>
      <c r="F1118" s="159" t="e">
        <f>#REF!</f>
        <v>#REF!</v>
      </c>
      <c r="G1118" s="159" t="e">
        <f>#REF!</f>
        <v>#REF!</v>
      </c>
      <c r="H1118" s="159" t="e">
        <f>#REF!</f>
        <v>#REF!</v>
      </c>
      <c r="I1118" s="159" t="e">
        <f>#REF!</f>
        <v>#REF!</v>
      </c>
      <c r="J1118" s="159" t="e">
        <f>#REF!</f>
        <v>#REF!</v>
      </c>
      <c r="K1118" s="159" t="e">
        <f>#REF!</f>
        <v>#REF!</v>
      </c>
      <c r="L1118" s="159" t="e">
        <f>#REF!</f>
        <v>#REF!</v>
      </c>
      <c r="M1118" s="159" t="e">
        <f>#REF!</f>
        <v>#REF!</v>
      </c>
      <c r="N1118" s="159" t="e">
        <f>#REF!</f>
        <v>#REF!</v>
      </c>
      <c r="O1118" s="159" t="e">
        <f>#REF!</f>
        <v>#REF!</v>
      </c>
      <c r="P1118" s="159" t="e">
        <f>#REF!</f>
        <v>#REF!</v>
      </c>
      <c r="Q1118" s="159" t="e">
        <f>#REF!</f>
        <v>#REF!</v>
      </c>
      <c r="R1118" s="159" t="e">
        <f>#REF!</f>
        <v>#REF!</v>
      </c>
      <c r="S1118" s="159" t="e">
        <f>#REF!</f>
        <v>#REF!</v>
      </c>
      <c r="T1118" s="159" t="e">
        <f>#REF!</f>
        <v>#REF!</v>
      </c>
      <c r="U1118" s="159" t="e">
        <f>#REF!</f>
        <v>#REF!</v>
      </c>
      <c r="V1118" s="159" t="e">
        <f>#REF!</f>
        <v>#REF!</v>
      </c>
      <c r="W1118" s="159" t="e">
        <f>#REF!</f>
        <v>#REF!</v>
      </c>
      <c r="X1118" s="159" t="e">
        <f>#REF!</f>
        <v>#REF!</v>
      </c>
      <c r="Y1118" s="159" t="e">
        <f>#REF!</f>
        <v>#REF!</v>
      </c>
    </row>
    <row r="1119" spans="1:25">
      <c r="A1119" s="147">
        <v>27</v>
      </c>
      <c r="B1119" s="159" t="e">
        <f>#REF!</f>
        <v>#REF!</v>
      </c>
      <c r="C1119" s="159" t="e">
        <f>#REF!</f>
        <v>#REF!</v>
      </c>
      <c r="D1119" s="159" t="e">
        <f>#REF!</f>
        <v>#REF!</v>
      </c>
      <c r="E1119" s="159" t="e">
        <f>#REF!</f>
        <v>#REF!</v>
      </c>
      <c r="F1119" s="159" t="e">
        <f>#REF!</f>
        <v>#REF!</v>
      </c>
      <c r="G1119" s="159" t="e">
        <f>#REF!</f>
        <v>#REF!</v>
      </c>
      <c r="H1119" s="159" t="e">
        <f>#REF!</f>
        <v>#REF!</v>
      </c>
      <c r="I1119" s="159" t="e">
        <f>#REF!</f>
        <v>#REF!</v>
      </c>
      <c r="J1119" s="159" t="e">
        <f>#REF!</f>
        <v>#REF!</v>
      </c>
      <c r="K1119" s="159" t="e">
        <f>#REF!</f>
        <v>#REF!</v>
      </c>
      <c r="L1119" s="159" t="e">
        <f>#REF!</f>
        <v>#REF!</v>
      </c>
      <c r="M1119" s="159" t="e">
        <f>#REF!</f>
        <v>#REF!</v>
      </c>
      <c r="N1119" s="159" t="e">
        <f>#REF!</f>
        <v>#REF!</v>
      </c>
      <c r="O1119" s="159" t="e">
        <f>#REF!</f>
        <v>#REF!</v>
      </c>
      <c r="P1119" s="159" t="e">
        <f>#REF!</f>
        <v>#REF!</v>
      </c>
      <c r="Q1119" s="159" t="e">
        <f>#REF!</f>
        <v>#REF!</v>
      </c>
      <c r="R1119" s="159" t="e">
        <f>#REF!</f>
        <v>#REF!</v>
      </c>
      <c r="S1119" s="159" t="e">
        <f>#REF!</f>
        <v>#REF!</v>
      </c>
      <c r="T1119" s="159" t="e">
        <f>#REF!</f>
        <v>#REF!</v>
      </c>
      <c r="U1119" s="159" t="e">
        <f>#REF!</f>
        <v>#REF!</v>
      </c>
      <c r="V1119" s="159" t="e">
        <f>#REF!</f>
        <v>#REF!</v>
      </c>
      <c r="W1119" s="159" t="e">
        <f>#REF!</f>
        <v>#REF!</v>
      </c>
      <c r="X1119" s="159" t="e">
        <f>#REF!</f>
        <v>#REF!</v>
      </c>
      <c r="Y1119" s="159" t="e">
        <f>#REF!</f>
        <v>#REF!</v>
      </c>
    </row>
    <row r="1120" spans="1:25">
      <c r="A1120" s="147">
        <v>28</v>
      </c>
      <c r="B1120" s="159" t="e">
        <f>#REF!</f>
        <v>#REF!</v>
      </c>
      <c r="C1120" s="159" t="e">
        <f>#REF!</f>
        <v>#REF!</v>
      </c>
      <c r="D1120" s="159" t="e">
        <f>#REF!</f>
        <v>#REF!</v>
      </c>
      <c r="E1120" s="159" t="e">
        <f>#REF!</f>
        <v>#REF!</v>
      </c>
      <c r="F1120" s="159" t="e">
        <f>#REF!</f>
        <v>#REF!</v>
      </c>
      <c r="G1120" s="159" t="e">
        <f>#REF!</f>
        <v>#REF!</v>
      </c>
      <c r="H1120" s="159" t="e">
        <f>#REF!</f>
        <v>#REF!</v>
      </c>
      <c r="I1120" s="159" t="e">
        <f>#REF!</f>
        <v>#REF!</v>
      </c>
      <c r="J1120" s="159" t="e">
        <f>#REF!</f>
        <v>#REF!</v>
      </c>
      <c r="K1120" s="159" t="e">
        <f>#REF!</f>
        <v>#REF!</v>
      </c>
      <c r="L1120" s="159" t="e">
        <f>#REF!</f>
        <v>#REF!</v>
      </c>
      <c r="M1120" s="159" t="e">
        <f>#REF!</f>
        <v>#REF!</v>
      </c>
      <c r="N1120" s="159" t="e">
        <f>#REF!</f>
        <v>#REF!</v>
      </c>
      <c r="O1120" s="159" t="e">
        <f>#REF!</f>
        <v>#REF!</v>
      </c>
      <c r="P1120" s="159" t="e">
        <f>#REF!</f>
        <v>#REF!</v>
      </c>
      <c r="Q1120" s="159" t="e">
        <f>#REF!</f>
        <v>#REF!</v>
      </c>
      <c r="R1120" s="159" t="e">
        <f>#REF!</f>
        <v>#REF!</v>
      </c>
      <c r="S1120" s="159" t="e">
        <f>#REF!</f>
        <v>#REF!</v>
      </c>
      <c r="T1120" s="159" t="e">
        <f>#REF!</f>
        <v>#REF!</v>
      </c>
      <c r="U1120" s="159" t="e">
        <f>#REF!</f>
        <v>#REF!</v>
      </c>
      <c r="V1120" s="159" t="e">
        <f>#REF!</f>
        <v>#REF!</v>
      </c>
      <c r="W1120" s="159" t="e">
        <f>#REF!</f>
        <v>#REF!</v>
      </c>
      <c r="X1120" s="159" t="e">
        <f>#REF!</f>
        <v>#REF!</v>
      </c>
      <c r="Y1120" s="159" t="e">
        <f>#REF!</f>
        <v>#REF!</v>
      </c>
    </row>
    <row r="1121" spans="1:129">
      <c r="A1121" s="147">
        <v>29</v>
      </c>
      <c r="B1121" s="159" t="e">
        <f>#REF!</f>
        <v>#REF!</v>
      </c>
      <c r="C1121" s="159" t="e">
        <f>#REF!</f>
        <v>#REF!</v>
      </c>
      <c r="D1121" s="159" t="e">
        <f>#REF!</f>
        <v>#REF!</v>
      </c>
      <c r="E1121" s="159" t="e">
        <f>#REF!</f>
        <v>#REF!</v>
      </c>
      <c r="F1121" s="159" t="e">
        <f>#REF!</f>
        <v>#REF!</v>
      </c>
      <c r="G1121" s="159" t="e">
        <f>#REF!</f>
        <v>#REF!</v>
      </c>
      <c r="H1121" s="159" t="e">
        <f>#REF!</f>
        <v>#REF!</v>
      </c>
      <c r="I1121" s="159" t="e">
        <f>#REF!</f>
        <v>#REF!</v>
      </c>
      <c r="J1121" s="159" t="e">
        <f>#REF!</f>
        <v>#REF!</v>
      </c>
      <c r="K1121" s="159" t="e">
        <f>#REF!</f>
        <v>#REF!</v>
      </c>
      <c r="L1121" s="159" t="e">
        <f>#REF!</f>
        <v>#REF!</v>
      </c>
      <c r="M1121" s="159" t="e">
        <f>#REF!</f>
        <v>#REF!</v>
      </c>
      <c r="N1121" s="159" t="e">
        <f>#REF!</f>
        <v>#REF!</v>
      </c>
      <c r="O1121" s="159" t="e">
        <f>#REF!</f>
        <v>#REF!</v>
      </c>
      <c r="P1121" s="159" t="e">
        <f>#REF!</f>
        <v>#REF!</v>
      </c>
      <c r="Q1121" s="159" t="e">
        <f>#REF!</f>
        <v>#REF!</v>
      </c>
      <c r="R1121" s="159" t="e">
        <f>#REF!</f>
        <v>#REF!</v>
      </c>
      <c r="S1121" s="159" t="e">
        <f>#REF!</f>
        <v>#REF!</v>
      </c>
      <c r="T1121" s="159" t="e">
        <f>#REF!</f>
        <v>#REF!</v>
      </c>
      <c r="U1121" s="159" t="e">
        <f>#REF!</f>
        <v>#REF!</v>
      </c>
      <c r="V1121" s="159" t="e">
        <f>#REF!</f>
        <v>#REF!</v>
      </c>
      <c r="W1121" s="159" t="e">
        <f>#REF!</f>
        <v>#REF!</v>
      </c>
      <c r="X1121" s="159" t="e">
        <f>#REF!</f>
        <v>#REF!</v>
      </c>
      <c r="Y1121" s="159" t="e">
        <f>#REF!</f>
        <v>#REF!</v>
      </c>
    </row>
    <row r="1122" spans="1:129">
      <c r="A1122" s="147">
        <v>30</v>
      </c>
      <c r="B1122" s="159" t="e">
        <f>#REF!</f>
        <v>#REF!</v>
      </c>
      <c r="C1122" s="159" t="e">
        <f>#REF!</f>
        <v>#REF!</v>
      </c>
      <c r="D1122" s="159" t="e">
        <f>#REF!</f>
        <v>#REF!</v>
      </c>
      <c r="E1122" s="159" t="e">
        <f>#REF!</f>
        <v>#REF!</v>
      </c>
      <c r="F1122" s="159" t="e">
        <f>#REF!</f>
        <v>#REF!</v>
      </c>
      <c r="G1122" s="159" t="e">
        <f>#REF!</f>
        <v>#REF!</v>
      </c>
      <c r="H1122" s="159" t="e">
        <f>#REF!</f>
        <v>#REF!</v>
      </c>
      <c r="I1122" s="159" t="e">
        <f>#REF!</f>
        <v>#REF!</v>
      </c>
      <c r="J1122" s="159" t="e">
        <f>#REF!</f>
        <v>#REF!</v>
      </c>
      <c r="K1122" s="159" t="e">
        <f>#REF!</f>
        <v>#REF!</v>
      </c>
      <c r="L1122" s="159" t="e">
        <f>#REF!</f>
        <v>#REF!</v>
      </c>
      <c r="M1122" s="159" t="e">
        <f>#REF!</f>
        <v>#REF!</v>
      </c>
      <c r="N1122" s="159" t="e">
        <f>#REF!</f>
        <v>#REF!</v>
      </c>
      <c r="O1122" s="159" t="e">
        <f>#REF!</f>
        <v>#REF!</v>
      </c>
      <c r="P1122" s="159" t="e">
        <f>#REF!</f>
        <v>#REF!</v>
      </c>
      <c r="Q1122" s="159" t="e">
        <f>#REF!</f>
        <v>#REF!</v>
      </c>
      <c r="R1122" s="159" t="e">
        <f>#REF!</f>
        <v>#REF!</v>
      </c>
      <c r="S1122" s="159" t="e">
        <f>#REF!</f>
        <v>#REF!</v>
      </c>
      <c r="T1122" s="159" t="e">
        <f>#REF!</f>
        <v>#REF!</v>
      </c>
      <c r="U1122" s="159" t="e">
        <f>#REF!</f>
        <v>#REF!</v>
      </c>
      <c r="V1122" s="159" t="e">
        <f>#REF!</f>
        <v>#REF!</v>
      </c>
      <c r="W1122" s="159" t="e">
        <f>#REF!</f>
        <v>#REF!</v>
      </c>
      <c r="X1122" s="159" t="e">
        <f>#REF!</f>
        <v>#REF!</v>
      </c>
      <c r="Y1122" s="159" t="e">
        <f>#REF!</f>
        <v>#REF!</v>
      </c>
    </row>
    <row r="1123" spans="1:129">
      <c r="A1123" s="147">
        <v>31</v>
      </c>
      <c r="B1123" s="159" t="e">
        <f>#REF!</f>
        <v>#REF!</v>
      </c>
      <c r="C1123" s="159" t="e">
        <f>#REF!</f>
        <v>#REF!</v>
      </c>
      <c r="D1123" s="159" t="e">
        <f>#REF!</f>
        <v>#REF!</v>
      </c>
      <c r="E1123" s="159" t="e">
        <f>#REF!</f>
        <v>#REF!</v>
      </c>
      <c r="F1123" s="159" t="e">
        <f>#REF!</f>
        <v>#REF!</v>
      </c>
      <c r="G1123" s="159" t="e">
        <f>#REF!</f>
        <v>#REF!</v>
      </c>
      <c r="H1123" s="159" t="e">
        <f>#REF!</f>
        <v>#REF!</v>
      </c>
      <c r="I1123" s="159" t="e">
        <f>#REF!</f>
        <v>#REF!</v>
      </c>
      <c r="J1123" s="159" t="e">
        <f>#REF!</f>
        <v>#REF!</v>
      </c>
      <c r="K1123" s="159" t="e">
        <f>#REF!</f>
        <v>#REF!</v>
      </c>
      <c r="L1123" s="159" t="e">
        <f>#REF!</f>
        <v>#REF!</v>
      </c>
      <c r="M1123" s="159" t="e">
        <f>#REF!</f>
        <v>#REF!</v>
      </c>
      <c r="N1123" s="159" t="e">
        <f>#REF!</f>
        <v>#REF!</v>
      </c>
      <c r="O1123" s="159" t="e">
        <f>#REF!</f>
        <v>#REF!</v>
      </c>
      <c r="P1123" s="159" t="e">
        <f>#REF!</f>
        <v>#REF!</v>
      </c>
      <c r="Q1123" s="159" t="e">
        <f>#REF!</f>
        <v>#REF!</v>
      </c>
      <c r="R1123" s="159" t="e">
        <f>#REF!</f>
        <v>#REF!</v>
      </c>
      <c r="S1123" s="159" t="e">
        <f>#REF!</f>
        <v>#REF!</v>
      </c>
      <c r="T1123" s="159" t="e">
        <f>#REF!</f>
        <v>#REF!</v>
      </c>
      <c r="U1123" s="159" t="e">
        <f>#REF!</f>
        <v>#REF!</v>
      </c>
      <c r="V1123" s="159" t="e">
        <f>#REF!</f>
        <v>#REF!</v>
      </c>
      <c r="W1123" s="159" t="e">
        <f>#REF!</f>
        <v>#REF!</v>
      </c>
      <c r="X1123" s="159" t="e">
        <f>#REF!</f>
        <v>#REF!</v>
      </c>
      <c r="Y1123" s="159" t="e">
        <f>#REF!</f>
        <v>#REF!</v>
      </c>
    </row>
    <row r="1124" spans="1:129" s="156" customFormat="1" ht="15.75">
      <c r="B1124" s="157"/>
      <c r="C1124" s="157"/>
      <c r="D1124" s="157"/>
      <c r="E1124" s="157"/>
      <c r="F1124" s="157"/>
      <c r="G1124" s="157"/>
      <c r="H1124" s="157"/>
      <c r="I1124" s="157"/>
      <c r="J1124" s="157"/>
      <c r="K1124" s="157"/>
      <c r="L1124" s="157"/>
      <c r="M1124" s="157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57"/>
      <c r="Y1124" s="157"/>
      <c r="Z1124" s="157"/>
      <c r="AA1124" s="157"/>
      <c r="AB1124" s="157"/>
      <c r="AC1124" s="157"/>
      <c r="AD1124" s="157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  <c r="CM1124" s="157"/>
      <c r="CN1124" s="157"/>
      <c r="CO1124" s="157"/>
      <c r="CP1124" s="157"/>
      <c r="CQ1124" s="157"/>
      <c r="CR1124" s="157"/>
      <c r="CS1124" s="157"/>
      <c r="CT1124" s="157"/>
      <c r="CU1124" s="157"/>
      <c r="CV1124" s="157"/>
      <c r="CW1124" s="157"/>
      <c r="CX1124" s="157"/>
      <c r="CY1124" s="157"/>
      <c r="CZ1124" s="157"/>
      <c r="DA1124" s="157"/>
      <c r="DB1124" s="157"/>
      <c r="DC1124" s="157"/>
      <c r="DD1124" s="157"/>
      <c r="DE1124" s="157"/>
      <c r="DF1124" s="157"/>
      <c r="DG1124" s="157"/>
      <c r="DH1124" s="157"/>
      <c r="DI1124" s="157"/>
      <c r="DJ1124" s="157"/>
      <c r="DK1124" s="157"/>
      <c r="DL1124" s="157"/>
      <c r="DM1124" s="157"/>
      <c r="DN1124" s="157"/>
      <c r="DO1124" s="157"/>
      <c r="DP1124" s="157"/>
      <c r="DQ1124" s="157"/>
      <c r="DR1124" s="157"/>
      <c r="DS1124" s="157"/>
      <c r="DT1124" s="157"/>
      <c r="DU1124" s="157"/>
      <c r="DV1124" s="157"/>
      <c r="DW1124" s="157"/>
      <c r="DX1124" s="157"/>
      <c r="DY1124" s="157"/>
    </row>
    <row r="1125" spans="1:129" s="156" customFormat="1" ht="15.75" customHeight="1">
      <c r="B1125" s="480" t="s">
        <v>230</v>
      </c>
      <c r="C1125" s="480"/>
      <c r="D1125" s="480"/>
      <c r="E1125" s="480"/>
      <c r="F1125" s="480"/>
      <c r="G1125" s="480"/>
      <c r="H1125" s="480"/>
      <c r="I1125" s="480"/>
      <c r="J1125" s="480"/>
      <c r="K1125" s="480"/>
      <c r="L1125" s="480"/>
      <c r="M1125" s="480"/>
      <c r="N1125" s="480"/>
      <c r="O1125" s="480"/>
      <c r="P1125" s="480"/>
      <c r="Q1125" s="480"/>
      <c r="R1125" s="160" t="e">
        <f>#REF!</f>
        <v>#REF!</v>
      </c>
      <c r="S1125" s="158"/>
      <c r="T1125" s="158"/>
      <c r="U1125" s="158"/>
      <c r="V1125" s="158"/>
      <c r="W1125" s="158"/>
      <c r="X1125" s="158"/>
      <c r="Y1125" s="158"/>
      <c r="Z1125" s="158"/>
      <c r="AA1125" s="158"/>
      <c r="AB1125" s="158"/>
      <c r="AC1125" s="158"/>
      <c r="AD1125" s="158"/>
      <c r="AE1125" s="158"/>
      <c r="AF1125" s="158"/>
      <c r="AG1125" s="158"/>
      <c r="AH1125" s="158"/>
      <c r="AI1125" s="158"/>
      <c r="AJ1125" s="158"/>
      <c r="AK1125" s="158"/>
      <c r="AL1125" s="158"/>
      <c r="AM1125" s="158"/>
      <c r="AN1125" s="158"/>
      <c r="AO1125" s="158"/>
      <c r="AP1125" s="158"/>
      <c r="AQ1125" s="158"/>
      <c r="AR1125" s="158"/>
      <c r="AS1125" s="158"/>
      <c r="AT1125" s="158"/>
      <c r="AU1125" s="158"/>
      <c r="AV1125" s="158"/>
      <c r="AW1125" s="158"/>
      <c r="AX1125" s="158"/>
      <c r="AY1125" s="158"/>
      <c r="AZ1125" s="158"/>
      <c r="BA1125" s="158"/>
      <c r="BB1125" s="158"/>
      <c r="BC1125" s="158"/>
      <c r="BD1125" s="158"/>
      <c r="BE1125" s="158"/>
      <c r="BF1125" s="158"/>
      <c r="BG1125" s="158"/>
      <c r="BH1125" s="158"/>
      <c r="BI1125" s="158"/>
      <c r="BJ1125" s="158"/>
      <c r="BK1125" s="158"/>
      <c r="BL1125" s="158"/>
      <c r="BM1125" s="158"/>
      <c r="BN1125" s="158"/>
      <c r="BO1125" s="158"/>
      <c r="BP1125" s="158"/>
      <c r="BQ1125" s="158"/>
      <c r="BR1125" s="158"/>
      <c r="BS1125" s="158"/>
      <c r="BT1125" s="158"/>
      <c r="BU1125" s="158"/>
      <c r="BV1125" s="158"/>
      <c r="BW1125" s="158"/>
      <c r="BX1125" s="158"/>
      <c r="BY1125" s="158"/>
      <c r="BZ1125" s="158"/>
      <c r="CA1125" s="158"/>
      <c r="CB1125" s="158"/>
      <c r="CC1125" s="158"/>
      <c r="CD1125" s="158"/>
      <c r="CE1125" s="158"/>
      <c r="CF1125" s="158"/>
      <c r="CG1125" s="158"/>
      <c r="CH1125" s="158"/>
      <c r="CI1125" s="158"/>
      <c r="CJ1125" s="158"/>
      <c r="CK1125" s="158"/>
      <c r="CL1125" s="158"/>
      <c r="CM1125" s="158"/>
      <c r="CN1125" s="158"/>
      <c r="CO1125" s="158"/>
      <c r="CP1125" s="158"/>
      <c r="CQ1125" s="158"/>
      <c r="CR1125" s="158"/>
      <c r="CS1125" s="158"/>
      <c r="CT1125" s="158"/>
      <c r="CU1125" s="158"/>
      <c r="CV1125" s="158"/>
      <c r="CW1125" s="158"/>
      <c r="CX1125" s="158"/>
      <c r="CY1125" s="158"/>
      <c r="CZ1125" s="158"/>
      <c r="DA1125" s="158"/>
      <c r="DB1125" s="158"/>
      <c r="DC1125" s="158"/>
      <c r="DD1125" s="158"/>
      <c r="DE1125" s="158"/>
      <c r="DF1125" s="158"/>
      <c r="DG1125" s="158"/>
      <c r="DH1125" s="158"/>
      <c r="DI1125" s="158"/>
      <c r="DJ1125" s="158"/>
      <c r="DK1125" s="158"/>
      <c r="DL1125" s="158"/>
      <c r="DM1125" s="158"/>
      <c r="DN1125" s="158"/>
      <c r="DO1125" s="158"/>
      <c r="DP1125" s="158"/>
      <c r="DQ1125" s="158"/>
      <c r="DR1125" s="158"/>
      <c r="DS1125" s="158"/>
      <c r="DT1125" s="158"/>
      <c r="DU1125" s="158"/>
      <c r="DV1125" s="158"/>
      <c r="DW1125" s="158"/>
      <c r="DX1125" s="158"/>
      <c r="DY1125" s="158"/>
    </row>
    <row r="1126" spans="1:129" s="156" customFormat="1" ht="15.75" customHeight="1">
      <c r="B1126" s="480" t="s">
        <v>231</v>
      </c>
      <c r="C1126" s="480"/>
      <c r="D1126" s="480"/>
      <c r="E1126" s="480"/>
      <c r="F1126" s="480"/>
      <c r="G1126" s="480"/>
      <c r="H1126" s="480"/>
      <c r="I1126" s="480"/>
      <c r="J1126" s="480"/>
      <c r="K1126" s="480"/>
      <c r="L1126" s="480"/>
      <c r="M1126" s="480"/>
      <c r="N1126" s="480"/>
      <c r="O1126" s="480"/>
      <c r="P1126" s="480"/>
      <c r="Q1126" s="480"/>
      <c r="R1126" s="160" t="e">
        <f>#REF!</f>
        <v>#REF!</v>
      </c>
      <c r="S1126" s="158"/>
      <c r="T1126" s="158"/>
      <c r="U1126" s="158"/>
      <c r="V1126" s="158"/>
      <c r="W1126" s="158"/>
      <c r="X1126" s="158"/>
      <c r="Y1126" s="158"/>
      <c r="Z1126" s="158"/>
      <c r="AA1126" s="158"/>
      <c r="AB1126" s="158"/>
      <c r="AC1126" s="158"/>
      <c r="AD1126" s="158"/>
      <c r="AE1126" s="158"/>
      <c r="AF1126" s="158"/>
      <c r="AG1126" s="158"/>
      <c r="AH1126" s="158"/>
      <c r="AI1126" s="158"/>
      <c r="AJ1126" s="158"/>
      <c r="AK1126" s="158"/>
      <c r="AL1126" s="158"/>
      <c r="AM1126" s="158"/>
      <c r="AN1126" s="158"/>
      <c r="AO1126" s="158"/>
      <c r="AP1126" s="158"/>
      <c r="AQ1126" s="158"/>
      <c r="AR1126" s="158"/>
      <c r="AS1126" s="158"/>
      <c r="AT1126" s="158"/>
      <c r="AU1126" s="158"/>
      <c r="AV1126" s="158"/>
      <c r="AW1126" s="158"/>
      <c r="AX1126" s="158"/>
      <c r="AY1126" s="158"/>
      <c r="AZ1126" s="158"/>
      <c r="BA1126" s="158"/>
      <c r="BB1126" s="158"/>
      <c r="BC1126" s="158"/>
      <c r="BD1126" s="158"/>
      <c r="BE1126" s="158"/>
      <c r="BF1126" s="158"/>
      <c r="BG1126" s="158"/>
      <c r="BH1126" s="158"/>
      <c r="BI1126" s="158"/>
      <c r="BJ1126" s="158"/>
      <c r="BK1126" s="158"/>
      <c r="BL1126" s="158"/>
      <c r="BM1126" s="158"/>
      <c r="BN1126" s="158"/>
      <c r="BO1126" s="158"/>
      <c r="BP1126" s="158"/>
      <c r="BQ1126" s="158"/>
      <c r="BR1126" s="158"/>
      <c r="BS1126" s="158"/>
      <c r="BT1126" s="158"/>
      <c r="BU1126" s="158"/>
      <c r="BV1126" s="158"/>
      <c r="BW1126" s="158"/>
      <c r="BX1126" s="158"/>
      <c r="BY1126" s="158"/>
      <c r="BZ1126" s="158"/>
      <c r="CA1126" s="158"/>
      <c r="CB1126" s="158"/>
      <c r="CC1126" s="158"/>
      <c r="CD1126" s="158"/>
      <c r="CE1126" s="158"/>
      <c r="CF1126" s="158"/>
      <c r="CG1126" s="158"/>
      <c r="CH1126" s="158"/>
      <c r="CI1126" s="158"/>
      <c r="CJ1126" s="158"/>
      <c r="CK1126" s="158"/>
      <c r="CL1126" s="158"/>
      <c r="CM1126" s="158"/>
      <c r="CN1126" s="158"/>
      <c r="CO1126" s="158"/>
      <c r="CP1126" s="158"/>
      <c r="CQ1126" s="158"/>
      <c r="CR1126" s="158"/>
      <c r="CS1126" s="158"/>
      <c r="CT1126" s="158"/>
      <c r="CU1126" s="158"/>
      <c r="CV1126" s="158"/>
      <c r="CW1126" s="158"/>
      <c r="CX1126" s="158"/>
      <c r="CY1126" s="158"/>
      <c r="CZ1126" s="158"/>
      <c r="DA1126" s="158"/>
      <c r="DB1126" s="158"/>
      <c r="DC1126" s="158"/>
      <c r="DD1126" s="158"/>
      <c r="DE1126" s="158"/>
      <c r="DF1126" s="158"/>
      <c r="DG1126" s="158"/>
      <c r="DH1126" s="158"/>
      <c r="DI1126" s="158"/>
      <c r="DJ1126" s="158"/>
      <c r="DK1126" s="158"/>
      <c r="DL1126" s="158"/>
      <c r="DM1126" s="158"/>
      <c r="DN1126" s="158"/>
      <c r="DO1126" s="158"/>
      <c r="DP1126" s="158"/>
      <c r="DQ1126" s="158"/>
      <c r="DR1126" s="158"/>
      <c r="DS1126" s="158"/>
      <c r="DT1126" s="158"/>
      <c r="DU1126" s="158"/>
      <c r="DV1126" s="158"/>
      <c r="DW1126" s="158"/>
      <c r="DX1126" s="158"/>
      <c r="DY1126" s="158"/>
    </row>
    <row r="1128" spans="1:129" ht="15.75" thickBot="1">
      <c r="B1128" s="148" t="s">
        <v>224</v>
      </c>
      <c r="N1128" s="162" t="e">
        <f>#REF!</f>
        <v>#REF!</v>
      </c>
    </row>
    <row r="1130" spans="1:129">
      <c r="B1130" s="148" t="s">
        <v>77</v>
      </c>
    </row>
    <row r="1132" spans="1:129">
      <c r="B1132" s="483"/>
      <c r="C1132" s="483"/>
      <c r="D1132" s="483"/>
      <c r="E1132" s="483"/>
      <c r="F1132" s="483"/>
      <c r="G1132" s="483"/>
      <c r="H1132" s="483"/>
      <c r="I1132" s="483"/>
      <c r="J1132" s="483"/>
      <c r="K1132" s="483"/>
      <c r="L1132" s="483"/>
      <c r="M1132" s="483"/>
      <c r="N1132" s="483" t="s">
        <v>30</v>
      </c>
      <c r="O1132" s="483"/>
      <c r="P1132" s="483"/>
      <c r="Q1132" s="483"/>
      <c r="R1132" s="483"/>
    </row>
    <row r="1133" spans="1:129">
      <c r="A1133" s="156"/>
      <c r="B1133" s="483"/>
      <c r="C1133" s="483"/>
      <c r="D1133" s="483"/>
      <c r="E1133" s="483"/>
      <c r="F1133" s="483"/>
      <c r="G1133" s="483"/>
      <c r="H1133" s="483"/>
      <c r="I1133" s="483"/>
      <c r="J1133" s="483"/>
      <c r="K1133" s="483"/>
      <c r="L1133" s="483"/>
      <c r="M1133" s="483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51"/>
      <c r="B1134" s="484" t="s">
        <v>227</v>
      </c>
      <c r="C1134" s="484"/>
      <c r="D1134" s="484"/>
      <c r="E1134" s="484"/>
      <c r="F1134" s="484"/>
      <c r="G1134" s="484"/>
      <c r="H1134" s="484"/>
      <c r="I1134" s="484"/>
      <c r="J1134" s="484"/>
      <c r="K1134" s="484"/>
      <c r="L1134" s="484"/>
      <c r="M1134" s="484"/>
      <c r="N1134" s="159" t="e">
        <f>#REF!</f>
        <v>#REF!</v>
      </c>
      <c r="O1134" s="159" t="e">
        <f>N1134</f>
        <v>#REF!</v>
      </c>
      <c r="P1134" s="159" t="e">
        <f>#REF!</f>
        <v>#REF!</v>
      </c>
      <c r="Q1134" s="159" t="e">
        <f>#REF!</f>
        <v>#REF!</v>
      </c>
      <c r="R1134" s="159" t="e">
        <f>#REF!</f>
        <v>#REF!</v>
      </c>
    </row>
    <row r="1136" spans="1:129">
      <c r="B1136" s="148" t="s">
        <v>307</v>
      </c>
    </row>
    <row r="1138" spans="2:14">
      <c r="B1138" s="483"/>
      <c r="C1138" s="483"/>
      <c r="D1138" s="483"/>
      <c r="E1138" s="483"/>
      <c r="F1138" s="483"/>
      <c r="G1138" s="483"/>
      <c r="H1138" s="483"/>
      <c r="I1138" s="483"/>
      <c r="J1138" s="483"/>
      <c r="K1138" s="483"/>
      <c r="L1138" s="483"/>
      <c r="M1138" s="483"/>
      <c r="N1138" s="121" t="s">
        <v>312</v>
      </c>
    </row>
    <row r="1139" spans="2:14" ht="31.5" customHeight="1">
      <c r="B1139" s="475" t="s">
        <v>316</v>
      </c>
      <c r="C1139" s="474"/>
      <c r="D1139" s="474"/>
      <c r="E1139" s="474"/>
      <c r="F1139" s="474"/>
      <c r="G1139" s="474"/>
      <c r="H1139" s="474"/>
      <c r="I1139" s="474"/>
      <c r="J1139" s="474"/>
      <c r="K1139" s="474"/>
      <c r="L1139" s="474"/>
      <c r="M1139" s="474"/>
      <c r="N1139" s="159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90" zoomScaleNormal="82" zoomScaleSheetLayoutView="90" workbookViewId="0">
      <selection activeCell="S24" sqref="S24"/>
    </sheetView>
  </sheetViews>
  <sheetFormatPr defaultColWidth="9.140625" defaultRowHeight="15"/>
  <cols>
    <col min="1" max="1" width="9.140625" style="263"/>
    <col min="2" max="15" width="10.7109375" style="263" customWidth="1"/>
    <col min="16" max="16" width="12.85546875" style="263" customWidth="1"/>
    <col min="17" max="17" width="12.140625" style="263" customWidth="1"/>
    <col min="18" max="18" width="12" style="263" customWidth="1"/>
    <col min="19" max="25" width="10.710937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2.25" customHeight="1">
      <c r="Y6" s="264"/>
    </row>
    <row r="7" spans="1:25">
      <c r="Y7" s="264" t="s">
        <v>238</v>
      </c>
    </row>
    <row r="8" spans="1:25" ht="2.25" customHeight="1"/>
    <row r="9" spans="1:25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>
      <c r="A12" s="420" t="s">
        <v>322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>
      <c r="A15" s="266"/>
      <c r="B15" s="422" t="s">
        <v>333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351</v>
      </c>
      <c r="R15" s="422"/>
      <c r="S15" s="422"/>
      <c r="T15" s="422"/>
      <c r="U15" s="268"/>
      <c r="V15" s="268"/>
      <c r="W15" s="269"/>
      <c r="X15" s="269"/>
      <c r="Y15" s="269"/>
    </row>
    <row r="16" spans="1:25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8" spans="1:25" ht="56.25" customHeight="1">
      <c r="A18" s="427" t="s">
        <v>217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 s="284" customFormat="1" ht="21.75" customHeight="1">
      <c r="B19" s="272" t="s">
        <v>219</v>
      </c>
    </row>
    <row r="20" spans="1:25" ht="18" customHeight="1">
      <c r="A20" s="470" t="s">
        <v>218</v>
      </c>
      <c r="B20" s="506" t="s">
        <v>95</v>
      </c>
      <c r="C20" s="506"/>
      <c r="D20" s="506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</row>
    <row r="21" spans="1:25" ht="30">
      <c r="A21" s="47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1818.32</v>
      </c>
      <c r="C22" s="286">
        <v>1814.12</v>
      </c>
      <c r="D22" s="286">
        <v>1868.21</v>
      </c>
      <c r="E22" s="286">
        <v>1812.47</v>
      </c>
      <c r="F22" s="286">
        <v>1938.58</v>
      </c>
      <c r="G22" s="286">
        <v>2082.0100000000002</v>
      </c>
      <c r="H22" s="286">
        <v>2127.8200000000002</v>
      </c>
      <c r="I22" s="286">
        <v>2208.7199999999998</v>
      </c>
      <c r="J22" s="286">
        <v>2277.71</v>
      </c>
      <c r="K22" s="286">
        <v>2266.12</v>
      </c>
      <c r="L22" s="286">
        <v>2243.3000000000002</v>
      </c>
      <c r="M22" s="286">
        <v>2246.56</v>
      </c>
      <c r="N22" s="286">
        <v>2218.86</v>
      </c>
      <c r="O22" s="286">
        <v>2237.27</v>
      </c>
      <c r="P22" s="286">
        <v>2231.9499999999998</v>
      </c>
      <c r="Q22" s="286">
        <v>2285.3200000000002</v>
      </c>
      <c r="R22" s="286">
        <v>2331.35</v>
      </c>
      <c r="S22" s="286">
        <v>2344.37</v>
      </c>
      <c r="T22" s="286">
        <v>2254.94</v>
      </c>
      <c r="U22" s="286">
        <v>2202.08</v>
      </c>
      <c r="V22" s="286">
        <v>2222.37</v>
      </c>
      <c r="W22" s="286">
        <v>2160.2600000000002</v>
      </c>
      <c r="X22" s="286">
        <v>2090.2399999999998</v>
      </c>
      <c r="Y22" s="286">
        <v>2073.2600000000002</v>
      </c>
    </row>
    <row r="23" spans="1:25">
      <c r="A23" s="261">
        <v>2</v>
      </c>
      <c r="B23" s="286">
        <v>1864.61</v>
      </c>
      <c r="C23" s="286">
        <v>1959.61</v>
      </c>
      <c r="D23" s="286">
        <v>2127.1799999999998</v>
      </c>
      <c r="E23" s="286">
        <v>2092.6999999999998</v>
      </c>
      <c r="F23" s="286">
        <v>2135.7199999999998</v>
      </c>
      <c r="G23" s="286">
        <v>2166.64</v>
      </c>
      <c r="H23" s="286">
        <v>2169.09</v>
      </c>
      <c r="I23" s="286">
        <v>2196.64</v>
      </c>
      <c r="J23" s="286">
        <v>2223.5</v>
      </c>
      <c r="K23" s="286">
        <v>2206.29</v>
      </c>
      <c r="L23" s="286">
        <v>2194.5300000000002</v>
      </c>
      <c r="M23" s="286">
        <v>2180.21</v>
      </c>
      <c r="N23" s="286">
        <v>2174.17</v>
      </c>
      <c r="O23" s="286">
        <v>2183.16</v>
      </c>
      <c r="P23" s="286">
        <v>2174.96</v>
      </c>
      <c r="Q23" s="286">
        <v>2184.15</v>
      </c>
      <c r="R23" s="286">
        <v>2220.9299999999998</v>
      </c>
      <c r="S23" s="286">
        <v>2221.09</v>
      </c>
      <c r="T23" s="286">
        <v>2167.63</v>
      </c>
      <c r="U23" s="286">
        <v>2077.6799999999998</v>
      </c>
      <c r="V23" s="286">
        <v>2120.4899999999998</v>
      </c>
      <c r="W23" s="286">
        <v>2088.21</v>
      </c>
      <c r="X23" s="286">
        <v>1829.49</v>
      </c>
      <c r="Y23" s="286">
        <v>1814.97</v>
      </c>
    </row>
    <row r="24" spans="1:25">
      <c r="A24" s="261">
        <v>3</v>
      </c>
      <c r="B24" s="286">
        <v>1939.34</v>
      </c>
      <c r="C24" s="286">
        <v>1973.53</v>
      </c>
      <c r="D24" s="286">
        <v>2124.06</v>
      </c>
      <c r="E24" s="286">
        <v>2041.64</v>
      </c>
      <c r="F24" s="286">
        <v>2149.06</v>
      </c>
      <c r="G24" s="286">
        <v>2154.06</v>
      </c>
      <c r="H24" s="286">
        <v>2178.35</v>
      </c>
      <c r="I24" s="286">
        <v>2248.7800000000002</v>
      </c>
      <c r="J24" s="286">
        <v>2271.08</v>
      </c>
      <c r="K24" s="286">
        <v>2274.27</v>
      </c>
      <c r="L24" s="286">
        <v>2253.25</v>
      </c>
      <c r="M24" s="286">
        <v>2248.27</v>
      </c>
      <c r="N24" s="286">
        <v>2242.4899999999998</v>
      </c>
      <c r="O24" s="286">
        <v>2269.08</v>
      </c>
      <c r="P24" s="286">
        <v>2285.9699999999998</v>
      </c>
      <c r="Q24" s="286">
        <v>2282.77</v>
      </c>
      <c r="R24" s="286">
        <v>2304.21</v>
      </c>
      <c r="S24" s="286">
        <v>2300.65</v>
      </c>
      <c r="T24" s="286">
        <v>2245.14</v>
      </c>
      <c r="U24" s="286">
        <v>2203.85</v>
      </c>
      <c r="V24" s="286">
        <v>2233.36</v>
      </c>
      <c r="W24" s="286">
        <v>2167.23</v>
      </c>
      <c r="X24" s="286">
        <v>2141.44</v>
      </c>
      <c r="Y24" s="286">
        <v>2069.33</v>
      </c>
    </row>
    <row r="25" spans="1:25">
      <c r="A25" s="261">
        <v>4</v>
      </c>
      <c r="B25" s="286">
        <v>1950.56</v>
      </c>
      <c r="C25" s="286">
        <v>1867.87</v>
      </c>
      <c r="D25" s="286">
        <v>1949.57</v>
      </c>
      <c r="E25" s="286">
        <v>1894.76</v>
      </c>
      <c r="F25" s="286">
        <v>1986.23</v>
      </c>
      <c r="G25" s="286">
        <v>2067.62</v>
      </c>
      <c r="H25" s="286">
        <v>2112.94</v>
      </c>
      <c r="I25" s="286">
        <v>2209.5300000000002</v>
      </c>
      <c r="J25" s="286">
        <v>2207.86</v>
      </c>
      <c r="K25" s="286">
        <v>2208.5100000000002</v>
      </c>
      <c r="L25" s="286">
        <v>2191.94</v>
      </c>
      <c r="M25" s="286">
        <v>2188.6799999999998</v>
      </c>
      <c r="N25" s="286">
        <v>2177</v>
      </c>
      <c r="O25" s="286">
        <v>2184.69</v>
      </c>
      <c r="P25" s="286">
        <v>2197.36</v>
      </c>
      <c r="Q25" s="286">
        <v>2197.9499999999998</v>
      </c>
      <c r="R25" s="286">
        <v>2207.42</v>
      </c>
      <c r="S25" s="286">
        <v>2218.89</v>
      </c>
      <c r="T25" s="286">
        <v>2181.7199999999998</v>
      </c>
      <c r="U25" s="286">
        <v>2136.87</v>
      </c>
      <c r="V25" s="286">
        <v>2174.7800000000002</v>
      </c>
      <c r="W25" s="286">
        <v>2141.87</v>
      </c>
      <c r="X25" s="286">
        <v>2087.0300000000002</v>
      </c>
      <c r="Y25" s="286">
        <v>1975.16</v>
      </c>
    </row>
    <row r="26" spans="1:25">
      <c r="A26" s="261">
        <v>5</v>
      </c>
      <c r="B26" s="286">
        <v>2069.39</v>
      </c>
      <c r="C26" s="286">
        <v>2067.41</v>
      </c>
      <c r="D26" s="286">
        <v>2067.83</v>
      </c>
      <c r="E26" s="286">
        <v>2001.33</v>
      </c>
      <c r="F26" s="286">
        <v>2073.13</v>
      </c>
      <c r="G26" s="286">
        <v>2102.6</v>
      </c>
      <c r="H26" s="286">
        <v>2139.1799999999998</v>
      </c>
      <c r="I26" s="286">
        <v>2202.4</v>
      </c>
      <c r="J26" s="286">
        <v>2253.23</v>
      </c>
      <c r="K26" s="286">
        <v>2265.0100000000002</v>
      </c>
      <c r="L26" s="286">
        <v>2272.4299999999998</v>
      </c>
      <c r="M26" s="286">
        <v>2272.7600000000002</v>
      </c>
      <c r="N26" s="286">
        <v>2245.85</v>
      </c>
      <c r="O26" s="286">
        <v>2245.5300000000002</v>
      </c>
      <c r="P26" s="286">
        <v>2257.2600000000002</v>
      </c>
      <c r="Q26" s="286">
        <v>2241.87</v>
      </c>
      <c r="R26" s="286">
        <v>2249.5100000000002</v>
      </c>
      <c r="S26" s="286">
        <v>2250.77</v>
      </c>
      <c r="T26" s="286">
        <v>2220.4699999999998</v>
      </c>
      <c r="U26" s="286">
        <v>2168.3200000000002</v>
      </c>
      <c r="V26" s="286">
        <v>2202.34</v>
      </c>
      <c r="W26" s="286">
        <v>2151.5</v>
      </c>
      <c r="X26" s="286">
        <v>2068.64</v>
      </c>
      <c r="Y26" s="286">
        <v>2067.27</v>
      </c>
    </row>
    <row r="27" spans="1:25">
      <c r="A27" s="261">
        <v>6</v>
      </c>
      <c r="B27" s="286">
        <v>2152.81</v>
      </c>
      <c r="C27" s="286">
        <v>2146.52</v>
      </c>
      <c r="D27" s="286">
        <v>2170.9</v>
      </c>
      <c r="E27" s="286">
        <v>2177.79</v>
      </c>
      <c r="F27" s="286">
        <v>2180.7199999999998</v>
      </c>
      <c r="G27" s="286">
        <v>2131.48</v>
      </c>
      <c r="H27" s="286">
        <v>2188.61</v>
      </c>
      <c r="I27" s="286">
        <v>2188.31</v>
      </c>
      <c r="J27" s="286">
        <v>2229.5100000000002</v>
      </c>
      <c r="K27" s="286">
        <v>2260.61</v>
      </c>
      <c r="L27" s="286">
        <v>2252.85</v>
      </c>
      <c r="M27" s="286">
        <v>2250.48</v>
      </c>
      <c r="N27" s="286">
        <v>2234.9499999999998</v>
      </c>
      <c r="O27" s="286">
        <v>2242.71</v>
      </c>
      <c r="P27" s="286">
        <v>2236.2800000000002</v>
      </c>
      <c r="Q27" s="286">
        <v>2274.1799999999998</v>
      </c>
      <c r="R27" s="286">
        <v>2318.0500000000002</v>
      </c>
      <c r="S27" s="286">
        <v>2321.16</v>
      </c>
      <c r="T27" s="286">
        <v>2389.09</v>
      </c>
      <c r="U27" s="286">
        <v>2425.66</v>
      </c>
      <c r="V27" s="286">
        <v>2348.9299999999998</v>
      </c>
      <c r="W27" s="286">
        <v>2283.91</v>
      </c>
      <c r="X27" s="286">
        <v>2180.81</v>
      </c>
      <c r="Y27" s="286">
        <v>2154.4</v>
      </c>
    </row>
    <row r="28" spans="1:25">
      <c r="A28" s="261">
        <v>7</v>
      </c>
      <c r="B28" s="286">
        <v>2038.46</v>
      </c>
      <c r="C28" s="286">
        <v>2036.96</v>
      </c>
      <c r="D28" s="286">
        <v>2037.11</v>
      </c>
      <c r="E28" s="286">
        <v>2023.59</v>
      </c>
      <c r="F28" s="286">
        <v>2034.08</v>
      </c>
      <c r="G28" s="286">
        <v>2049.73</v>
      </c>
      <c r="H28" s="286">
        <v>2036.38</v>
      </c>
      <c r="I28" s="286">
        <v>2116.94</v>
      </c>
      <c r="J28" s="286">
        <v>2112.8200000000002</v>
      </c>
      <c r="K28" s="286">
        <v>2089.31</v>
      </c>
      <c r="L28" s="286">
        <v>2026.93</v>
      </c>
      <c r="M28" s="286">
        <v>2028.26</v>
      </c>
      <c r="N28" s="286">
        <v>2027.76</v>
      </c>
      <c r="O28" s="286">
        <v>2040.39</v>
      </c>
      <c r="P28" s="286">
        <v>2037.27</v>
      </c>
      <c r="Q28" s="286">
        <v>2059.9499999999998</v>
      </c>
      <c r="R28" s="286">
        <v>2173.2800000000002</v>
      </c>
      <c r="S28" s="286">
        <v>2194.2199999999998</v>
      </c>
      <c r="T28" s="286">
        <v>2239.7800000000002</v>
      </c>
      <c r="U28" s="286">
        <v>2149.7800000000002</v>
      </c>
      <c r="V28" s="286">
        <v>2096.63</v>
      </c>
      <c r="W28" s="286">
        <v>2047.71</v>
      </c>
      <c r="X28" s="286">
        <v>1940.51</v>
      </c>
      <c r="Y28" s="286">
        <v>1837.88</v>
      </c>
    </row>
    <row r="29" spans="1:25">
      <c r="A29" s="261">
        <v>8</v>
      </c>
      <c r="B29" s="286">
        <v>1825.17</v>
      </c>
      <c r="C29" s="286">
        <v>1827.69</v>
      </c>
      <c r="D29" s="286">
        <v>1886.38</v>
      </c>
      <c r="E29" s="286">
        <v>1960.75</v>
      </c>
      <c r="F29" s="286">
        <v>2038.22</v>
      </c>
      <c r="G29" s="286">
        <v>2036.86</v>
      </c>
      <c r="H29" s="286">
        <v>2057.59</v>
      </c>
      <c r="I29" s="286">
        <v>2090.04</v>
      </c>
      <c r="J29" s="286">
        <v>2090.86</v>
      </c>
      <c r="K29" s="286">
        <v>2088.39</v>
      </c>
      <c r="L29" s="286">
        <v>2083.34</v>
      </c>
      <c r="M29" s="286">
        <v>2084.2199999999998</v>
      </c>
      <c r="N29" s="286">
        <v>2088.84</v>
      </c>
      <c r="O29" s="286">
        <v>2095.2399999999998</v>
      </c>
      <c r="P29" s="286">
        <v>2099.38</v>
      </c>
      <c r="Q29" s="286">
        <v>2113.08</v>
      </c>
      <c r="R29" s="286">
        <v>2139.3000000000002</v>
      </c>
      <c r="S29" s="286">
        <v>2147.87</v>
      </c>
      <c r="T29" s="286">
        <v>2195.4299999999998</v>
      </c>
      <c r="U29" s="286">
        <v>2139.7399999999998</v>
      </c>
      <c r="V29" s="286">
        <v>2060.4899999999998</v>
      </c>
      <c r="W29" s="286">
        <v>2027.32</v>
      </c>
      <c r="X29" s="286">
        <v>1945.53</v>
      </c>
      <c r="Y29" s="286">
        <v>1872.75</v>
      </c>
    </row>
    <row r="30" spans="1:25">
      <c r="A30" s="261">
        <v>9</v>
      </c>
      <c r="B30" s="286">
        <v>1889.11</v>
      </c>
      <c r="C30" s="286">
        <v>1853.81</v>
      </c>
      <c r="D30" s="286">
        <v>2036.56</v>
      </c>
      <c r="E30" s="286">
        <v>2141.66</v>
      </c>
      <c r="F30" s="286">
        <v>2250.9</v>
      </c>
      <c r="G30" s="286">
        <v>2240.7800000000002</v>
      </c>
      <c r="H30" s="286">
        <v>2241.54</v>
      </c>
      <c r="I30" s="286">
        <v>2253.5700000000002</v>
      </c>
      <c r="J30" s="286">
        <v>2256.5300000000002</v>
      </c>
      <c r="K30" s="286">
        <v>2252.1999999999998</v>
      </c>
      <c r="L30" s="286">
        <v>2241.06</v>
      </c>
      <c r="M30" s="286">
        <v>2240.94</v>
      </c>
      <c r="N30" s="286">
        <v>2241.16</v>
      </c>
      <c r="O30" s="286">
        <v>2241.4699999999998</v>
      </c>
      <c r="P30" s="286">
        <v>2244.16</v>
      </c>
      <c r="Q30" s="286">
        <v>2263.1799999999998</v>
      </c>
      <c r="R30" s="286">
        <v>2328.39</v>
      </c>
      <c r="S30" s="286">
        <v>2334.4699999999998</v>
      </c>
      <c r="T30" s="286">
        <v>2373.2800000000002</v>
      </c>
      <c r="U30" s="286">
        <v>2300.42</v>
      </c>
      <c r="V30" s="286">
        <v>2223.39</v>
      </c>
      <c r="W30" s="286">
        <v>2164.77</v>
      </c>
      <c r="X30" s="286">
        <v>2051.34</v>
      </c>
      <c r="Y30" s="286">
        <v>2023.71</v>
      </c>
    </row>
    <row r="31" spans="1:25">
      <c r="A31" s="261">
        <v>10</v>
      </c>
      <c r="B31" s="286">
        <v>2019.41</v>
      </c>
      <c r="C31" s="286">
        <v>2016.77</v>
      </c>
      <c r="D31" s="286">
        <v>2106.5100000000002</v>
      </c>
      <c r="E31" s="286">
        <v>2062.67</v>
      </c>
      <c r="F31" s="286">
        <v>2090.88</v>
      </c>
      <c r="G31" s="286">
        <v>2117.9499999999998</v>
      </c>
      <c r="H31" s="286">
        <v>2139.04</v>
      </c>
      <c r="I31" s="286">
        <v>2169.02</v>
      </c>
      <c r="J31" s="286">
        <v>2170.08</v>
      </c>
      <c r="K31" s="286">
        <v>2166.7399999999998</v>
      </c>
      <c r="L31" s="286">
        <v>2161.67</v>
      </c>
      <c r="M31" s="286">
        <v>2152.5</v>
      </c>
      <c r="N31" s="286">
        <v>2145.71</v>
      </c>
      <c r="O31" s="286">
        <v>2108.1</v>
      </c>
      <c r="P31" s="286">
        <v>2128.7399999999998</v>
      </c>
      <c r="Q31" s="286">
        <v>2133.2199999999998</v>
      </c>
      <c r="R31" s="286">
        <v>2237.88</v>
      </c>
      <c r="S31" s="286">
        <v>2242.58</v>
      </c>
      <c r="T31" s="286">
        <v>2281.7800000000002</v>
      </c>
      <c r="U31" s="286">
        <v>2212.52</v>
      </c>
      <c r="V31" s="286">
        <v>2159.8000000000002</v>
      </c>
      <c r="W31" s="286">
        <v>2112.4499999999998</v>
      </c>
      <c r="X31" s="286">
        <v>2049.56</v>
      </c>
      <c r="Y31" s="286">
        <v>2014.28</v>
      </c>
    </row>
    <row r="32" spans="1:25">
      <c r="A32" s="261">
        <v>11</v>
      </c>
      <c r="B32" s="286">
        <v>1870.75</v>
      </c>
      <c r="C32" s="286">
        <v>1881.63</v>
      </c>
      <c r="D32" s="286">
        <v>1904.04</v>
      </c>
      <c r="E32" s="286">
        <v>1852.92</v>
      </c>
      <c r="F32" s="286">
        <v>1898.58</v>
      </c>
      <c r="G32" s="286">
        <v>2000.92</v>
      </c>
      <c r="H32" s="286">
        <v>2015.36</v>
      </c>
      <c r="I32" s="286">
        <v>2033.59</v>
      </c>
      <c r="J32" s="286">
        <v>2034.03</v>
      </c>
      <c r="K32" s="286">
        <v>2033.09</v>
      </c>
      <c r="L32" s="286">
        <v>2032.42</v>
      </c>
      <c r="M32" s="286">
        <v>2037.85</v>
      </c>
      <c r="N32" s="286">
        <v>2038.14</v>
      </c>
      <c r="O32" s="286">
        <v>2002.1</v>
      </c>
      <c r="P32" s="286">
        <v>2001.77</v>
      </c>
      <c r="Q32" s="286">
        <v>2007.04</v>
      </c>
      <c r="R32" s="286">
        <v>2023.87</v>
      </c>
      <c r="S32" s="286">
        <v>2026.37</v>
      </c>
      <c r="T32" s="286">
        <v>2016.86</v>
      </c>
      <c r="U32" s="286">
        <v>1917.43</v>
      </c>
      <c r="V32" s="286">
        <v>2021.83</v>
      </c>
      <c r="W32" s="286">
        <v>1969.28</v>
      </c>
      <c r="X32" s="286">
        <v>1872.82</v>
      </c>
      <c r="Y32" s="286">
        <v>1879.22</v>
      </c>
    </row>
    <row r="33" spans="1:25">
      <c r="A33" s="261">
        <v>12</v>
      </c>
      <c r="B33" s="286">
        <v>1835.73</v>
      </c>
      <c r="C33" s="286">
        <v>1836.46</v>
      </c>
      <c r="D33" s="286">
        <v>1861.15</v>
      </c>
      <c r="E33" s="286">
        <v>1829.25</v>
      </c>
      <c r="F33" s="286">
        <v>1857.49</v>
      </c>
      <c r="G33" s="286">
        <v>1865.12</v>
      </c>
      <c r="H33" s="286">
        <v>1949.78</v>
      </c>
      <c r="I33" s="286">
        <v>1995.14</v>
      </c>
      <c r="J33" s="286">
        <v>2015.09</v>
      </c>
      <c r="K33" s="286">
        <v>2011.92</v>
      </c>
      <c r="L33" s="286">
        <v>2007.77</v>
      </c>
      <c r="M33" s="286">
        <v>1988.3</v>
      </c>
      <c r="N33" s="286">
        <v>2008.1</v>
      </c>
      <c r="O33" s="286">
        <v>2008.58</v>
      </c>
      <c r="P33" s="286">
        <v>1988.49</v>
      </c>
      <c r="Q33" s="286">
        <v>2012.12</v>
      </c>
      <c r="R33" s="286">
        <v>2069.0500000000002</v>
      </c>
      <c r="S33" s="286">
        <v>2084.71</v>
      </c>
      <c r="T33" s="286">
        <v>2008.5</v>
      </c>
      <c r="U33" s="286">
        <v>1991.59</v>
      </c>
      <c r="V33" s="286">
        <v>2032.36</v>
      </c>
      <c r="W33" s="286">
        <v>1972.61</v>
      </c>
      <c r="X33" s="286">
        <v>1944.92</v>
      </c>
      <c r="Y33" s="286">
        <v>1883.37</v>
      </c>
    </row>
    <row r="34" spans="1:25">
      <c r="A34" s="261">
        <v>13</v>
      </c>
      <c r="B34" s="286">
        <v>1893.95</v>
      </c>
      <c r="C34" s="286">
        <v>1880.06</v>
      </c>
      <c r="D34" s="286">
        <v>1883.26</v>
      </c>
      <c r="E34" s="286">
        <v>1857.83</v>
      </c>
      <c r="F34" s="286">
        <v>1882.32</v>
      </c>
      <c r="G34" s="286">
        <v>1929.57</v>
      </c>
      <c r="H34" s="286">
        <v>1946</v>
      </c>
      <c r="I34" s="286">
        <v>1986.11</v>
      </c>
      <c r="J34" s="286">
        <v>2009.94</v>
      </c>
      <c r="K34" s="286">
        <v>2010.47</v>
      </c>
      <c r="L34" s="286">
        <v>2008.9</v>
      </c>
      <c r="M34" s="286">
        <v>2008.84</v>
      </c>
      <c r="N34" s="286">
        <v>2008.42</v>
      </c>
      <c r="O34" s="286">
        <v>2009.22</v>
      </c>
      <c r="P34" s="286">
        <v>2010.79</v>
      </c>
      <c r="Q34" s="286">
        <v>2012.52</v>
      </c>
      <c r="R34" s="286">
        <v>2058.71</v>
      </c>
      <c r="S34" s="286">
        <v>2080.5</v>
      </c>
      <c r="T34" s="286">
        <v>2061.8200000000002</v>
      </c>
      <c r="U34" s="286">
        <v>2011.57</v>
      </c>
      <c r="V34" s="286">
        <v>2023.58</v>
      </c>
      <c r="W34" s="286">
        <v>1984.24</v>
      </c>
      <c r="X34" s="286">
        <v>1926.16</v>
      </c>
      <c r="Y34" s="286">
        <v>1885.52</v>
      </c>
    </row>
    <row r="35" spans="1:25">
      <c r="A35" s="261">
        <v>14</v>
      </c>
      <c r="B35" s="286">
        <v>1880.66</v>
      </c>
      <c r="C35" s="286">
        <v>1880.65</v>
      </c>
      <c r="D35" s="286">
        <v>1882.21</v>
      </c>
      <c r="E35" s="286">
        <v>1886.28</v>
      </c>
      <c r="F35" s="286">
        <v>1922.88</v>
      </c>
      <c r="G35" s="286">
        <v>2000.33</v>
      </c>
      <c r="H35" s="286">
        <v>2069.6</v>
      </c>
      <c r="I35" s="286">
        <v>2070.04</v>
      </c>
      <c r="J35" s="286">
        <v>2068.5700000000002</v>
      </c>
      <c r="K35" s="286">
        <v>2070.88</v>
      </c>
      <c r="L35" s="286">
        <v>2069.19</v>
      </c>
      <c r="M35" s="286">
        <v>2069.89</v>
      </c>
      <c r="N35" s="286">
        <v>2066.7199999999998</v>
      </c>
      <c r="O35" s="286">
        <v>2066.27</v>
      </c>
      <c r="P35" s="286">
        <v>2068.84</v>
      </c>
      <c r="Q35" s="286">
        <v>2069.2199999999998</v>
      </c>
      <c r="R35" s="286">
        <v>2082.15</v>
      </c>
      <c r="S35" s="286">
        <v>2087.64</v>
      </c>
      <c r="T35" s="286">
        <v>2038.99</v>
      </c>
      <c r="U35" s="286">
        <v>1960.68</v>
      </c>
      <c r="V35" s="286">
        <v>1986.51</v>
      </c>
      <c r="W35" s="286">
        <v>1957.12</v>
      </c>
      <c r="X35" s="286">
        <v>1874.3</v>
      </c>
      <c r="Y35" s="286">
        <v>1841.33</v>
      </c>
    </row>
    <row r="36" spans="1:25">
      <c r="A36" s="261">
        <v>15</v>
      </c>
      <c r="B36" s="286">
        <v>1841.74</v>
      </c>
      <c r="C36" s="286">
        <v>1816.64</v>
      </c>
      <c r="D36" s="286">
        <v>1845.8</v>
      </c>
      <c r="E36" s="286">
        <v>1824.83</v>
      </c>
      <c r="F36" s="286">
        <v>1930.13</v>
      </c>
      <c r="G36" s="286">
        <v>1986.63</v>
      </c>
      <c r="H36" s="286">
        <v>2015.27</v>
      </c>
      <c r="I36" s="286">
        <v>2040.74</v>
      </c>
      <c r="J36" s="286">
        <v>2054.17</v>
      </c>
      <c r="K36" s="286">
        <v>2051.27</v>
      </c>
      <c r="L36" s="286">
        <v>2047.26</v>
      </c>
      <c r="M36" s="286">
        <v>2057.17</v>
      </c>
      <c r="N36" s="286">
        <v>2074.6999999999998</v>
      </c>
      <c r="O36" s="286">
        <v>2085.0700000000002</v>
      </c>
      <c r="P36" s="286">
        <v>2090.85</v>
      </c>
      <c r="Q36" s="286">
        <v>2090.1</v>
      </c>
      <c r="R36" s="286">
        <v>2112.94</v>
      </c>
      <c r="S36" s="286">
        <v>2121.13</v>
      </c>
      <c r="T36" s="286">
        <v>2086.21</v>
      </c>
      <c r="U36" s="286">
        <v>2020.67</v>
      </c>
      <c r="V36" s="286">
        <v>2041.27</v>
      </c>
      <c r="W36" s="286">
        <v>2009.12</v>
      </c>
      <c r="X36" s="286">
        <v>1975.13</v>
      </c>
      <c r="Y36" s="286">
        <v>1853.21</v>
      </c>
    </row>
    <row r="37" spans="1:25">
      <c r="A37" s="261">
        <v>16</v>
      </c>
      <c r="B37" s="286">
        <v>1965.49</v>
      </c>
      <c r="C37" s="286">
        <v>1963.15</v>
      </c>
      <c r="D37" s="286">
        <v>1981.56</v>
      </c>
      <c r="E37" s="286">
        <v>1968.46</v>
      </c>
      <c r="F37" s="286">
        <v>2022.11</v>
      </c>
      <c r="G37" s="286">
        <v>2051.61</v>
      </c>
      <c r="H37" s="286">
        <v>2101.0700000000002</v>
      </c>
      <c r="I37" s="286">
        <v>2113.88</v>
      </c>
      <c r="J37" s="286">
        <v>2106.54</v>
      </c>
      <c r="K37" s="286">
        <v>2102.9299999999998</v>
      </c>
      <c r="L37" s="286">
        <v>2159.67</v>
      </c>
      <c r="M37" s="286">
        <v>2098.6</v>
      </c>
      <c r="N37" s="286">
        <v>2141.9699999999998</v>
      </c>
      <c r="O37" s="286">
        <v>2141</v>
      </c>
      <c r="P37" s="286">
        <v>2149.04</v>
      </c>
      <c r="Q37" s="286">
        <v>2149.36</v>
      </c>
      <c r="R37" s="286">
        <v>2166.4499999999998</v>
      </c>
      <c r="S37" s="286">
        <v>2180.6</v>
      </c>
      <c r="T37" s="286">
        <v>2146.2399999999998</v>
      </c>
      <c r="U37" s="286">
        <v>2038.6</v>
      </c>
      <c r="V37" s="286">
        <v>2071.34</v>
      </c>
      <c r="W37" s="286">
        <v>2051.0700000000002</v>
      </c>
      <c r="X37" s="286">
        <v>2027.28</v>
      </c>
      <c r="Y37" s="286">
        <v>1984.18</v>
      </c>
    </row>
    <row r="38" spans="1:25">
      <c r="A38" s="261">
        <v>17</v>
      </c>
      <c r="B38" s="286">
        <v>1950.41</v>
      </c>
      <c r="C38" s="286">
        <v>1950.49</v>
      </c>
      <c r="D38" s="286">
        <v>1972.03</v>
      </c>
      <c r="E38" s="286">
        <v>1956.8</v>
      </c>
      <c r="F38" s="286">
        <v>1992.98</v>
      </c>
      <c r="G38" s="286">
        <v>2036.54</v>
      </c>
      <c r="H38" s="286">
        <v>2126.2399999999998</v>
      </c>
      <c r="I38" s="286">
        <v>2144.38</v>
      </c>
      <c r="J38" s="286">
        <v>2145.2800000000002</v>
      </c>
      <c r="K38" s="286">
        <v>2138.12</v>
      </c>
      <c r="L38" s="286">
        <v>2119.65</v>
      </c>
      <c r="M38" s="286">
        <v>2125.7199999999998</v>
      </c>
      <c r="N38" s="286">
        <v>2112.12</v>
      </c>
      <c r="O38" s="286">
        <v>2118.79</v>
      </c>
      <c r="P38" s="286">
        <v>2124.4299999999998</v>
      </c>
      <c r="Q38" s="286">
        <v>2121.84</v>
      </c>
      <c r="R38" s="286">
        <v>2132.2800000000002</v>
      </c>
      <c r="S38" s="286">
        <v>2137.52</v>
      </c>
      <c r="T38" s="286">
        <v>2100.1799999999998</v>
      </c>
      <c r="U38" s="286">
        <v>2046.24</v>
      </c>
      <c r="V38" s="286">
        <v>2070.5300000000002</v>
      </c>
      <c r="W38" s="286">
        <v>2012.2</v>
      </c>
      <c r="X38" s="286">
        <v>1952.82</v>
      </c>
      <c r="Y38" s="286">
        <v>1949.88</v>
      </c>
    </row>
    <row r="39" spans="1:25">
      <c r="A39" s="261">
        <v>18</v>
      </c>
      <c r="B39" s="286">
        <v>1958.56</v>
      </c>
      <c r="C39" s="286">
        <v>1989.6</v>
      </c>
      <c r="D39" s="286">
        <v>2031.01</v>
      </c>
      <c r="E39" s="286">
        <v>2073.94</v>
      </c>
      <c r="F39" s="286">
        <v>2076.16</v>
      </c>
      <c r="G39" s="286">
        <v>2106.35</v>
      </c>
      <c r="H39" s="286">
        <v>2149.54</v>
      </c>
      <c r="I39" s="286">
        <v>2166.9899999999998</v>
      </c>
      <c r="J39" s="286">
        <v>2188.42</v>
      </c>
      <c r="K39" s="286">
        <v>2176.79</v>
      </c>
      <c r="L39" s="286">
        <v>2169.9899999999998</v>
      </c>
      <c r="M39" s="286">
        <v>2121.19</v>
      </c>
      <c r="N39" s="286">
        <v>2103</v>
      </c>
      <c r="O39" s="286">
        <v>2114.7600000000002</v>
      </c>
      <c r="P39" s="286">
        <v>2114.19</v>
      </c>
      <c r="Q39" s="286">
        <v>2102.58</v>
      </c>
      <c r="R39" s="286">
        <v>2116.2399999999998</v>
      </c>
      <c r="S39" s="286">
        <v>2127.2199999999998</v>
      </c>
      <c r="T39" s="286">
        <v>2176.79</v>
      </c>
      <c r="U39" s="286">
        <v>2203.9299999999998</v>
      </c>
      <c r="V39" s="286">
        <v>2125.3000000000002</v>
      </c>
      <c r="W39" s="286">
        <v>2123.14</v>
      </c>
      <c r="X39" s="286">
        <v>2125.84</v>
      </c>
      <c r="Y39" s="286">
        <v>2047</v>
      </c>
    </row>
    <row r="40" spans="1:25">
      <c r="A40" s="261">
        <v>19</v>
      </c>
      <c r="B40" s="286">
        <v>2039.12</v>
      </c>
      <c r="C40" s="286">
        <v>2028.25</v>
      </c>
      <c r="D40" s="286">
        <v>2040.74</v>
      </c>
      <c r="E40" s="286">
        <v>1902.99</v>
      </c>
      <c r="F40" s="286">
        <v>1992.75</v>
      </c>
      <c r="G40" s="286">
        <v>2037.13</v>
      </c>
      <c r="H40" s="286">
        <v>2076.6999999999998</v>
      </c>
      <c r="I40" s="286">
        <v>2143.84</v>
      </c>
      <c r="J40" s="286">
        <v>2165.0500000000002</v>
      </c>
      <c r="K40" s="286">
        <v>2165.4899999999998</v>
      </c>
      <c r="L40" s="286">
        <v>2152.13</v>
      </c>
      <c r="M40" s="286">
        <v>2148.96</v>
      </c>
      <c r="N40" s="286">
        <v>2146.5500000000002</v>
      </c>
      <c r="O40" s="286">
        <v>2150.33</v>
      </c>
      <c r="P40" s="286">
        <v>2151.44</v>
      </c>
      <c r="Q40" s="286">
        <v>2145.2399999999998</v>
      </c>
      <c r="R40" s="286">
        <v>2152.46</v>
      </c>
      <c r="S40" s="286">
        <v>2161.23</v>
      </c>
      <c r="T40" s="286">
        <v>2132.63</v>
      </c>
      <c r="U40" s="286">
        <v>2163.94</v>
      </c>
      <c r="V40" s="286">
        <v>2099.2800000000002</v>
      </c>
      <c r="W40" s="286">
        <v>2096.87</v>
      </c>
      <c r="X40" s="286">
        <v>2048.79</v>
      </c>
      <c r="Y40" s="286">
        <v>2023.08</v>
      </c>
    </row>
    <row r="41" spans="1:25">
      <c r="A41" s="261">
        <v>20</v>
      </c>
      <c r="B41" s="286">
        <v>1979.62</v>
      </c>
      <c r="C41" s="286">
        <v>1967.28</v>
      </c>
      <c r="D41" s="286">
        <v>1972.21</v>
      </c>
      <c r="E41" s="286">
        <v>1852.4</v>
      </c>
      <c r="F41" s="286">
        <v>1942.16</v>
      </c>
      <c r="G41" s="286">
        <v>1907.84</v>
      </c>
      <c r="H41" s="286">
        <v>1917.21</v>
      </c>
      <c r="I41" s="286">
        <v>1950.66</v>
      </c>
      <c r="J41" s="286">
        <v>1966.34</v>
      </c>
      <c r="K41" s="286">
        <v>2001.36</v>
      </c>
      <c r="L41" s="286">
        <v>1989.58</v>
      </c>
      <c r="M41" s="286">
        <v>1995.99</v>
      </c>
      <c r="N41" s="286">
        <v>2037.47</v>
      </c>
      <c r="O41" s="286">
        <v>2043.8</v>
      </c>
      <c r="P41" s="286">
        <v>2049.1999999999998</v>
      </c>
      <c r="Q41" s="286">
        <v>2045.59</v>
      </c>
      <c r="R41" s="286">
        <v>2062.98</v>
      </c>
      <c r="S41" s="286">
        <v>2078.2399999999998</v>
      </c>
      <c r="T41" s="286">
        <v>2123.77</v>
      </c>
      <c r="U41" s="286">
        <v>2140.9299999999998</v>
      </c>
      <c r="V41" s="286">
        <v>2073.6</v>
      </c>
      <c r="W41" s="286">
        <v>2046.47</v>
      </c>
      <c r="X41" s="286">
        <v>2003.03</v>
      </c>
      <c r="Y41" s="286">
        <v>1978.51</v>
      </c>
    </row>
    <row r="42" spans="1:25">
      <c r="A42" s="261">
        <v>21</v>
      </c>
      <c r="B42" s="286">
        <v>1789.73</v>
      </c>
      <c r="C42" s="286">
        <v>1786.57</v>
      </c>
      <c r="D42" s="286">
        <v>1808.22</v>
      </c>
      <c r="E42" s="286">
        <v>1855.77</v>
      </c>
      <c r="F42" s="286">
        <v>1787.1</v>
      </c>
      <c r="G42" s="286">
        <v>1925.22</v>
      </c>
      <c r="H42" s="286">
        <v>1955.41</v>
      </c>
      <c r="I42" s="286">
        <v>2105.7199999999998</v>
      </c>
      <c r="J42" s="286">
        <v>2085.2600000000002</v>
      </c>
      <c r="K42" s="286">
        <v>2075.3000000000002</v>
      </c>
      <c r="L42" s="286">
        <v>1999.31</v>
      </c>
      <c r="M42" s="286">
        <v>1967.08</v>
      </c>
      <c r="N42" s="286">
        <v>1923.8</v>
      </c>
      <c r="O42" s="286">
        <v>1858.61</v>
      </c>
      <c r="P42" s="286">
        <v>1862.98</v>
      </c>
      <c r="Q42" s="286">
        <v>1861.63</v>
      </c>
      <c r="R42" s="286">
        <v>1880.85</v>
      </c>
      <c r="S42" s="286">
        <v>2071.14</v>
      </c>
      <c r="T42" s="286">
        <v>2126.1999999999998</v>
      </c>
      <c r="U42" s="286">
        <v>1973.83</v>
      </c>
      <c r="V42" s="286">
        <v>1789.15</v>
      </c>
      <c r="W42" s="286">
        <v>1733.58</v>
      </c>
      <c r="X42" s="286">
        <v>1626.3</v>
      </c>
      <c r="Y42" s="286">
        <v>1586.19</v>
      </c>
    </row>
    <row r="43" spans="1:25">
      <c r="A43" s="261">
        <v>22</v>
      </c>
      <c r="B43" s="286">
        <v>1732.27</v>
      </c>
      <c r="C43" s="286">
        <v>1732.7</v>
      </c>
      <c r="D43" s="286">
        <v>1750.11</v>
      </c>
      <c r="E43" s="286">
        <v>1738.36</v>
      </c>
      <c r="F43" s="286">
        <v>1751.26</v>
      </c>
      <c r="G43" s="286">
        <v>1771.89</v>
      </c>
      <c r="H43" s="286">
        <v>1848.35</v>
      </c>
      <c r="I43" s="286">
        <v>1951.96</v>
      </c>
      <c r="J43" s="286">
        <v>1912.77</v>
      </c>
      <c r="K43" s="286">
        <v>1892</v>
      </c>
      <c r="L43" s="286">
        <v>1876.77</v>
      </c>
      <c r="M43" s="286">
        <v>1841.47</v>
      </c>
      <c r="N43" s="286">
        <v>1829.61</v>
      </c>
      <c r="O43" s="286">
        <v>1841.48</v>
      </c>
      <c r="P43" s="286">
        <v>1858.5</v>
      </c>
      <c r="Q43" s="286">
        <v>1839.87</v>
      </c>
      <c r="R43" s="286">
        <v>1951.92</v>
      </c>
      <c r="S43" s="286">
        <v>2064.3000000000002</v>
      </c>
      <c r="T43" s="286">
        <v>2127.15</v>
      </c>
      <c r="U43" s="286">
        <v>2036.67</v>
      </c>
      <c r="V43" s="286">
        <v>1973.75</v>
      </c>
      <c r="W43" s="286">
        <v>1902.41</v>
      </c>
      <c r="X43" s="286">
        <v>1735.25</v>
      </c>
      <c r="Y43" s="286">
        <v>1733.89</v>
      </c>
    </row>
    <row r="44" spans="1:25">
      <c r="A44" s="261">
        <v>23</v>
      </c>
      <c r="B44" s="286">
        <v>1723.38</v>
      </c>
      <c r="C44" s="286">
        <v>1703.56</v>
      </c>
      <c r="D44" s="286">
        <v>1766.6</v>
      </c>
      <c r="E44" s="286">
        <v>1821.2</v>
      </c>
      <c r="F44" s="286">
        <v>1810.12</v>
      </c>
      <c r="G44" s="286">
        <v>1895.68</v>
      </c>
      <c r="H44" s="286">
        <v>2016.57</v>
      </c>
      <c r="I44" s="286">
        <v>2021.69</v>
      </c>
      <c r="J44" s="286">
        <v>2057.5500000000002</v>
      </c>
      <c r="K44" s="286">
        <v>2050.7600000000002</v>
      </c>
      <c r="L44" s="286">
        <v>2026.8</v>
      </c>
      <c r="M44" s="286">
        <v>2021.78</v>
      </c>
      <c r="N44" s="286">
        <v>2018.6</v>
      </c>
      <c r="O44" s="286">
        <v>2018.2</v>
      </c>
      <c r="P44" s="286">
        <v>2018.67</v>
      </c>
      <c r="Q44" s="286">
        <v>2018.84</v>
      </c>
      <c r="R44" s="286">
        <v>2060.41</v>
      </c>
      <c r="S44" s="286">
        <v>2296.9299999999998</v>
      </c>
      <c r="T44" s="286">
        <v>2260.36</v>
      </c>
      <c r="U44" s="286">
        <v>2111.62</v>
      </c>
      <c r="V44" s="286">
        <v>2011.79</v>
      </c>
      <c r="W44" s="286">
        <v>1974.61</v>
      </c>
      <c r="X44" s="286">
        <v>1813.77</v>
      </c>
      <c r="Y44" s="286">
        <v>1750.45</v>
      </c>
    </row>
    <row r="45" spans="1:25">
      <c r="A45" s="261">
        <v>24</v>
      </c>
      <c r="B45" s="286">
        <v>1827.02</v>
      </c>
      <c r="C45" s="286">
        <v>1821.28</v>
      </c>
      <c r="D45" s="286">
        <v>1871.6</v>
      </c>
      <c r="E45" s="286">
        <v>1910.19</v>
      </c>
      <c r="F45" s="286">
        <v>1968.9</v>
      </c>
      <c r="G45" s="286">
        <v>2065.04</v>
      </c>
      <c r="H45" s="286">
        <v>2256.15</v>
      </c>
      <c r="I45" s="286">
        <v>2323.9499999999998</v>
      </c>
      <c r="J45" s="286">
        <v>2357.38</v>
      </c>
      <c r="K45" s="286">
        <v>2360.23</v>
      </c>
      <c r="L45" s="286">
        <v>2349.1</v>
      </c>
      <c r="M45" s="286">
        <v>2340.0300000000002</v>
      </c>
      <c r="N45" s="286">
        <v>2328.87</v>
      </c>
      <c r="O45" s="286">
        <v>2331.56</v>
      </c>
      <c r="P45" s="286">
        <v>2347.31</v>
      </c>
      <c r="Q45" s="286">
        <v>2340.52</v>
      </c>
      <c r="R45" s="286">
        <v>2355.2199999999998</v>
      </c>
      <c r="S45" s="286">
        <v>2415.34</v>
      </c>
      <c r="T45" s="286">
        <v>2387.7199999999998</v>
      </c>
      <c r="U45" s="286">
        <v>2320.5700000000002</v>
      </c>
      <c r="V45" s="286">
        <v>2162.4699999999998</v>
      </c>
      <c r="W45" s="286">
        <v>2039.94</v>
      </c>
      <c r="X45" s="286">
        <v>1945.85</v>
      </c>
      <c r="Y45" s="286">
        <v>1872.64</v>
      </c>
    </row>
    <row r="46" spans="1:25">
      <c r="A46" s="261">
        <v>25</v>
      </c>
      <c r="B46" s="286">
        <v>2103.1799999999998</v>
      </c>
      <c r="C46" s="286">
        <v>2211.2199999999998</v>
      </c>
      <c r="D46" s="286">
        <v>2334.5700000000002</v>
      </c>
      <c r="E46" s="286">
        <v>2388.0500000000002</v>
      </c>
      <c r="F46" s="286">
        <v>2336.54</v>
      </c>
      <c r="G46" s="286">
        <v>2386.67</v>
      </c>
      <c r="H46" s="286">
        <v>2407.1</v>
      </c>
      <c r="I46" s="286">
        <v>2435.21</v>
      </c>
      <c r="J46" s="286">
        <v>2439.5</v>
      </c>
      <c r="K46" s="286">
        <v>2438.89</v>
      </c>
      <c r="L46" s="286">
        <v>2437.1799999999998</v>
      </c>
      <c r="M46" s="286">
        <v>2436.5100000000002</v>
      </c>
      <c r="N46" s="286">
        <v>2435.12</v>
      </c>
      <c r="O46" s="286">
        <v>2434.64</v>
      </c>
      <c r="P46" s="286">
        <v>2435.0100000000002</v>
      </c>
      <c r="Q46" s="286">
        <v>2434.44</v>
      </c>
      <c r="R46" s="286">
        <v>2437.36</v>
      </c>
      <c r="S46" s="286">
        <v>2555.1999999999998</v>
      </c>
      <c r="T46" s="286">
        <v>2514.59</v>
      </c>
      <c r="U46" s="286">
        <v>2440.6</v>
      </c>
      <c r="V46" s="286">
        <v>2400.4499999999998</v>
      </c>
      <c r="W46" s="286">
        <v>2356.77</v>
      </c>
      <c r="X46" s="286">
        <v>2321.79</v>
      </c>
      <c r="Y46" s="286">
        <v>2230.44</v>
      </c>
    </row>
    <row r="47" spans="1:25">
      <c r="A47" s="261">
        <v>26</v>
      </c>
      <c r="B47" s="286">
        <v>2261.21</v>
      </c>
      <c r="C47" s="286">
        <v>2383.67</v>
      </c>
      <c r="D47" s="286">
        <v>2412.96</v>
      </c>
      <c r="E47" s="286">
        <v>2453.38</v>
      </c>
      <c r="F47" s="286">
        <v>2439.48</v>
      </c>
      <c r="G47" s="286">
        <v>2521.42</v>
      </c>
      <c r="H47" s="286">
        <v>2533.6999999999998</v>
      </c>
      <c r="I47" s="286">
        <v>2533.23</v>
      </c>
      <c r="J47" s="286">
        <v>2537.85</v>
      </c>
      <c r="K47" s="286">
        <v>2538.4299999999998</v>
      </c>
      <c r="L47" s="286">
        <v>2537.25</v>
      </c>
      <c r="M47" s="286">
        <v>2536.73</v>
      </c>
      <c r="N47" s="286">
        <v>2535.48</v>
      </c>
      <c r="O47" s="286">
        <v>2535.8200000000002</v>
      </c>
      <c r="P47" s="286">
        <v>2535.8200000000002</v>
      </c>
      <c r="Q47" s="286">
        <v>2558.87</v>
      </c>
      <c r="R47" s="286">
        <v>2560.84</v>
      </c>
      <c r="S47" s="286">
        <v>2661.34</v>
      </c>
      <c r="T47" s="286">
        <v>2630.65</v>
      </c>
      <c r="U47" s="286">
        <v>2563.62</v>
      </c>
      <c r="V47" s="286">
        <v>2529.09</v>
      </c>
      <c r="W47" s="286">
        <v>2486.1999999999998</v>
      </c>
      <c r="X47" s="286">
        <v>2410.9699999999998</v>
      </c>
      <c r="Y47" s="286">
        <v>2353.5300000000002</v>
      </c>
    </row>
    <row r="48" spans="1:25">
      <c r="A48" s="261">
        <v>27</v>
      </c>
      <c r="B48" s="286">
        <v>2308.2399999999998</v>
      </c>
      <c r="C48" s="286">
        <v>2309.48</v>
      </c>
      <c r="D48" s="286">
        <v>2325.44</v>
      </c>
      <c r="E48" s="286">
        <v>2343.06</v>
      </c>
      <c r="F48" s="286">
        <v>2390.88</v>
      </c>
      <c r="G48" s="286">
        <v>2437.61</v>
      </c>
      <c r="H48" s="286">
        <v>2402.4499999999998</v>
      </c>
      <c r="I48" s="286">
        <v>2403.34</v>
      </c>
      <c r="J48" s="286">
        <v>2402.7399999999998</v>
      </c>
      <c r="K48" s="286">
        <v>2404.1999999999998</v>
      </c>
      <c r="L48" s="286">
        <v>2404.0700000000002</v>
      </c>
      <c r="M48" s="286">
        <v>2402.73</v>
      </c>
      <c r="N48" s="286">
        <v>2401.87</v>
      </c>
      <c r="O48" s="286">
        <v>2402.09</v>
      </c>
      <c r="P48" s="286">
        <v>2402.66</v>
      </c>
      <c r="Q48" s="286">
        <v>2437.27</v>
      </c>
      <c r="R48" s="286">
        <v>2406.2800000000002</v>
      </c>
      <c r="S48" s="286">
        <v>2525.36</v>
      </c>
      <c r="T48" s="286">
        <v>2527.56</v>
      </c>
      <c r="U48" s="286">
        <v>2449.25</v>
      </c>
      <c r="V48" s="286">
        <v>2397.94</v>
      </c>
      <c r="W48" s="286">
        <v>2380.66</v>
      </c>
      <c r="X48" s="286">
        <v>2273.38</v>
      </c>
      <c r="Y48" s="286">
        <v>2163.9899999999998</v>
      </c>
    </row>
    <row r="49" spans="1:25">
      <c r="A49" s="261">
        <v>28</v>
      </c>
      <c r="B49" s="286">
        <v>1690.4</v>
      </c>
      <c r="C49" s="286">
        <v>1665.73</v>
      </c>
      <c r="D49" s="286">
        <v>1761.59</v>
      </c>
      <c r="E49" s="286">
        <v>2033.71</v>
      </c>
      <c r="F49" s="286">
        <v>2011.05</v>
      </c>
      <c r="G49" s="286">
        <v>2164.08</v>
      </c>
      <c r="H49" s="286">
        <v>2194.4699999999998</v>
      </c>
      <c r="I49" s="286">
        <v>2258.62</v>
      </c>
      <c r="J49" s="286">
        <v>2278.54</v>
      </c>
      <c r="K49" s="286">
        <v>2280.63</v>
      </c>
      <c r="L49" s="286">
        <v>2278.1799999999998</v>
      </c>
      <c r="M49" s="286">
        <v>2278.23</v>
      </c>
      <c r="N49" s="286">
        <v>2343.2800000000002</v>
      </c>
      <c r="O49" s="286">
        <v>2346.4</v>
      </c>
      <c r="P49" s="286">
        <v>2351.89</v>
      </c>
      <c r="Q49" s="286">
        <v>2311.54</v>
      </c>
      <c r="R49" s="286">
        <v>2277.79</v>
      </c>
      <c r="S49" s="286">
        <v>2289.86</v>
      </c>
      <c r="T49" s="286">
        <v>2356.88</v>
      </c>
      <c r="U49" s="286">
        <v>2272.3000000000002</v>
      </c>
      <c r="V49" s="286">
        <v>2243.52</v>
      </c>
      <c r="W49" s="286">
        <v>2186.13</v>
      </c>
      <c r="X49" s="286">
        <v>2001.45</v>
      </c>
      <c r="Y49" s="286">
        <v>1902.37</v>
      </c>
    </row>
    <row r="50" spans="1:25">
      <c r="A50" s="261">
        <v>29</v>
      </c>
      <c r="B50" s="286">
        <v>1859.54</v>
      </c>
      <c r="C50" s="286">
        <v>1793.19</v>
      </c>
      <c r="D50" s="286">
        <v>2145.2199999999998</v>
      </c>
      <c r="E50" s="286">
        <v>2195.5500000000002</v>
      </c>
      <c r="F50" s="286">
        <v>2168.17</v>
      </c>
      <c r="G50" s="286">
        <v>2223.89</v>
      </c>
      <c r="H50" s="286">
        <v>2220.4899999999998</v>
      </c>
      <c r="I50" s="286">
        <v>2257.19</v>
      </c>
      <c r="J50" s="286">
        <v>2291.91</v>
      </c>
      <c r="K50" s="286">
        <v>2290.61</v>
      </c>
      <c r="L50" s="286">
        <v>2292.35</v>
      </c>
      <c r="M50" s="286">
        <v>2308.62</v>
      </c>
      <c r="N50" s="286">
        <v>2376.23</v>
      </c>
      <c r="O50" s="286">
        <v>2376.25</v>
      </c>
      <c r="P50" s="286">
        <v>2378.5</v>
      </c>
      <c r="Q50" s="286">
        <v>2325.34</v>
      </c>
      <c r="R50" s="286">
        <v>2292.1999999999998</v>
      </c>
      <c r="S50" s="286">
        <v>2294.38</v>
      </c>
      <c r="T50" s="286">
        <v>2328.21</v>
      </c>
      <c r="U50" s="286">
        <v>2280.1799999999998</v>
      </c>
      <c r="V50" s="286">
        <v>2271.71</v>
      </c>
      <c r="W50" s="286">
        <v>2221.2399999999998</v>
      </c>
      <c r="X50" s="286">
        <v>2151.0300000000002</v>
      </c>
      <c r="Y50" s="286">
        <v>2038.55</v>
      </c>
    </row>
    <row r="51" spans="1:25">
      <c r="A51" s="261">
        <v>30</v>
      </c>
      <c r="B51" s="286">
        <v>1984.75</v>
      </c>
      <c r="C51" s="286">
        <v>1955.46</v>
      </c>
      <c r="D51" s="286">
        <v>2200.06</v>
      </c>
      <c r="E51" s="286">
        <v>2287.48</v>
      </c>
      <c r="F51" s="286">
        <v>2268.96</v>
      </c>
      <c r="G51" s="286">
        <v>2313.42</v>
      </c>
      <c r="H51" s="286">
        <v>2327.69</v>
      </c>
      <c r="I51" s="286">
        <v>2356.25</v>
      </c>
      <c r="J51" s="286">
        <v>2367.34</v>
      </c>
      <c r="K51" s="286">
        <v>2369.9899999999998</v>
      </c>
      <c r="L51" s="286">
        <v>2363.59</v>
      </c>
      <c r="M51" s="286">
        <v>2366.21</v>
      </c>
      <c r="N51" s="286">
        <v>2368.5100000000002</v>
      </c>
      <c r="O51" s="286">
        <v>2364.5</v>
      </c>
      <c r="P51" s="286">
        <v>2368.36</v>
      </c>
      <c r="Q51" s="286">
        <v>2368.58</v>
      </c>
      <c r="R51" s="286">
        <v>2368.59</v>
      </c>
      <c r="S51" s="286">
        <v>2362.87</v>
      </c>
      <c r="T51" s="286">
        <v>2360.3200000000002</v>
      </c>
      <c r="U51" s="286">
        <v>2359.59</v>
      </c>
      <c r="V51" s="286">
        <v>2353.3200000000002</v>
      </c>
      <c r="W51" s="286">
        <v>2308.29</v>
      </c>
      <c r="X51" s="286">
        <v>2237.8200000000002</v>
      </c>
      <c r="Y51" s="286">
        <v>2118.5500000000002</v>
      </c>
    </row>
    <row r="52" spans="1:25">
      <c r="A52" s="261">
        <v>31</v>
      </c>
      <c r="B52" s="286">
        <v>0</v>
      </c>
      <c r="C52" s="286">
        <v>0</v>
      </c>
      <c r="D52" s="286">
        <v>0</v>
      </c>
      <c r="E52" s="286">
        <v>0</v>
      </c>
      <c r="F52" s="286">
        <v>0</v>
      </c>
      <c r="G52" s="286">
        <v>0</v>
      </c>
      <c r="H52" s="286">
        <v>0</v>
      </c>
      <c r="I52" s="286">
        <v>0</v>
      </c>
      <c r="J52" s="286">
        <v>0</v>
      </c>
      <c r="K52" s="286">
        <v>0</v>
      </c>
      <c r="L52" s="286">
        <v>0</v>
      </c>
      <c r="M52" s="286">
        <v>0</v>
      </c>
      <c r="N52" s="286">
        <v>0</v>
      </c>
      <c r="O52" s="286">
        <v>0</v>
      </c>
      <c r="P52" s="286">
        <v>0</v>
      </c>
      <c r="Q52" s="286">
        <v>0</v>
      </c>
      <c r="R52" s="286">
        <v>0</v>
      </c>
      <c r="S52" s="286">
        <v>0</v>
      </c>
      <c r="T52" s="286">
        <v>0</v>
      </c>
      <c r="U52" s="286">
        <v>0</v>
      </c>
      <c r="V52" s="286">
        <v>0</v>
      </c>
      <c r="W52" s="286">
        <v>0</v>
      </c>
      <c r="X52" s="286">
        <v>0</v>
      </c>
      <c r="Y52" s="286">
        <v>0</v>
      </c>
    </row>
    <row r="54" spans="1:25" ht="18" customHeight="1">
      <c r="A54" s="470" t="s">
        <v>218</v>
      </c>
      <c r="B54" s="503" t="s">
        <v>220</v>
      </c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</row>
    <row r="55" spans="1:25" ht="30">
      <c r="A55" s="47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2751.14</v>
      </c>
      <c r="C56" s="286">
        <v>2746.94</v>
      </c>
      <c r="D56" s="286">
        <v>2801.03</v>
      </c>
      <c r="E56" s="286">
        <v>2745.29</v>
      </c>
      <c r="F56" s="286">
        <v>2871.4</v>
      </c>
      <c r="G56" s="286">
        <v>3014.83</v>
      </c>
      <c r="H56" s="286">
        <v>3060.64</v>
      </c>
      <c r="I56" s="286">
        <v>3141.54</v>
      </c>
      <c r="J56" s="286">
        <v>3210.53</v>
      </c>
      <c r="K56" s="286">
        <v>3198.94</v>
      </c>
      <c r="L56" s="286">
        <v>3176.12</v>
      </c>
      <c r="M56" s="286">
        <v>3179.38</v>
      </c>
      <c r="N56" s="286">
        <v>3151.68</v>
      </c>
      <c r="O56" s="286">
        <v>3170.09</v>
      </c>
      <c r="P56" s="286">
        <v>3164.77</v>
      </c>
      <c r="Q56" s="286">
        <v>3218.14</v>
      </c>
      <c r="R56" s="286">
        <v>3264.17</v>
      </c>
      <c r="S56" s="286">
        <v>3277.19</v>
      </c>
      <c r="T56" s="286">
        <v>3187.76</v>
      </c>
      <c r="U56" s="286">
        <v>3134.9</v>
      </c>
      <c r="V56" s="286">
        <v>3155.19</v>
      </c>
      <c r="W56" s="286">
        <v>3093.08</v>
      </c>
      <c r="X56" s="286">
        <v>3023.06</v>
      </c>
      <c r="Y56" s="286">
        <v>3006.08</v>
      </c>
    </row>
    <row r="57" spans="1:25">
      <c r="A57" s="261">
        <v>2</v>
      </c>
      <c r="B57" s="286">
        <v>2797.43</v>
      </c>
      <c r="C57" s="286">
        <v>2892.43</v>
      </c>
      <c r="D57" s="286">
        <v>3060</v>
      </c>
      <c r="E57" s="286">
        <v>3025.52</v>
      </c>
      <c r="F57" s="286">
        <v>3068.54</v>
      </c>
      <c r="G57" s="286">
        <v>3099.46</v>
      </c>
      <c r="H57" s="286">
        <v>3101.91</v>
      </c>
      <c r="I57" s="286">
        <v>3129.46</v>
      </c>
      <c r="J57" s="286">
        <v>3156.32</v>
      </c>
      <c r="K57" s="286">
        <v>3139.11</v>
      </c>
      <c r="L57" s="286">
        <v>3127.35</v>
      </c>
      <c r="M57" s="286">
        <v>3113.03</v>
      </c>
      <c r="N57" s="286">
        <v>3106.99</v>
      </c>
      <c r="O57" s="286">
        <v>3115.98</v>
      </c>
      <c r="P57" s="286">
        <v>3107.78</v>
      </c>
      <c r="Q57" s="286">
        <v>3116.97</v>
      </c>
      <c r="R57" s="286">
        <v>3153.75</v>
      </c>
      <c r="S57" s="286">
        <v>3153.91</v>
      </c>
      <c r="T57" s="286">
        <v>3100.45</v>
      </c>
      <c r="U57" s="286">
        <v>3010.5</v>
      </c>
      <c r="V57" s="286">
        <v>3053.31</v>
      </c>
      <c r="W57" s="286">
        <v>3021.03</v>
      </c>
      <c r="X57" s="286">
        <v>2762.31</v>
      </c>
      <c r="Y57" s="286">
        <v>2747.79</v>
      </c>
    </row>
    <row r="58" spans="1:25">
      <c r="A58" s="261">
        <v>3</v>
      </c>
      <c r="B58" s="286">
        <v>2872.16</v>
      </c>
      <c r="C58" s="286">
        <v>2906.35</v>
      </c>
      <c r="D58" s="286">
        <v>3056.88</v>
      </c>
      <c r="E58" s="286">
        <v>2974.46</v>
      </c>
      <c r="F58" s="286">
        <v>3081.88</v>
      </c>
      <c r="G58" s="286">
        <v>3086.88</v>
      </c>
      <c r="H58" s="286">
        <v>3111.17</v>
      </c>
      <c r="I58" s="286">
        <v>3181.6</v>
      </c>
      <c r="J58" s="286">
        <v>3203.9</v>
      </c>
      <c r="K58" s="286">
        <v>3207.09</v>
      </c>
      <c r="L58" s="286">
        <v>3186.07</v>
      </c>
      <c r="M58" s="286">
        <v>3181.09</v>
      </c>
      <c r="N58" s="286">
        <v>3175.31</v>
      </c>
      <c r="O58" s="286">
        <v>3201.9</v>
      </c>
      <c r="P58" s="286">
        <v>3218.79</v>
      </c>
      <c r="Q58" s="286">
        <v>3215.59</v>
      </c>
      <c r="R58" s="286">
        <v>3237.03</v>
      </c>
      <c r="S58" s="286">
        <v>3233.47</v>
      </c>
      <c r="T58" s="286">
        <v>3177.96</v>
      </c>
      <c r="U58" s="286">
        <v>3136.67</v>
      </c>
      <c r="V58" s="286">
        <v>3166.18</v>
      </c>
      <c r="W58" s="286">
        <v>3100.05</v>
      </c>
      <c r="X58" s="286">
        <v>3074.26</v>
      </c>
      <c r="Y58" s="286">
        <v>3002.15</v>
      </c>
    </row>
    <row r="59" spans="1:25">
      <c r="A59" s="261">
        <v>4</v>
      </c>
      <c r="B59" s="286">
        <v>2883.38</v>
      </c>
      <c r="C59" s="286">
        <v>2800.69</v>
      </c>
      <c r="D59" s="286">
        <v>2882.39</v>
      </c>
      <c r="E59" s="286">
        <v>2827.58</v>
      </c>
      <c r="F59" s="286">
        <v>2919.05</v>
      </c>
      <c r="G59" s="286">
        <v>3000.44</v>
      </c>
      <c r="H59" s="286">
        <v>3045.76</v>
      </c>
      <c r="I59" s="286">
        <v>3142.35</v>
      </c>
      <c r="J59" s="286">
        <v>3140.68</v>
      </c>
      <c r="K59" s="286">
        <v>3141.33</v>
      </c>
      <c r="L59" s="286">
        <v>3124.76</v>
      </c>
      <c r="M59" s="286">
        <v>3121.5</v>
      </c>
      <c r="N59" s="286">
        <v>3109.82</v>
      </c>
      <c r="O59" s="286">
        <v>3117.51</v>
      </c>
      <c r="P59" s="286">
        <v>3130.18</v>
      </c>
      <c r="Q59" s="286">
        <v>3130.77</v>
      </c>
      <c r="R59" s="286">
        <v>3140.24</v>
      </c>
      <c r="S59" s="286">
        <v>3151.71</v>
      </c>
      <c r="T59" s="286">
        <v>3114.54</v>
      </c>
      <c r="U59" s="286">
        <v>3069.69</v>
      </c>
      <c r="V59" s="286">
        <v>3107.6</v>
      </c>
      <c r="W59" s="286">
        <v>3074.69</v>
      </c>
      <c r="X59" s="286">
        <v>3019.85</v>
      </c>
      <c r="Y59" s="286">
        <v>2907.98</v>
      </c>
    </row>
    <row r="60" spans="1:25">
      <c r="A60" s="261">
        <v>5</v>
      </c>
      <c r="B60" s="286">
        <v>3002.21</v>
      </c>
      <c r="C60" s="286">
        <v>3000.23</v>
      </c>
      <c r="D60" s="286">
        <v>3000.65</v>
      </c>
      <c r="E60" s="286">
        <v>2934.15</v>
      </c>
      <c r="F60" s="286">
        <v>3005.95</v>
      </c>
      <c r="G60" s="286">
        <v>3035.42</v>
      </c>
      <c r="H60" s="286">
        <v>3072</v>
      </c>
      <c r="I60" s="286">
        <v>3135.22</v>
      </c>
      <c r="J60" s="286">
        <v>3186.05</v>
      </c>
      <c r="K60" s="286">
        <v>3197.83</v>
      </c>
      <c r="L60" s="286">
        <v>3205.25</v>
      </c>
      <c r="M60" s="286">
        <v>3205.58</v>
      </c>
      <c r="N60" s="286">
        <v>3178.67</v>
      </c>
      <c r="O60" s="286">
        <v>3178.35</v>
      </c>
      <c r="P60" s="286">
        <v>3190.08</v>
      </c>
      <c r="Q60" s="286">
        <v>3174.69</v>
      </c>
      <c r="R60" s="286">
        <v>3182.33</v>
      </c>
      <c r="S60" s="286">
        <v>3183.59</v>
      </c>
      <c r="T60" s="286">
        <v>3153.29</v>
      </c>
      <c r="U60" s="286">
        <v>3101.14</v>
      </c>
      <c r="V60" s="286">
        <v>3135.16</v>
      </c>
      <c r="W60" s="286">
        <v>3084.32</v>
      </c>
      <c r="X60" s="286">
        <v>3001.46</v>
      </c>
      <c r="Y60" s="286">
        <v>3000.09</v>
      </c>
    </row>
    <row r="61" spans="1:25">
      <c r="A61" s="261">
        <v>6</v>
      </c>
      <c r="B61" s="286">
        <v>3085.63</v>
      </c>
      <c r="C61" s="286">
        <v>3079.34</v>
      </c>
      <c r="D61" s="286">
        <v>3103.72</v>
      </c>
      <c r="E61" s="286">
        <v>3110.61</v>
      </c>
      <c r="F61" s="286">
        <v>3113.54</v>
      </c>
      <c r="G61" s="286">
        <v>3064.3</v>
      </c>
      <c r="H61" s="286">
        <v>3121.43</v>
      </c>
      <c r="I61" s="286">
        <v>3121.13</v>
      </c>
      <c r="J61" s="286">
        <v>3162.33</v>
      </c>
      <c r="K61" s="286">
        <v>3193.43</v>
      </c>
      <c r="L61" s="286">
        <v>3185.67</v>
      </c>
      <c r="M61" s="286">
        <v>3183.3</v>
      </c>
      <c r="N61" s="286">
        <v>3167.77</v>
      </c>
      <c r="O61" s="286">
        <v>3175.53</v>
      </c>
      <c r="P61" s="286">
        <v>3169.1</v>
      </c>
      <c r="Q61" s="286">
        <v>3207</v>
      </c>
      <c r="R61" s="286">
        <v>3250.87</v>
      </c>
      <c r="S61" s="286">
        <v>3253.98</v>
      </c>
      <c r="T61" s="286">
        <v>3321.91</v>
      </c>
      <c r="U61" s="286">
        <v>3358.48</v>
      </c>
      <c r="V61" s="286">
        <v>3281.75</v>
      </c>
      <c r="W61" s="286">
        <v>3216.73</v>
      </c>
      <c r="X61" s="286">
        <v>3113.63</v>
      </c>
      <c r="Y61" s="286">
        <v>3087.22</v>
      </c>
    </row>
    <row r="62" spans="1:25">
      <c r="A62" s="261">
        <v>7</v>
      </c>
      <c r="B62" s="286">
        <v>2971.28</v>
      </c>
      <c r="C62" s="286">
        <v>2969.78</v>
      </c>
      <c r="D62" s="286">
        <v>2969.93</v>
      </c>
      <c r="E62" s="286">
        <v>2956.41</v>
      </c>
      <c r="F62" s="286">
        <v>2966.9</v>
      </c>
      <c r="G62" s="286">
        <v>2982.55</v>
      </c>
      <c r="H62" s="286">
        <v>2969.2</v>
      </c>
      <c r="I62" s="286">
        <v>3049.76</v>
      </c>
      <c r="J62" s="286">
        <v>3045.64</v>
      </c>
      <c r="K62" s="286">
        <v>3022.13</v>
      </c>
      <c r="L62" s="286">
        <v>2959.75</v>
      </c>
      <c r="M62" s="286">
        <v>2961.08</v>
      </c>
      <c r="N62" s="286">
        <v>2960.58</v>
      </c>
      <c r="O62" s="286">
        <v>2973.21</v>
      </c>
      <c r="P62" s="286">
        <v>2970.09</v>
      </c>
      <c r="Q62" s="286">
        <v>2992.77</v>
      </c>
      <c r="R62" s="286">
        <v>3106.1</v>
      </c>
      <c r="S62" s="286">
        <v>3127.04</v>
      </c>
      <c r="T62" s="286">
        <v>3172.6</v>
      </c>
      <c r="U62" s="286">
        <v>3082.6</v>
      </c>
      <c r="V62" s="286">
        <v>3029.45</v>
      </c>
      <c r="W62" s="286">
        <v>2980.53</v>
      </c>
      <c r="X62" s="286">
        <v>2873.33</v>
      </c>
      <c r="Y62" s="286">
        <v>2770.7</v>
      </c>
    </row>
    <row r="63" spans="1:25">
      <c r="A63" s="261">
        <v>8</v>
      </c>
      <c r="B63" s="286">
        <v>2757.99</v>
      </c>
      <c r="C63" s="286">
        <v>2760.51</v>
      </c>
      <c r="D63" s="286">
        <v>2819.2</v>
      </c>
      <c r="E63" s="286">
        <v>2893.57</v>
      </c>
      <c r="F63" s="286">
        <v>2971.04</v>
      </c>
      <c r="G63" s="286">
        <v>2969.68</v>
      </c>
      <c r="H63" s="286">
        <v>2990.41</v>
      </c>
      <c r="I63" s="286">
        <v>3022.86</v>
      </c>
      <c r="J63" s="286">
        <v>3023.68</v>
      </c>
      <c r="K63" s="286">
        <v>3021.21</v>
      </c>
      <c r="L63" s="286">
        <v>3016.16</v>
      </c>
      <c r="M63" s="286">
        <v>3017.04</v>
      </c>
      <c r="N63" s="286">
        <v>3021.66</v>
      </c>
      <c r="O63" s="286">
        <v>3028.06</v>
      </c>
      <c r="P63" s="286">
        <v>3032.2</v>
      </c>
      <c r="Q63" s="286">
        <v>3045.9</v>
      </c>
      <c r="R63" s="286">
        <v>3072.12</v>
      </c>
      <c r="S63" s="286">
        <v>3080.69</v>
      </c>
      <c r="T63" s="286">
        <v>3128.25</v>
      </c>
      <c r="U63" s="286">
        <v>3072.56</v>
      </c>
      <c r="V63" s="286">
        <v>2993.31</v>
      </c>
      <c r="W63" s="286">
        <v>2960.14</v>
      </c>
      <c r="X63" s="286">
        <v>2878.35</v>
      </c>
      <c r="Y63" s="286">
        <v>2805.57</v>
      </c>
    </row>
    <row r="64" spans="1:25">
      <c r="A64" s="261">
        <v>9</v>
      </c>
      <c r="B64" s="286">
        <v>2821.93</v>
      </c>
      <c r="C64" s="286">
        <v>2786.63</v>
      </c>
      <c r="D64" s="286">
        <v>2969.38</v>
      </c>
      <c r="E64" s="286">
        <v>3074.48</v>
      </c>
      <c r="F64" s="286">
        <v>3183.72</v>
      </c>
      <c r="G64" s="286">
        <v>3173.6</v>
      </c>
      <c r="H64" s="286">
        <v>3174.36</v>
      </c>
      <c r="I64" s="286">
        <v>3186.39</v>
      </c>
      <c r="J64" s="286">
        <v>3189.35</v>
      </c>
      <c r="K64" s="286">
        <v>3185.02</v>
      </c>
      <c r="L64" s="286">
        <v>3173.88</v>
      </c>
      <c r="M64" s="286">
        <v>3173.76</v>
      </c>
      <c r="N64" s="286">
        <v>3173.98</v>
      </c>
      <c r="O64" s="286">
        <v>3174.29</v>
      </c>
      <c r="P64" s="286">
        <v>3176.98</v>
      </c>
      <c r="Q64" s="286">
        <v>3196</v>
      </c>
      <c r="R64" s="286">
        <v>3261.21</v>
      </c>
      <c r="S64" s="286">
        <v>3267.29</v>
      </c>
      <c r="T64" s="286">
        <v>3306.1</v>
      </c>
      <c r="U64" s="286">
        <v>3233.24</v>
      </c>
      <c r="V64" s="286">
        <v>3156.21</v>
      </c>
      <c r="W64" s="286">
        <v>3097.59</v>
      </c>
      <c r="X64" s="286">
        <v>2984.16</v>
      </c>
      <c r="Y64" s="286">
        <v>2956.53</v>
      </c>
    </row>
    <row r="65" spans="1:25">
      <c r="A65" s="261">
        <v>10</v>
      </c>
      <c r="B65" s="286">
        <v>2952.23</v>
      </c>
      <c r="C65" s="286">
        <v>2949.59</v>
      </c>
      <c r="D65" s="286">
        <v>3039.33</v>
      </c>
      <c r="E65" s="286">
        <v>2995.49</v>
      </c>
      <c r="F65" s="286">
        <v>3023.7</v>
      </c>
      <c r="G65" s="286">
        <v>3050.77</v>
      </c>
      <c r="H65" s="286">
        <v>3071.86</v>
      </c>
      <c r="I65" s="286">
        <v>3101.84</v>
      </c>
      <c r="J65" s="286">
        <v>3102.9</v>
      </c>
      <c r="K65" s="286">
        <v>3099.56</v>
      </c>
      <c r="L65" s="286">
        <v>3094.49</v>
      </c>
      <c r="M65" s="286">
        <v>3085.32</v>
      </c>
      <c r="N65" s="286">
        <v>3078.53</v>
      </c>
      <c r="O65" s="286">
        <v>3040.92</v>
      </c>
      <c r="P65" s="286">
        <v>3061.56</v>
      </c>
      <c r="Q65" s="286">
        <v>3066.04</v>
      </c>
      <c r="R65" s="286">
        <v>3170.7</v>
      </c>
      <c r="S65" s="286">
        <v>3175.4</v>
      </c>
      <c r="T65" s="286">
        <v>3214.6</v>
      </c>
      <c r="U65" s="286">
        <v>3145.34</v>
      </c>
      <c r="V65" s="286">
        <v>3092.62</v>
      </c>
      <c r="W65" s="286">
        <v>3045.27</v>
      </c>
      <c r="X65" s="286">
        <v>2982.38</v>
      </c>
      <c r="Y65" s="286">
        <v>2947.1</v>
      </c>
    </row>
    <row r="66" spans="1:25">
      <c r="A66" s="261">
        <v>11</v>
      </c>
      <c r="B66" s="286">
        <v>2803.57</v>
      </c>
      <c r="C66" s="286">
        <v>2814.45</v>
      </c>
      <c r="D66" s="286">
        <v>2836.86</v>
      </c>
      <c r="E66" s="286">
        <v>2785.74</v>
      </c>
      <c r="F66" s="286">
        <v>2831.4</v>
      </c>
      <c r="G66" s="286">
        <v>2933.74</v>
      </c>
      <c r="H66" s="286">
        <v>2948.18</v>
      </c>
      <c r="I66" s="286">
        <v>2966.41</v>
      </c>
      <c r="J66" s="286">
        <v>2966.85</v>
      </c>
      <c r="K66" s="286">
        <v>2965.91</v>
      </c>
      <c r="L66" s="286">
        <v>2965.24</v>
      </c>
      <c r="M66" s="286">
        <v>2970.67</v>
      </c>
      <c r="N66" s="286">
        <v>2970.96</v>
      </c>
      <c r="O66" s="286">
        <v>2934.92</v>
      </c>
      <c r="P66" s="286">
        <v>2934.59</v>
      </c>
      <c r="Q66" s="286">
        <v>2939.86</v>
      </c>
      <c r="R66" s="286">
        <v>2956.69</v>
      </c>
      <c r="S66" s="286">
        <v>2959.19</v>
      </c>
      <c r="T66" s="286">
        <v>2949.68</v>
      </c>
      <c r="U66" s="286">
        <v>2850.25</v>
      </c>
      <c r="V66" s="286">
        <v>2954.65</v>
      </c>
      <c r="W66" s="286">
        <v>2902.1</v>
      </c>
      <c r="X66" s="286">
        <v>2805.64</v>
      </c>
      <c r="Y66" s="286">
        <v>2812.04</v>
      </c>
    </row>
    <row r="67" spans="1:25">
      <c r="A67" s="261">
        <v>12</v>
      </c>
      <c r="B67" s="286">
        <v>2768.55</v>
      </c>
      <c r="C67" s="286">
        <v>2769.28</v>
      </c>
      <c r="D67" s="286">
        <v>2793.97</v>
      </c>
      <c r="E67" s="286">
        <v>2762.07</v>
      </c>
      <c r="F67" s="286">
        <v>2790.31</v>
      </c>
      <c r="G67" s="286">
        <v>2797.94</v>
      </c>
      <c r="H67" s="286">
        <v>2882.6</v>
      </c>
      <c r="I67" s="286">
        <v>2927.96</v>
      </c>
      <c r="J67" s="286">
        <v>2947.91</v>
      </c>
      <c r="K67" s="286">
        <v>2944.74</v>
      </c>
      <c r="L67" s="286">
        <v>2940.59</v>
      </c>
      <c r="M67" s="286">
        <v>2921.12</v>
      </c>
      <c r="N67" s="286">
        <v>2940.92</v>
      </c>
      <c r="O67" s="286">
        <v>2941.4</v>
      </c>
      <c r="P67" s="286">
        <v>2921.31</v>
      </c>
      <c r="Q67" s="286">
        <v>2944.94</v>
      </c>
      <c r="R67" s="286">
        <v>3001.87</v>
      </c>
      <c r="S67" s="286">
        <v>3017.53</v>
      </c>
      <c r="T67" s="286">
        <v>2941.32</v>
      </c>
      <c r="U67" s="286">
        <v>2924.41</v>
      </c>
      <c r="V67" s="286">
        <v>2965.18</v>
      </c>
      <c r="W67" s="286">
        <v>2905.43</v>
      </c>
      <c r="X67" s="286">
        <v>2877.74</v>
      </c>
      <c r="Y67" s="286">
        <v>2816.19</v>
      </c>
    </row>
    <row r="68" spans="1:25">
      <c r="A68" s="261">
        <v>13</v>
      </c>
      <c r="B68" s="286">
        <v>2826.77</v>
      </c>
      <c r="C68" s="286">
        <v>2812.88</v>
      </c>
      <c r="D68" s="286">
        <v>2816.08</v>
      </c>
      <c r="E68" s="286">
        <v>2790.65</v>
      </c>
      <c r="F68" s="286">
        <v>2815.14</v>
      </c>
      <c r="G68" s="286">
        <v>2862.39</v>
      </c>
      <c r="H68" s="286">
        <v>2878.82</v>
      </c>
      <c r="I68" s="286">
        <v>2918.93</v>
      </c>
      <c r="J68" s="286">
        <v>2942.76</v>
      </c>
      <c r="K68" s="286">
        <v>2943.29</v>
      </c>
      <c r="L68" s="286">
        <v>2941.72</v>
      </c>
      <c r="M68" s="286">
        <v>2941.66</v>
      </c>
      <c r="N68" s="286">
        <v>2941.24</v>
      </c>
      <c r="O68" s="286">
        <v>2942.04</v>
      </c>
      <c r="P68" s="286">
        <v>2943.61</v>
      </c>
      <c r="Q68" s="286">
        <v>2945.34</v>
      </c>
      <c r="R68" s="286">
        <v>2991.53</v>
      </c>
      <c r="S68" s="286">
        <v>3013.32</v>
      </c>
      <c r="T68" s="286">
        <v>2994.64</v>
      </c>
      <c r="U68" s="286">
        <v>2944.39</v>
      </c>
      <c r="V68" s="286">
        <v>2956.4</v>
      </c>
      <c r="W68" s="286">
        <v>2917.06</v>
      </c>
      <c r="X68" s="286">
        <v>2858.98</v>
      </c>
      <c r="Y68" s="286">
        <v>2818.34</v>
      </c>
    </row>
    <row r="69" spans="1:25">
      <c r="A69" s="261">
        <v>14</v>
      </c>
      <c r="B69" s="286">
        <v>2813.48</v>
      </c>
      <c r="C69" s="286">
        <v>2813.47</v>
      </c>
      <c r="D69" s="286">
        <v>2815.03</v>
      </c>
      <c r="E69" s="286">
        <v>2819.1</v>
      </c>
      <c r="F69" s="286">
        <v>2855.7</v>
      </c>
      <c r="G69" s="286">
        <v>2933.15</v>
      </c>
      <c r="H69" s="286">
        <v>3002.42</v>
      </c>
      <c r="I69" s="286">
        <v>3002.86</v>
      </c>
      <c r="J69" s="286">
        <v>3001.39</v>
      </c>
      <c r="K69" s="286">
        <v>3003.7</v>
      </c>
      <c r="L69" s="286">
        <v>3002.01</v>
      </c>
      <c r="M69" s="286">
        <v>3002.71</v>
      </c>
      <c r="N69" s="286">
        <v>2999.54</v>
      </c>
      <c r="O69" s="286">
        <v>2999.09</v>
      </c>
      <c r="P69" s="286">
        <v>3001.66</v>
      </c>
      <c r="Q69" s="286">
        <v>3002.04</v>
      </c>
      <c r="R69" s="286">
        <v>3014.97</v>
      </c>
      <c r="S69" s="286">
        <v>3020.46</v>
      </c>
      <c r="T69" s="286">
        <v>2971.81</v>
      </c>
      <c r="U69" s="286">
        <v>2893.5</v>
      </c>
      <c r="V69" s="286">
        <v>2919.33</v>
      </c>
      <c r="W69" s="286">
        <v>2889.94</v>
      </c>
      <c r="X69" s="286">
        <v>2807.12</v>
      </c>
      <c r="Y69" s="286">
        <v>2774.15</v>
      </c>
    </row>
    <row r="70" spans="1:25">
      <c r="A70" s="261">
        <v>15</v>
      </c>
      <c r="B70" s="286">
        <v>2774.56</v>
      </c>
      <c r="C70" s="286">
        <v>2749.46</v>
      </c>
      <c r="D70" s="286">
        <v>2778.62</v>
      </c>
      <c r="E70" s="286">
        <v>2757.65</v>
      </c>
      <c r="F70" s="286">
        <v>2862.95</v>
      </c>
      <c r="G70" s="286">
        <v>2919.45</v>
      </c>
      <c r="H70" s="286">
        <v>2948.09</v>
      </c>
      <c r="I70" s="286">
        <v>2973.56</v>
      </c>
      <c r="J70" s="286">
        <v>2986.99</v>
      </c>
      <c r="K70" s="286">
        <v>2984.09</v>
      </c>
      <c r="L70" s="286">
        <v>2980.08</v>
      </c>
      <c r="M70" s="286">
        <v>2989.99</v>
      </c>
      <c r="N70" s="286">
        <v>3007.52</v>
      </c>
      <c r="O70" s="286">
        <v>3017.89</v>
      </c>
      <c r="P70" s="286">
        <v>3023.67</v>
      </c>
      <c r="Q70" s="286">
        <v>3022.92</v>
      </c>
      <c r="R70" s="286">
        <v>3045.76</v>
      </c>
      <c r="S70" s="286">
        <v>3053.95</v>
      </c>
      <c r="T70" s="286">
        <v>3019.03</v>
      </c>
      <c r="U70" s="286">
        <v>2953.49</v>
      </c>
      <c r="V70" s="286">
        <v>2974.09</v>
      </c>
      <c r="W70" s="286">
        <v>2941.94</v>
      </c>
      <c r="X70" s="286">
        <v>2907.95</v>
      </c>
      <c r="Y70" s="286">
        <v>2786.03</v>
      </c>
    </row>
    <row r="71" spans="1:25">
      <c r="A71" s="261">
        <v>16</v>
      </c>
      <c r="B71" s="286">
        <v>2898.31</v>
      </c>
      <c r="C71" s="286">
        <v>2895.97</v>
      </c>
      <c r="D71" s="286">
        <v>2914.38</v>
      </c>
      <c r="E71" s="286">
        <v>2901.28</v>
      </c>
      <c r="F71" s="286">
        <v>2954.93</v>
      </c>
      <c r="G71" s="286">
        <v>2984.43</v>
      </c>
      <c r="H71" s="286">
        <v>3033.89</v>
      </c>
      <c r="I71" s="286">
        <v>3046.7</v>
      </c>
      <c r="J71" s="286">
        <v>3039.36</v>
      </c>
      <c r="K71" s="286">
        <v>3035.75</v>
      </c>
      <c r="L71" s="286">
        <v>3092.49</v>
      </c>
      <c r="M71" s="286">
        <v>3031.42</v>
      </c>
      <c r="N71" s="286">
        <v>3074.79</v>
      </c>
      <c r="O71" s="286">
        <v>3073.82</v>
      </c>
      <c r="P71" s="286">
        <v>3081.86</v>
      </c>
      <c r="Q71" s="286">
        <v>3082.18</v>
      </c>
      <c r="R71" s="286">
        <v>3099.27</v>
      </c>
      <c r="S71" s="286">
        <v>3113.42</v>
      </c>
      <c r="T71" s="286">
        <v>3079.06</v>
      </c>
      <c r="U71" s="286">
        <v>2971.42</v>
      </c>
      <c r="V71" s="286">
        <v>3004.16</v>
      </c>
      <c r="W71" s="286">
        <v>2983.89</v>
      </c>
      <c r="X71" s="286">
        <v>2960.1</v>
      </c>
      <c r="Y71" s="286">
        <v>2917</v>
      </c>
    </row>
    <row r="72" spans="1:25">
      <c r="A72" s="261">
        <v>17</v>
      </c>
      <c r="B72" s="286">
        <v>2883.23</v>
      </c>
      <c r="C72" s="286">
        <v>2883.31</v>
      </c>
      <c r="D72" s="286">
        <v>2904.85</v>
      </c>
      <c r="E72" s="286">
        <v>2889.62</v>
      </c>
      <c r="F72" s="286">
        <v>2925.8</v>
      </c>
      <c r="G72" s="286">
        <v>2969.36</v>
      </c>
      <c r="H72" s="286">
        <v>3059.06</v>
      </c>
      <c r="I72" s="286">
        <v>3077.2</v>
      </c>
      <c r="J72" s="286">
        <v>3078.1</v>
      </c>
      <c r="K72" s="286">
        <v>3070.94</v>
      </c>
      <c r="L72" s="286">
        <v>3052.47</v>
      </c>
      <c r="M72" s="286">
        <v>3058.54</v>
      </c>
      <c r="N72" s="286">
        <v>3044.94</v>
      </c>
      <c r="O72" s="286">
        <v>3051.61</v>
      </c>
      <c r="P72" s="286">
        <v>3057.25</v>
      </c>
      <c r="Q72" s="286">
        <v>3054.66</v>
      </c>
      <c r="R72" s="286">
        <v>3065.1</v>
      </c>
      <c r="S72" s="286">
        <v>3070.34</v>
      </c>
      <c r="T72" s="286">
        <v>3033</v>
      </c>
      <c r="U72" s="286">
        <v>2979.06</v>
      </c>
      <c r="V72" s="286">
        <v>3003.35</v>
      </c>
      <c r="W72" s="286">
        <v>2945.02</v>
      </c>
      <c r="X72" s="286">
        <v>2885.64</v>
      </c>
      <c r="Y72" s="286">
        <v>2882.7</v>
      </c>
    </row>
    <row r="73" spans="1:25">
      <c r="A73" s="261">
        <v>18</v>
      </c>
      <c r="B73" s="286">
        <v>2891.38</v>
      </c>
      <c r="C73" s="286">
        <v>2922.42</v>
      </c>
      <c r="D73" s="286">
        <v>2963.83</v>
      </c>
      <c r="E73" s="286">
        <v>3006.76</v>
      </c>
      <c r="F73" s="286">
        <v>3008.98</v>
      </c>
      <c r="G73" s="286">
        <v>3039.17</v>
      </c>
      <c r="H73" s="286">
        <v>3082.36</v>
      </c>
      <c r="I73" s="286">
        <v>3099.81</v>
      </c>
      <c r="J73" s="286">
        <v>3121.24</v>
      </c>
      <c r="K73" s="286">
        <v>3109.61</v>
      </c>
      <c r="L73" s="286">
        <v>3102.81</v>
      </c>
      <c r="M73" s="286">
        <v>3054.01</v>
      </c>
      <c r="N73" s="286">
        <v>3035.82</v>
      </c>
      <c r="O73" s="286">
        <v>3047.58</v>
      </c>
      <c r="P73" s="286">
        <v>3047.01</v>
      </c>
      <c r="Q73" s="286">
        <v>3035.4</v>
      </c>
      <c r="R73" s="286">
        <v>3049.06</v>
      </c>
      <c r="S73" s="286">
        <v>3060.04</v>
      </c>
      <c r="T73" s="286">
        <v>3109.61</v>
      </c>
      <c r="U73" s="286">
        <v>3136.75</v>
      </c>
      <c r="V73" s="286">
        <v>3058.12</v>
      </c>
      <c r="W73" s="286">
        <v>3055.96</v>
      </c>
      <c r="X73" s="286">
        <v>3058.66</v>
      </c>
      <c r="Y73" s="286">
        <v>2979.82</v>
      </c>
    </row>
    <row r="74" spans="1:25">
      <c r="A74" s="261">
        <v>19</v>
      </c>
      <c r="B74" s="286">
        <v>2971.94</v>
      </c>
      <c r="C74" s="286">
        <v>2961.07</v>
      </c>
      <c r="D74" s="286">
        <v>2973.56</v>
      </c>
      <c r="E74" s="286">
        <v>2835.81</v>
      </c>
      <c r="F74" s="286">
        <v>2925.57</v>
      </c>
      <c r="G74" s="286">
        <v>2969.95</v>
      </c>
      <c r="H74" s="286">
        <v>3009.52</v>
      </c>
      <c r="I74" s="286">
        <v>3076.66</v>
      </c>
      <c r="J74" s="286">
        <v>3097.87</v>
      </c>
      <c r="K74" s="286">
        <v>3098.31</v>
      </c>
      <c r="L74" s="286">
        <v>3084.95</v>
      </c>
      <c r="M74" s="286">
        <v>3081.78</v>
      </c>
      <c r="N74" s="286">
        <v>3079.37</v>
      </c>
      <c r="O74" s="286">
        <v>3083.15</v>
      </c>
      <c r="P74" s="286">
        <v>3084.26</v>
      </c>
      <c r="Q74" s="286">
        <v>3078.06</v>
      </c>
      <c r="R74" s="286">
        <v>3085.28</v>
      </c>
      <c r="S74" s="286">
        <v>3094.05</v>
      </c>
      <c r="T74" s="286">
        <v>3065.45</v>
      </c>
      <c r="U74" s="286">
        <v>3096.76</v>
      </c>
      <c r="V74" s="286">
        <v>3032.1</v>
      </c>
      <c r="W74" s="286">
        <v>3029.69</v>
      </c>
      <c r="X74" s="286">
        <v>2981.61</v>
      </c>
      <c r="Y74" s="286">
        <v>2955.9</v>
      </c>
    </row>
    <row r="75" spans="1:25">
      <c r="A75" s="261">
        <v>20</v>
      </c>
      <c r="B75" s="286">
        <v>2912.44</v>
      </c>
      <c r="C75" s="286">
        <v>2900.1</v>
      </c>
      <c r="D75" s="286">
        <v>2905.03</v>
      </c>
      <c r="E75" s="286">
        <v>2785.22</v>
      </c>
      <c r="F75" s="286">
        <v>2874.98</v>
      </c>
      <c r="G75" s="286">
        <v>2840.66</v>
      </c>
      <c r="H75" s="286">
        <v>2850.03</v>
      </c>
      <c r="I75" s="286">
        <v>2883.48</v>
      </c>
      <c r="J75" s="286">
        <v>2899.16</v>
      </c>
      <c r="K75" s="286">
        <v>2934.18</v>
      </c>
      <c r="L75" s="286">
        <v>2922.4</v>
      </c>
      <c r="M75" s="286">
        <v>2928.81</v>
      </c>
      <c r="N75" s="286">
        <v>2970.29</v>
      </c>
      <c r="O75" s="286">
        <v>2976.62</v>
      </c>
      <c r="P75" s="286">
        <v>2982.02</v>
      </c>
      <c r="Q75" s="286">
        <v>2978.41</v>
      </c>
      <c r="R75" s="286">
        <v>2995.8</v>
      </c>
      <c r="S75" s="286">
        <v>3011.06</v>
      </c>
      <c r="T75" s="286">
        <v>3056.59</v>
      </c>
      <c r="U75" s="286">
        <v>3073.75</v>
      </c>
      <c r="V75" s="286">
        <v>3006.42</v>
      </c>
      <c r="W75" s="286">
        <v>2979.29</v>
      </c>
      <c r="X75" s="286">
        <v>2935.85</v>
      </c>
      <c r="Y75" s="286">
        <v>2911.33</v>
      </c>
    </row>
    <row r="76" spans="1:25">
      <c r="A76" s="261">
        <v>21</v>
      </c>
      <c r="B76" s="286">
        <v>2722.55</v>
      </c>
      <c r="C76" s="286">
        <v>2719.39</v>
      </c>
      <c r="D76" s="286">
        <v>2741.04</v>
      </c>
      <c r="E76" s="286">
        <v>2788.59</v>
      </c>
      <c r="F76" s="286">
        <v>2719.92</v>
      </c>
      <c r="G76" s="286">
        <v>2858.04</v>
      </c>
      <c r="H76" s="286">
        <v>2888.23</v>
      </c>
      <c r="I76" s="286">
        <v>3038.54</v>
      </c>
      <c r="J76" s="286">
        <v>3018.08</v>
      </c>
      <c r="K76" s="286">
        <v>3008.12</v>
      </c>
      <c r="L76" s="286">
        <v>2932.13</v>
      </c>
      <c r="M76" s="286">
        <v>2899.9</v>
      </c>
      <c r="N76" s="286">
        <v>2856.62</v>
      </c>
      <c r="O76" s="286">
        <v>2791.43</v>
      </c>
      <c r="P76" s="286">
        <v>2795.8</v>
      </c>
      <c r="Q76" s="286">
        <v>2794.45</v>
      </c>
      <c r="R76" s="286">
        <v>2813.67</v>
      </c>
      <c r="S76" s="286">
        <v>3003.96</v>
      </c>
      <c r="T76" s="286">
        <v>3059.02</v>
      </c>
      <c r="U76" s="286">
        <v>2906.65</v>
      </c>
      <c r="V76" s="286">
        <v>2721.97</v>
      </c>
      <c r="W76" s="286">
        <v>2666.4</v>
      </c>
      <c r="X76" s="286">
        <v>2559.12</v>
      </c>
      <c r="Y76" s="286">
        <v>2519.0100000000002</v>
      </c>
    </row>
    <row r="77" spans="1:25">
      <c r="A77" s="261">
        <v>22</v>
      </c>
      <c r="B77" s="286">
        <v>2665.09</v>
      </c>
      <c r="C77" s="286">
        <v>2665.52</v>
      </c>
      <c r="D77" s="286">
        <v>2682.93</v>
      </c>
      <c r="E77" s="286">
        <v>2671.18</v>
      </c>
      <c r="F77" s="286">
        <v>2684.08</v>
      </c>
      <c r="G77" s="286">
        <v>2704.71</v>
      </c>
      <c r="H77" s="286">
        <v>2781.17</v>
      </c>
      <c r="I77" s="286">
        <v>2884.78</v>
      </c>
      <c r="J77" s="286">
        <v>2845.59</v>
      </c>
      <c r="K77" s="286">
        <v>2824.82</v>
      </c>
      <c r="L77" s="286">
        <v>2809.59</v>
      </c>
      <c r="M77" s="286">
        <v>2774.29</v>
      </c>
      <c r="N77" s="286">
        <v>2762.43</v>
      </c>
      <c r="O77" s="286">
        <v>2774.3</v>
      </c>
      <c r="P77" s="286">
        <v>2791.32</v>
      </c>
      <c r="Q77" s="286">
        <v>2772.69</v>
      </c>
      <c r="R77" s="286">
        <v>2884.74</v>
      </c>
      <c r="S77" s="286">
        <v>2997.12</v>
      </c>
      <c r="T77" s="286">
        <v>3059.97</v>
      </c>
      <c r="U77" s="286">
        <v>2969.49</v>
      </c>
      <c r="V77" s="286">
        <v>2906.57</v>
      </c>
      <c r="W77" s="286">
        <v>2835.23</v>
      </c>
      <c r="X77" s="286">
        <v>2668.07</v>
      </c>
      <c r="Y77" s="286">
        <v>2666.71</v>
      </c>
    </row>
    <row r="78" spans="1:25">
      <c r="A78" s="261">
        <v>23</v>
      </c>
      <c r="B78" s="286">
        <v>2656.2</v>
      </c>
      <c r="C78" s="286">
        <v>2636.38</v>
      </c>
      <c r="D78" s="286">
        <v>2699.42</v>
      </c>
      <c r="E78" s="286">
        <v>2754.02</v>
      </c>
      <c r="F78" s="286">
        <v>2742.94</v>
      </c>
      <c r="G78" s="286">
        <v>2828.5</v>
      </c>
      <c r="H78" s="286">
        <v>2949.39</v>
      </c>
      <c r="I78" s="286">
        <v>2954.51</v>
      </c>
      <c r="J78" s="286">
        <v>2990.37</v>
      </c>
      <c r="K78" s="286">
        <v>2983.58</v>
      </c>
      <c r="L78" s="286">
        <v>2959.62</v>
      </c>
      <c r="M78" s="286">
        <v>2954.6</v>
      </c>
      <c r="N78" s="286">
        <v>2951.42</v>
      </c>
      <c r="O78" s="286">
        <v>2951.02</v>
      </c>
      <c r="P78" s="286">
        <v>2951.49</v>
      </c>
      <c r="Q78" s="286">
        <v>2951.66</v>
      </c>
      <c r="R78" s="286">
        <v>2993.23</v>
      </c>
      <c r="S78" s="286">
        <v>3229.75</v>
      </c>
      <c r="T78" s="286">
        <v>3193.18</v>
      </c>
      <c r="U78" s="286">
        <v>3044.44</v>
      </c>
      <c r="V78" s="286">
        <v>2944.61</v>
      </c>
      <c r="W78" s="286">
        <v>2907.43</v>
      </c>
      <c r="X78" s="286">
        <v>2746.59</v>
      </c>
      <c r="Y78" s="286">
        <v>2683.27</v>
      </c>
    </row>
    <row r="79" spans="1:25">
      <c r="A79" s="261">
        <v>24</v>
      </c>
      <c r="B79" s="286">
        <v>2759.84</v>
      </c>
      <c r="C79" s="286">
        <v>2754.1</v>
      </c>
      <c r="D79" s="286">
        <v>2804.42</v>
      </c>
      <c r="E79" s="286">
        <v>2843.01</v>
      </c>
      <c r="F79" s="286">
        <v>2901.72</v>
      </c>
      <c r="G79" s="286">
        <v>2997.86</v>
      </c>
      <c r="H79" s="286">
        <v>3188.97</v>
      </c>
      <c r="I79" s="286">
        <v>3256.77</v>
      </c>
      <c r="J79" s="286">
        <v>3290.2</v>
      </c>
      <c r="K79" s="286">
        <v>3293.05</v>
      </c>
      <c r="L79" s="286">
        <v>3281.92</v>
      </c>
      <c r="M79" s="286">
        <v>3272.85</v>
      </c>
      <c r="N79" s="286">
        <v>3261.69</v>
      </c>
      <c r="O79" s="286">
        <v>3264.38</v>
      </c>
      <c r="P79" s="286">
        <v>3280.13</v>
      </c>
      <c r="Q79" s="286">
        <v>3273.34</v>
      </c>
      <c r="R79" s="286">
        <v>3288.04</v>
      </c>
      <c r="S79" s="286">
        <v>3348.16</v>
      </c>
      <c r="T79" s="286">
        <v>3320.54</v>
      </c>
      <c r="U79" s="286">
        <v>3253.39</v>
      </c>
      <c r="V79" s="286">
        <v>3095.29</v>
      </c>
      <c r="W79" s="286">
        <v>2972.76</v>
      </c>
      <c r="X79" s="286">
        <v>2878.67</v>
      </c>
      <c r="Y79" s="286">
        <v>2805.46</v>
      </c>
    </row>
    <row r="80" spans="1:25">
      <c r="A80" s="261">
        <v>25</v>
      </c>
      <c r="B80" s="286">
        <v>3036</v>
      </c>
      <c r="C80" s="286">
        <v>3144.04</v>
      </c>
      <c r="D80" s="286">
        <v>3267.39</v>
      </c>
      <c r="E80" s="286">
        <v>3320.87</v>
      </c>
      <c r="F80" s="286">
        <v>3269.36</v>
      </c>
      <c r="G80" s="286">
        <v>3319.49</v>
      </c>
      <c r="H80" s="286">
        <v>3339.92</v>
      </c>
      <c r="I80" s="286">
        <v>3368.03</v>
      </c>
      <c r="J80" s="286">
        <v>3372.32</v>
      </c>
      <c r="K80" s="286">
        <v>3371.71</v>
      </c>
      <c r="L80" s="286">
        <v>3370</v>
      </c>
      <c r="M80" s="286">
        <v>3369.33</v>
      </c>
      <c r="N80" s="286">
        <v>3367.94</v>
      </c>
      <c r="O80" s="286">
        <v>3367.46</v>
      </c>
      <c r="P80" s="286">
        <v>3367.83</v>
      </c>
      <c r="Q80" s="286">
        <v>3367.26</v>
      </c>
      <c r="R80" s="286">
        <v>3370.18</v>
      </c>
      <c r="S80" s="286">
        <v>3488.02</v>
      </c>
      <c r="T80" s="286">
        <v>3447.41</v>
      </c>
      <c r="U80" s="286">
        <v>3373.42</v>
      </c>
      <c r="V80" s="286">
        <v>3333.27</v>
      </c>
      <c r="W80" s="286">
        <v>3289.59</v>
      </c>
      <c r="X80" s="286">
        <v>3254.61</v>
      </c>
      <c r="Y80" s="286">
        <v>3163.26</v>
      </c>
    </row>
    <row r="81" spans="1:25">
      <c r="A81" s="261">
        <v>26</v>
      </c>
      <c r="B81" s="286">
        <v>3194.03</v>
      </c>
      <c r="C81" s="286">
        <v>3316.49</v>
      </c>
      <c r="D81" s="286">
        <v>3345.78</v>
      </c>
      <c r="E81" s="286">
        <v>3386.2</v>
      </c>
      <c r="F81" s="286">
        <v>3372.3</v>
      </c>
      <c r="G81" s="286">
        <v>3454.24</v>
      </c>
      <c r="H81" s="286">
        <v>3466.52</v>
      </c>
      <c r="I81" s="286">
        <v>3466.05</v>
      </c>
      <c r="J81" s="286">
        <v>3470.67</v>
      </c>
      <c r="K81" s="286">
        <v>3471.25</v>
      </c>
      <c r="L81" s="286">
        <v>3470.07</v>
      </c>
      <c r="M81" s="286">
        <v>3469.55</v>
      </c>
      <c r="N81" s="286">
        <v>3468.3</v>
      </c>
      <c r="O81" s="286">
        <v>3468.64</v>
      </c>
      <c r="P81" s="286">
        <v>3468.64</v>
      </c>
      <c r="Q81" s="286">
        <v>3491.69</v>
      </c>
      <c r="R81" s="286">
        <v>3493.66</v>
      </c>
      <c r="S81" s="286">
        <v>3594.16</v>
      </c>
      <c r="T81" s="286">
        <v>3563.47</v>
      </c>
      <c r="U81" s="286">
        <v>3496.44</v>
      </c>
      <c r="V81" s="286">
        <v>3461.91</v>
      </c>
      <c r="W81" s="286">
        <v>3419.02</v>
      </c>
      <c r="X81" s="286">
        <v>3343.79</v>
      </c>
      <c r="Y81" s="286">
        <v>3286.35</v>
      </c>
    </row>
    <row r="82" spans="1:25">
      <c r="A82" s="261">
        <v>27</v>
      </c>
      <c r="B82" s="286">
        <v>3241.06</v>
      </c>
      <c r="C82" s="286">
        <v>3242.3</v>
      </c>
      <c r="D82" s="286">
        <v>3258.26</v>
      </c>
      <c r="E82" s="286">
        <v>3275.88</v>
      </c>
      <c r="F82" s="286">
        <v>3323.7</v>
      </c>
      <c r="G82" s="286">
        <v>3370.43</v>
      </c>
      <c r="H82" s="286">
        <v>3335.27</v>
      </c>
      <c r="I82" s="286">
        <v>3336.16</v>
      </c>
      <c r="J82" s="286">
        <v>3335.56</v>
      </c>
      <c r="K82" s="286">
        <v>3337.02</v>
      </c>
      <c r="L82" s="286">
        <v>3336.89</v>
      </c>
      <c r="M82" s="286">
        <v>3335.55</v>
      </c>
      <c r="N82" s="286">
        <v>3334.69</v>
      </c>
      <c r="O82" s="286">
        <v>3334.91</v>
      </c>
      <c r="P82" s="286">
        <v>3335.48</v>
      </c>
      <c r="Q82" s="286">
        <v>3370.09</v>
      </c>
      <c r="R82" s="286">
        <v>3339.1</v>
      </c>
      <c r="S82" s="286">
        <v>3458.18</v>
      </c>
      <c r="T82" s="286">
        <v>3460.38</v>
      </c>
      <c r="U82" s="286">
        <v>3382.07</v>
      </c>
      <c r="V82" s="286">
        <v>3330.76</v>
      </c>
      <c r="W82" s="286">
        <v>3313.48</v>
      </c>
      <c r="X82" s="286">
        <v>3206.2</v>
      </c>
      <c r="Y82" s="286">
        <v>3096.81</v>
      </c>
    </row>
    <row r="83" spans="1:25">
      <c r="A83" s="261">
        <v>28</v>
      </c>
      <c r="B83" s="286">
        <v>2623.22</v>
      </c>
      <c r="C83" s="286">
        <v>2598.5500000000002</v>
      </c>
      <c r="D83" s="286">
        <v>2694.41</v>
      </c>
      <c r="E83" s="286">
        <v>2966.53</v>
      </c>
      <c r="F83" s="286">
        <v>2943.87</v>
      </c>
      <c r="G83" s="286">
        <v>3096.9</v>
      </c>
      <c r="H83" s="286">
        <v>3127.29</v>
      </c>
      <c r="I83" s="286">
        <v>3191.44</v>
      </c>
      <c r="J83" s="286">
        <v>3211.36</v>
      </c>
      <c r="K83" s="286">
        <v>3213.45</v>
      </c>
      <c r="L83" s="286">
        <v>3211</v>
      </c>
      <c r="M83" s="286">
        <v>3211.05</v>
      </c>
      <c r="N83" s="286">
        <v>3276.1</v>
      </c>
      <c r="O83" s="286">
        <v>3279.22</v>
      </c>
      <c r="P83" s="286">
        <v>3284.71</v>
      </c>
      <c r="Q83" s="286">
        <v>3244.36</v>
      </c>
      <c r="R83" s="286">
        <v>3210.61</v>
      </c>
      <c r="S83" s="286">
        <v>3222.68</v>
      </c>
      <c r="T83" s="286">
        <v>3289.7</v>
      </c>
      <c r="U83" s="286">
        <v>3205.12</v>
      </c>
      <c r="V83" s="286">
        <v>3176.34</v>
      </c>
      <c r="W83" s="286">
        <v>3118.95</v>
      </c>
      <c r="X83" s="286">
        <v>2934.27</v>
      </c>
      <c r="Y83" s="286">
        <v>2835.19</v>
      </c>
    </row>
    <row r="84" spans="1:25">
      <c r="A84" s="261">
        <v>29</v>
      </c>
      <c r="B84" s="286">
        <v>2792.36</v>
      </c>
      <c r="C84" s="286">
        <v>2726.01</v>
      </c>
      <c r="D84" s="286">
        <v>3078.04</v>
      </c>
      <c r="E84" s="286">
        <v>3128.37</v>
      </c>
      <c r="F84" s="286">
        <v>3100.99</v>
      </c>
      <c r="G84" s="286">
        <v>3156.71</v>
      </c>
      <c r="H84" s="286">
        <v>3153.31</v>
      </c>
      <c r="I84" s="286">
        <v>3190.01</v>
      </c>
      <c r="J84" s="286">
        <v>3224.73</v>
      </c>
      <c r="K84" s="286">
        <v>3223.43</v>
      </c>
      <c r="L84" s="286">
        <v>3225.17</v>
      </c>
      <c r="M84" s="286">
        <v>3241.44</v>
      </c>
      <c r="N84" s="286">
        <v>3309.05</v>
      </c>
      <c r="O84" s="286">
        <v>3309.07</v>
      </c>
      <c r="P84" s="286">
        <v>3311.32</v>
      </c>
      <c r="Q84" s="286">
        <v>3258.16</v>
      </c>
      <c r="R84" s="286">
        <v>3225.02</v>
      </c>
      <c r="S84" s="286">
        <v>3227.2</v>
      </c>
      <c r="T84" s="286">
        <v>3261.03</v>
      </c>
      <c r="U84" s="286">
        <v>3213</v>
      </c>
      <c r="V84" s="286">
        <v>3204.53</v>
      </c>
      <c r="W84" s="286">
        <v>3154.06</v>
      </c>
      <c r="X84" s="286">
        <v>3083.85</v>
      </c>
      <c r="Y84" s="286">
        <v>2971.37</v>
      </c>
    </row>
    <row r="85" spans="1:25">
      <c r="A85" s="261">
        <v>30</v>
      </c>
      <c r="B85" s="286">
        <v>2917.57</v>
      </c>
      <c r="C85" s="286">
        <v>2888.28</v>
      </c>
      <c r="D85" s="286">
        <v>3132.88</v>
      </c>
      <c r="E85" s="286">
        <v>3220.3</v>
      </c>
      <c r="F85" s="286">
        <v>3201.78</v>
      </c>
      <c r="G85" s="286">
        <v>3246.24</v>
      </c>
      <c r="H85" s="286">
        <v>3260.51</v>
      </c>
      <c r="I85" s="286">
        <v>3289.07</v>
      </c>
      <c r="J85" s="286">
        <v>3300.16</v>
      </c>
      <c r="K85" s="286">
        <v>3302.81</v>
      </c>
      <c r="L85" s="286">
        <v>3296.41</v>
      </c>
      <c r="M85" s="286">
        <v>3299.03</v>
      </c>
      <c r="N85" s="286">
        <v>3301.33</v>
      </c>
      <c r="O85" s="286">
        <v>3297.32</v>
      </c>
      <c r="P85" s="286">
        <v>3301.18</v>
      </c>
      <c r="Q85" s="286">
        <v>3301.4</v>
      </c>
      <c r="R85" s="286">
        <v>3301.41</v>
      </c>
      <c r="S85" s="286">
        <v>3295.69</v>
      </c>
      <c r="T85" s="286">
        <v>3293.14</v>
      </c>
      <c r="U85" s="286">
        <v>3292.41</v>
      </c>
      <c r="V85" s="286">
        <v>3286.14</v>
      </c>
      <c r="W85" s="286">
        <v>3241.11</v>
      </c>
      <c r="X85" s="286">
        <v>3170.64</v>
      </c>
      <c r="Y85" s="286">
        <v>3051.37</v>
      </c>
    </row>
    <row r="86" spans="1:25">
      <c r="A86" s="261">
        <v>31</v>
      </c>
      <c r="B86" s="286">
        <v>0</v>
      </c>
      <c r="C86" s="286">
        <v>0</v>
      </c>
      <c r="D86" s="286">
        <v>0</v>
      </c>
      <c r="E86" s="286">
        <v>0</v>
      </c>
      <c r="F86" s="286">
        <v>0</v>
      </c>
      <c r="G86" s="286">
        <v>0</v>
      </c>
      <c r="H86" s="286">
        <v>0</v>
      </c>
      <c r="I86" s="286">
        <v>0</v>
      </c>
      <c r="J86" s="286">
        <v>0</v>
      </c>
      <c r="K86" s="286">
        <v>0</v>
      </c>
      <c r="L86" s="286">
        <v>0</v>
      </c>
      <c r="M86" s="286">
        <v>0</v>
      </c>
      <c r="N86" s="286">
        <v>0</v>
      </c>
      <c r="O86" s="286">
        <v>0</v>
      </c>
      <c r="P86" s="286">
        <v>0</v>
      </c>
      <c r="Q86" s="286">
        <v>0</v>
      </c>
      <c r="R86" s="286">
        <v>0</v>
      </c>
      <c r="S86" s="286">
        <v>0</v>
      </c>
      <c r="T86" s="286">
        <v>0</v>
      </c>
      <c r="U86" s="286">
        <v>0</v>
      </c>
      <c r="V86" s="286">
        <v>0</v>
      </c>
      <c r="W86" s="286">
        <v>0</v>
      </c>
      <c r="X86" s="286">
        <v>0</v>
      </c>
      <c r="Y86" s="286">
        <v>0</v>
      </c>
    </row>
    <row r="88" spans="1:25">
      <c r="A88" s="470" t="s">
        <v>218</v>
      </c>
      <c r="B88" s="503" t="s">
        <v>221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</row>
    <row r="89" spans="1:25" ht="30">
      <c r="A89" s="47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3864.25</v>
      </c>
      <c r="C90" s="286">
        <v>3860.05</v>
      </c>
      <c r="D90" s="286">
        <v>3914.14</v>
      </c>
      <c r="E90" s="286">
        <v>3858.4</v>
      </c>
      <c r="F90" s="286">
        <v>3984.51</v>
      </c>
      <c r="G90" s="286">
        <v>4127.9399999999996</v>
      </c>
      <c r="H90" s="286">
        <v>4173.75</v>
      </c>
      <c r="I90" s="286">
        <v>4254.6499999999996</v>
      </c>
      <c r="J90" s="286">
        <v>4323.6400000000003</v>
      </c>
      <c r="K90" s="286">
        <v>4312.05</v>
      </c>
      <c r="L90" s="286">
        <v>4289.2299999999996</v>
      </c>
      <c r="M90" s="286">
        <v>4292.49</v>
      </c>
      <c r="N90" s="286">
        <v>4264.79</v>
      </c>
      <c r="O90" s="286">
        <v>4283.2</v>
      </c>
      <c r="P90" s="286">
        <v>4277.88</v>
      </c>
      <c r="Q90" s="286">
        <v>4331.25</v>
      </c>
      <c r="R90" s="286">
        <v>4377.28</v>
      </c>
      <c r="S90" s="286">
        <v>4390.3</v>
      </c>
      <c r="T90" s="286">
        <v>4300.87</v>
      </c>
      <c r="U90" s="286">
        <v>4248.01</v>
      </c>
      <c r="V90" s="286">
        <v>4268.3</v>
      </c>
      <c r="W90" s="286">
        <v>4206.1899999999996</v>
      </c>
      <c r="X90" s="286">
        <v>4136.17</v>
      </c>
      <c r="Y90" s="286">
        <v>4119.1899999999996</v>
      </c>
    </row>
    <row r="91" spans="1:25">
      <c r="A91" s="261">
        <v>2</v>
      </c>
      <c r="B91" s="286">
        <v>3910.54</v>
      </c>
      <c r="C91" s="286">
        <v>4005.54</v>
      </c>
      <c r="D91" s="286">
        <v>4173.1099999999997</v>
      </c>
      <c r="E91" s="286">
        <v>4138.63</v>
      </c>
      <c r="F91" s="286">
        <v>4181.6499999999996</v>
      </c>
      <c r="G91" s="286">
        <v>4212.57</v>
      </c>
      <c r="H91" s="286">
        <v>4215.0200000000004</v>
      </c>
      <c r="I91" s="286">
        <v>4242.57</v>
      </c>
      <c r="J91" s="286">
        <v>4269.43</v>
      </c>
      <c r="K91" s="286">
        <v>4252.22</v>
      </c>
      <c r="L91" s="286">
        <v>4240.46</v>
      </c>
      <c r="M91" s="286">
        <v>4226.1400000000003</v>
      </c>
      <c r="N91" s="286">
        <v>4220.1000000000004</v>
      </c>
      <c r="O91" s="286">
        <v>4229.09</v>
      </c>
      <c r="P91" s="286">
        <v>4220.8900000000003</v>
      </c>
      <c r="Q91" s="286">
        <v>4230.08</v>
      </c>
      <c r="R91" s="286">
        <v>4266.8599999999997</v>
      </c>
      <c r="S91" s="286">
        <v>4267.0200000000004</v>
      </c>
      <c r="T91" s="286">
        <v>4213.5600000000004</v>
      </c>
      <c r="U91" s="286">
        <v>4123.6099999999997</v>
      </c>
      <c r="V91" s="286">
        <v>4166.42</v>
      </c>
      <c r="W91" s="286">
        <v>4134.1400000000003</v>
      </c>
      <c r="X91" s="286">
        <v>3875.42</v>
      </c>
      <c r="Y91" s="286">
        <v>3860.9</v>
      </c>
    </row>
    <row r="92" spans="1:25">
      <c r="A92" s="261">
        <v>3</v>
      </c>
      <c r="B92" s="286">
        <v>3985.27</v>
      </c>
      <c r="C92" s="286">
        <v>4019.46</v>
      </c>
      <c r="D92" s="286">
        <v>4169.99</v>
      </c>
      <c r="E92" s="286">
        <v>4087.57</v>
      </c>
      <c r="F92" s="286">
        <v>4194.99</v>
      </c>
      <c r="G92" s="286">
        <v>4199.99</v>
      </c>
      <c r="H92" s="286">
        <v>4224.28</v>
      </c>
      <c r="I92" s="286">
        <v>4294.71</v>
      </c>
      <c r="J92" s="286">
        <v>4317.01</v>
      </c>
      <c r="K92" s="286">
        <v>4320.2</v>
      </c>
      <c r="L92" s="286">
        <v>4299.18</v>
      </c>
      <c r="M92" s="286">
        <v>4294.2</v>
      </c>
      <c r="N92" s="286">
        <v>4288.42</v>
      </c>
      <c r="O92" s="286">
        <v>4315.01</v>
      </c>
      <c r="P92" s="286">
        <v>4331.8999999999996</v>
      </c>
      <c r="Q92" s="286">
        <v>4328.7</v>
      </c>
      <c r="R92" s="286">
        <v>4350.1400000000003</v>
      </c>
      <c r="S92" s="286">
        <v>4346.58</v>
      </c>
      <c r="T92" s="286">
        <v>4291.07</v>
      </c>
      <c r="U92" s="286">
        <v>4249.78</v>
      </c>
      <c r="V92" s="286">
        <v>4279.29</v>
      </c>
      <c r="W92" s="286">
        <v>4213.16</v>
      </c>
      <c r="X92" s="286">
        <v>4187.37</v>
      </c>
      <c r="Y92" s="286">
        <v>4115.26</v>
      </c>
    </row>
    <row r="93" spans="1:25">
      <c r="A93" s="261">
        <v>4</v>
      </c>
      <c r="B93" s="286">
        <v>3996.49</v>
      </c>
      <c r="C93" s="286">
        <v>3913.8</v>
      </c>
      <c r="D93" s="286">
        <v>3995.5</v>
      </c>
      <c r="E93" s="286">
        <v>3940.69</v>
      </c>
      <c r="F93" s="286">
        <v>4032.16</v>
      </c>
      <c r="G93" s="286">
        <v>4113.55</v>
      </c>
      <c r="H93" s="286">
        <v>4158.87</v>
      </c>
      <c r="I93" s="286">
        <v>4255.46</v>
      </c>
      <c r="J93" s="286">
        <v>4253.79</v>
      </c>
      <c r="K93" s="286">
        <v>4254.4399999999996</v>
      </c>
      <c r="L93" s="286">
        <v>4237.87</v>
      </c>
      <c r="M93" s="286">
        <v>4234.6099999999997</v>
      </c>
      <c r="N93" s="286">
        <v>4222.93</v>
      </c>
      <c r="O93" s="286">
        <v>4230.62</v>
      </c>
      <c r="P93" s="286">
        <v>4243.29</v>
      </c>
      <c r="Q93" s="286">
        <v>4243.88</v>
      </c>
      <c r="R93" s="286">
        <v>4253.3500000000004</v>
      </c>
      <c r="S93" s="286">
        <v>4264.82</v>
      </c>
      <c r="T93" s="286">
        <v>4227.6499999999996</v>
      </c>
      <c r="U93" s="286">
        <v>4182.8</v>
      </c>
      <c r="V93" s="286">
        <v>4220.71</v>
      </c>
      <c r="W93" s="286">
        <v>4187.8</v>
      </c>
      <c r="X93" s="286">
        <v>4132.96</v>
      </c>
      <c r="Y93" s="286">
        <v>4021.09</v>
      </c>
    </row>
    <row r="94" spans="1:25">
      <c r="A94" s="261">
        <v>5</v>
      </c>
      <c r="B94" s="286">
        <v>4115.32</v>
      </c>
      <c r="C94" s="286">
        <v>4113.34</v>
      </c>
      <c r="D94" s="286">
        <v>4113.76</v>
      </c>
      <c r="E94" s="286">
        <v>4047.26</v>
      </c>
      <c r="F94" s="286">
        <v>4119.0600000000004</v>
      </c>
      <c r="G94" s="286">
        <v>4148.53</v>
      </c>
      <c r="H94" s="286">
        <v>4185.1099999999997</v>
      </c>
      <c r="I94" s="286">
        <v>4248.33</v>
      </c>
      <c r="J94" s="286">
        <v>4299.16</v>
      </c>
      <c r="K94" s="286">
        <v>4310.9399999999996</v>
      </c>
      <c r="L94" s="286">
        <v>4318.3599999999997</v>
      </c>
      <c r="M94" s="286">
        <v>4318.6899999999996</v>
      </c>
      <c r="N94" s="286">
        <v>4291.78</v>
      </c>
      <c r="O94" s="286">
        <v>4291.46</v>
      </c>
      <c r="P94" s="286">
        <v>4303.1899999999996</v>
      </c>
      <c r="Q94" s="286">
        <v>4287.8</v>
      </c>
      <c r="R94" s="286">
        <v>4295.4399999999996</v>
      </c>
      <c r="S94" s="286">
        <v>4296.7</v>
      </c>
      <c r="T94" s="286">
        <v>4266.3999999999996</v>
      </c>
      <c r="U94" s="286">
        <v>4214.25</v>
      </c>
      <c r="V94" s="286">
        <v>4248.2700000000004</v>
      </c>
      <c r="W94" s="286">
        <v>4197.43</v>
      </c>
      <c r="X94" s="286">
        <v>4114.57</v>
      </c>
      <c r="Y94" s="286">
        <v>4113.2</v>
      </c>
    </row>
    <row r="95" spans="1:25">
      <c r="A95" s="261">
        <v>6</v>
      </c>
      <c r="B95" s="286">
        <v>4198.74</v>
      </c>
      <c r="C95" s="286">
        <v>4192.45</v>
      </c>
      <c r="D95" s="286">
        <v>4216.83</v>
      </c>
      <c r="E95" s="286">
        <v>4223.72</v>
      </c>
      <c r="F95" s="286">
        <v>4226.6499999999996</v>
      </c>
      <c r="G95" s="286">
        <v>4177.41</v>
      </c>
      <c r="H95" s="286">
        <v>4234.54</v>
      </c>
      <c r="I95" s="286">
        <v>4234.24</v>
      </c>
      <c r="J95" s="286">
        <v>4275.4399999999996</v>
      </c>
      <c r="K95" s="286">
        <v>4306.54</v>
      </c>
      <c r="L95" s="286">
        <v>4298.78</v>
      </c>
      <c r="M95" s="286">
        <v>4296.41</v>
      </c>
      <c r="N95" s="286">
        <v>4280.88</v>
      </c>
      <c r="O95" s="286">
        <v>4288.6400000000003</v>
      </c>
      <c r="P95" s="286">
        <v>4282.21</v>
      </c>
      <c r="Q95" s="286">
        <v>4320.1099999999997</v>
      </c>
      <c r="R95" s="286">
        <v>4363.9799999999996</v>
      </c>
      <c r="S95" s="286">
        <v>4367.09</v>
      </c>
      <c r="T95" s="286">
        <v>4435.0200000000004</v>
      </c>
      <c r="U95" s="286">
        <v>4471.59</v>
      </c>
      <c r="V95" s="286">
        <v>4394.8599999999997</v>
      </c>
      <c r="W95" s="286">
        <v>4329.84</v>
      </c>
      <c r="X95" s="286">
        <v>4226.74</v>
      </c>
      <c r="Y95" s="286">
        <v>4200.33</v>
      </c>
    </row>
    <row r="96" spans="1:25">
      <c r="A96" s="261">
        <v>7</v>
      </c>
      <c r="B96" s="286">
        <v>4084.39</v>
      </c>
      <c r="C96" s="286">
        <v>4082.89</v>
      </c>
      <c r="D96" s="286">
        <v>4083.04</v>
      </c>
      <c r="E96" s="286">
        <v>4069.52</v>
      </c>
      <c r="F96" s="286">
        <v>4080.01</v>
      </c>
      <c r="G96" s="286">
        <v>4095.66</v>
      </c>
      <c r="H96" s="286">
        <v>4082.31</v>
      </c>
      <c r="I96" s="286">
        <v>4162.87</v>
      </c>
      <c r="J96" s="286">
        <v>4158.75</v>
      </c>
      <c r="K96" s="286">
        <v>4135.24</v>
      </c>
      <c r="L96" s="286">
        <v>4072.86</v>
      </c>
      <c r="M96" s="286">
        <v>4074.19</v>
      </c>
      <c r="N96" s="286">
        <v>4073.69</v>
      </c>
      <c r="O96" s="286">
        <v>4086.32</v>
      </c>
      <c r="P96" s="286">
        <v>4083.2</v>
      </c>
      <c r="Q96" s="286">
        <v>4105.88</v>
      </c>
      <c r="R96" s="286">
        <v>4219.21</v>
      </c>
      <c r="S96" s="286">
        <v>4240.1499999999996</v>
      </c>
      <c r="T96" s="286">
        <v>4285.71</v>
      </c>
      <c r="U96" s="286">
        <v>4195.71</v>
      </c>
      <c r="V96" s="286">
        <v>4142.5600000000004</v>
      </c>
      <c r="W96" s="286">
        <v>4093.64</v>
      </c>
      <c r="X96" s="286">
        <v>3986.44</v>
      </c>
      <c r="Y96" s="286">
        <v>3883.81</v>
      </c>
    </row>
    <row r="97" spans="1:25">
      <c r="A97" s="261">
        <v>8</v>
      </c>
      <c r="B97" s="286">
        <v>3871.1</v>
      </c>
      <c r="C97" s="286">
        <v>3873.62</v>
      </c>
      <c r="D97" s="286">
        <v>3932.31</v>
      </c>
      <c r="E97" s="286">
        <v>4006.68</v>
      </c>
      <c r="F97" s="286">
        <v>4084.15</v>
      </c>
      <c r="G97" s="286">
        <v>4082.79</v>
      </c>
      <c r="H97" s="286">
        <v>4103.5200000000004</v>
      </c>
      <c r="I97" s="286">
        <v>4135.97</v>
      </c>
      <c r="J97" s="286">
        <v>4136.79</v>
      </c>
      <c r="K97" s="286">
        <v>4134.32</v>
      </c>
      <c r="L97" s="286">
        <v>4129.2700000000004</v>
      </c>
      <c r="M97" s="286">
        <v>4130.1499999999996</v>
      </c>
      <c r="N97" s="286">
        <v>4134.7700000000004</v>
      </c>
      <c r="O97" s="286">
        <v>4141.17</v>
      </c>
      <c r="P97" s="286">
        <v>4145.3100000000004</v>
      </c>
      <c r="Q97" s="286">
        <v>4159.01</v>
      </c>
      <c r="R97" s="286">
        <v>4185.2299999999996</v>
      </c>
      <c r="S97" s="286">
        <v>4193.8</v>
      </c>
      <c r="T97" s="286">
        <v>4241.3599999999997</v>
      </c>
      <c r="U97" s="286">
        <v>4185.67</v>
      </c>
      <c r="V97" s="286">
        <v>4106.42</v>
      </c>
      <c r="W97" s="286">
        <v>4073.25</v>
      </c>
      <c r="X97" s="286">
        <v>3991.46</v>
      </c>
      <c r="Y97" s="286">
        <v>3918.68</v>
      </c>
    </row>
    <row r="98" spans="1:25">
      <c r="A98" s="261">
        <v>9</v>
      </c>
      <c r="B98" s="286">
        <v>3935.04</v>
      </c>
      <c r="C98" s="286">
        <v>3899.74</v>
      </c>
      <c r="D98" s="286">
        <v>4082.49</v>
      </c>
      <c r="E98" s="286">
        <v>4187.59</v>
      </c>
      <c r="F98" s="286">
        <v>4296.83</v>
      </c>
      <c r="G98" s="286">
        <v>4286.71</v>
      </c>
      <c r="H98" s="286">
        <v>4287.47</v>
      </c>
      <c r="I98" s="286">
        <v>4299.5</v>
      </c>
      <c r="J98" s="286">
        <v>4302.46</v>
      </c>
      <c r="K98" s="286">
        <v>4298.13</v>
      </c>
      <c r="L98" s="286">
        <v>4286.99</v>
      </c>
      <c r="M98" s="286">
        <v>4286.87</v>
      </c>
      <c r="N98" s="286">
        <v>4287.09</v>
      </c>
      <c r="O98" s="286">
        <v>4287.3999999999996</v>
      </c>
      <c r="P98" s="286">
        <v>4290.09</v>
      </c>
      <c r="Q98" s="286">
        <v>4309.1099999999997</v>
      </c>
      <c r="R98" s="286">
        <v>4374.32</v>
      </c>
      <c r="S98" s="286">
        <v>4380.3999999999996</v>
      </c>
      <c r="T98" s="286">
        <v>4419.21</v>
      </c>
      <c r="U98" s="286">
        <v>4346.3500000000004</v>
      </c>
      <c r="V98" s="286">
        <v>4269.32</v>
      </c>
      <c r="W98" s="286">
        <v>4210.7</v>
      </c>
      <c r="X98" s="286">
        <v>4097.2700000000004</v>
      </c>
      <c r="Y98" s="286">
        <v>4069.64</v>
      </c>
    </row>
    <row r="99" spans="1:25">
      <c r="A99" s="261">
        <v>10</v>
      </c>
      <c r="B99" s="286">
        <v>4065.34</v>
      </c>
      <c r="C99" s="286">
        <v>4062.7</v>
      </c>
      <c r="D99" s="286">
        <v>4152.4399999999996</v>
      </c>
      <c r="E99" s="286">
        <v>4108.6000000000004</v>
      </c>
      <c r="F99" s="286">
        <v>4136.8100000000004</v>
      </c>
      <c r="G99" s="286">
        <v>4163.88</v>
      </c>
      <c r="H99" s="286">
        <v>4184.97</v>
      </c>
      <c r="I99" s="286">
        <v>4214.95</v>
      </c>
      <c r="J99" s="286">
        <v>4216.01</v>
      </c>
      <c r="K99" s="286">
        <v>4212.67</v>
      </c>
      <c r="L99" s="286">
        <v>4207.6000000000004</v>
      </c>
      <c r="M99" s="286">
        <v>4198.43</v>
      </c>
      <c r="N99" s="286">
        <v>4191.6400000000003</v>
      </c>
      <c r="O99" s="286">
        <v>4154.03</v>
      </c>
      <c r="P99" s="286">
        <v>4174.67</v>
      </c>
      <c r="Q99" s="286">
        <v>4179.1499999999996</v>
      </c>
      <c r="R99" s="286">
        <v>4283.8100000000004</v>
      </c>
      <c r="S99" s="286">
        <v>4288.51</v>
      </c>
      <c r="T99" s="286">
        <v>4327.71</v>
      </c>
      <c r="U99" s="286">
        <v>4258.45</v>
      </c>
      <c r="V99" s="286">
        <v>4205.7299999999996</v>
      </c>
      <c r="W99" s="286">
        <v>4158.38</v>
      </c>
      <c r="X99" s="286">
        <v>4095.49</v>
      </c>
      <c r="Y99" s="286">
        <v>4060.21</v>
      </c>
    </row>
    <row r="100" spans="1:25">
      <c r="A100" s="261">
        <v>11</v>
      </c>
      <c r="B100" s="286">
        <v>3916.68</v>
      </c>
      <c r="C100" s="286">
        <v>3927.56</v>
      </c>
      <c r="D100" s="286">
        <v>3949.97</v>
      </c>
      <c r="E100" s="286">
        <v>3898.85</v>
      </c>
      <c r="F100" s="286">
        <v>3944.51</v>
      </c>
      <c r="G100" s="286">
        <v>4046.85</v>
      </c>
      <c r="H100" s="286">
        <v>4061.29</v>
      </c>
      <c r="I100" s="286">
        <v>4079.52</v>
      </c>
      <c r="J100" s="286">
        <v>4079.96</v>
      </c>
      <c r="K100" s="286">
        <v>4079.02</v>
      </c>
      <c r="L100" s="286">
        <v>4078.35</v>
      </c>
      <c r="M100" s="286">
        <v>4083.78</v>
      </c>
      <c r="N100" s="286">
        <v>4084.07</v>
      </c>
      <c r="O100" s="286">
        <v>4048.03</v>
      </c>
      <c r="P100" s="286">
        <v>4047.7</v>
      </c>
      <c r="Q100" s="286">
        <v>4052.97</v>
      </c>
      <c r="R100" s="286">
        <v>4069.8</v>
      </c>
      <c r="S100" s="286">
        <v>4072.3</v>
      </c>
      <c r="T100" s="286">
        <v>4062.79</v>
      </c>
      <c r="U100" s="286">
        <v>3963.36</v>
      </c>
      <c r="V100" s="286">
        <v>4067.76</v>
      </c>
      <c r="W100" s="286">
        <v>4015.21</v>
      </c>
      <c r="X100" s="286">
        <v>3918.75</v>
      </c>
      <c r="Y100" s="286">
        <v>3925.15</v>
      </c>
    </row>
    <row r="101" spans="1:25">
      <c r="A101" s="261">
        <v>12</v>
      </c>
      <c r="B101" s="286">
        <v>3881.66</v>
      </c>
      <c r="C101" s="286">
        <v>3882.39</v>
      </c>
      <c r="D101" s="286">
        <v>3907.08</v>
      </c>
      <c r="E101" s="286">
        <v>3875.18</v>
      </c>
      <c r="F101" s="286">
        <v>3903.42</v>
      </c>
      <c r="G101" s="286">
        <v>3911.05</v>
      </c>
      <c r="H101" s="286">
        <v>3995.71</v>
      </c>
      <c r="I101" s="286">
        <v>4041.07</v>
      </c>
      <c r="J101" s="286">
        <v>4061.02</v>
      </c>
      <c r="K101" s="286">
        <v>4057.85</v>
      </c>
      <c r="L101" s="286">
        <v>4053.7</v>
      </c>
      <c r="M101" s="286">
        <v>4034.23</v>
      </c>
      <c r="N101" s="286">
        <v>4054.03</v>
      </c>
      <c r="O101" s="286">
        <v>4054.51</v>
      </c>
      <c r="P101" s="286">
        <v>4034.42</v>
      </c>
      <c r="Q101" s="286">
        <v>4058.05</v>
      </c>
      <c r="R101" s="286">
        <v>4114.9799999999996</v>
      </c>
      <c r="S101" s="286">
        <v>4130.6400000000003</v>
      </c>
      <c r="T101" s="286">
        <v>4054.43</v>
      </c>
      <c r="U101" s="286">
        <v>4037.52</v>
      </c>
      <c r="V101" s="286">
        <v>4078.29</v>
      </c>
      <c r="W101" s="286">
        <v>4018.54</v>
      </c>
      <c r="X101" s="286">
        <v>3990.85</v>
      </c>
      <c r="Y101" s="286">
        <v>3929.3</v>
      </c>
    </row>
    <row r="102" spans="1:25">
      <c r="A102" s="261">
        <v>13</v>
      </c>
      <c r="B102" s="286">
        <v>3939.88</v>
      </c>
      <c r="C102" s="286">
        <v>3925.99</v>
      </c>
      <c r="D102" s="286">
        <v>3929.19</v>
      </c>
      <c r="E102" s="286">
        <v>3903.76</v>
      </c>
      <c r="F102" s="286">
        <v>3928.25</v>
      </c>
      <c r="G102" s="286">
        <v>3975.5</v>
      </c>
      <c r="H102" s="286">
        <v>3991.93</v>
      </c>
      <c r="I102" s="286">
        <v>4032.04</v>
      </c>
      <c r="J102" s="286">
        <v>4055.87</v>
      </c>
      <c r="K102" s="286">
        <v>4056.4</v>
      </c>
      <c r="L102" s="286">
        <v>4054.83</v>
      </c>
      <c r="M102" s="286">
        <v>4054.77</v>
      </c>
      <c r="N102" s="286">
        <v>4054.35</v>
      </c>
      <c r="O102" s="286">
        <v>4055.15</v>
      </c>
      <c r="P102" s="286">
        <v>4056.72</v>
      </c>
      <c r="Q102" s="286">
        <v>4058.45</v>
      </c>
      <c r="R102" s="286">
        <v>4104.6400000000003</v>
      </c>
      <c r="S102" s="286">
        <v>4126.43</v>
      </c>
      <c r="T102" s="286">
        <v>4107.75</v>
      </c>
      <c r="U102" s="286">
        <v>4057.5</v>
      </c>
      <c r="V102" s="286">
        <v>4069.51</v>
      </c>
      <c r="W102" s="286">
        <v>4030.17</v>
      </c>
      <c r="X102" s="286">
        <v>3972.09</v>
      </c>
      <c r="Y102" s="286">
        <v>3931.45</v>
      </c>
    </row>
    <row r="103" spans="1:25">
      <c r="A103" s="261">
        <v>14</v>
      </c>
      <c r="B103" s="286">
        <v>3926.59</v>
      </c>
      <c r="C103" s="286">
        <v>3926.58</v>
      </c>
      <c r="D103" s="286">
        <v>3928.14</v>
      </c>
      <c r="E103" s="286">
        <v>3932.21</v>
      </c>
      <c r="F103" s="286">
        <v>3968.81</v>
      </c>
      <c r="G103" s="286">
        <v>4046.26</v>
      </c>
      <c r="H103" s="286">
        <v>4115.53</v>
      </c>
      <c r="I103" s="286">
        <v>4115.97</v>
      </c>
      <c r="J103" s="286">
        <v>4114.5</v>
      </c>
      <c r="K103" s="286">
        <v>4116.8100000000004</v>
      </c>
      <c r="L103" s="286">
        <v>4115.12</v>
      </c>
      <c r="M103" s="286">
        <v>4115.82</v>
      </c>
      <c r="N103" s="286">
        <v>4112.6499999999996</v>
      </c>
      <c r="O103" s="286">
        <v>4112.2</v>
      </c>
      <c r="P103" s="286">
        <v>4114.7700000000004</v>
      </c>
      <c r="Q103" s="286">
        <v>4115.1499999999996</v>
      </c>
      <c r="R103" s="286">
        <v>4128.08</v>
      </c>
      <c r="S103" s="286">
        <v>4133.57</v>
      </c>
      <c r="T103" s="286">
        <v>4084.92</v>
      </c>
      <c r="U103" s="286">
        <v>4006.61</v>
      </c>
      <c r="V103" s="286">
        <v>4032.44</v>
      </c>
      <c r="W103" s="286">
        <v>4003.05</v>
      </c>
      <c r="X103" s="286">
        <v>3920.23</v>
      </c>
      <c r="Y103" s="286">
        <v>3887.26</v>
      </c>
    </row>
    <row r="104" spans="1:25">
      <c r="A104" s="261">
        <v>15</v>
      </c>
      <c r="B104" s="286">
        <v>3887.67</v>
      </c>
      <c r="C104" s="286">
        <v>3862.57</v>
      </c>
      <c r="D104" s="286">
        <v>3891.73</v>
      </c>
      <c r="E104" s="286">
        <v>3870.76</v>
      </c>
      <c r="F104" s="286">
        <v>3976.06</v>
      </c>
      <c r="G104" s="286">
        <v>4032.56</v>
      </c>
      <c r="H104" s="286">
        <v>4061.2</v>
      </c>
      <c r="I104" s="286">
        <v>4086.67</v>
      </c>
      <c r="J104" s="286">
        <v>4100.1000000000004</v>
      </c>
      <c r="K104" s="286">
        <v>4097.2</v>
      </c>
      <c r="L104" s="286">
        <v>4093.19</v>
      </c>
      <c r="M104" s="286">
        <v>4103.1000000000004</v>
      </c>
      <c r="N104" s="286">
        <v>4120.63</v>
      </c>
      <c r="O104" s="286">
        <v>4131</v>
      </c>
      <c r="P104" s="286">
        <v>4136.78</v>
      </c>
      <c r="Q104" s="286">
        <v>4136.03</v>
      </c>
      <c r="R104" s="286">
        <v>4158.87</v>
      </c>
      <c r="S104" s="286">
        <v>4167.0600000000004</v>
      </c>
      <c r="T104" s="286">
        <v>4132.1400000000003</v>
      </c>
      <c r="U104" s="286">
        <v>4066.6</v>
      </c>
      <c r="V104" s="286">
        <v>4087.2</v>
      </c>
      <c r="W104" s="286">
        <v>4055.05</v>
      </c>
      <c r="X104" s="286">
        <v>4021.06</v>
      </c>
      <c r="Y104" s="286">
        <v>3899.14</v>
      </c>
    </row>
    <row r="105" spans="1:25">
      <c r="A105" s="261">
        <v>16</v>
      </c>
      <c r="B105" s="286">
        <v>4011.42</v>
      </c>
      <c r="C105" s="286">
        <v>4009.08</v>
      </c>
      <c r="D105" s="286">
        <v>4027.49</v>
      </c>
      <c r="E105" s="286">
        <v>4014.39</v>
      </c>
      <c r="F105" s="286">
        <v>4068.04</v>
      </c>
      <c r="G105" s="286">
        <v>4097.54</v>
      </c>
      <c r="H105" s="286">
        <v>4147</v>
      </c>
      <c r="I105" s="286">
        <v>4159.8100000000004</v>
      </c>
      <c r="J105" s="286">
        <v>4152.47</v>
      </c>
      <c r="K105" s="286">
        <v>4148.8599999999997</v>
      </c>
      <c r="L105" s="286">
        <v>4205.6000000000004</v>
      </c>
      <c r="M105" s="286">
        <v>4144.53</v>
      </c>
      <c r="N105" s="286">
        <v>4187.8999999999996</v>
      </c>
      <c r="O105" s="286">
        <v>4186.93</v>
      </c>
      <c r="P105" s="286">
        <v>4194.97</v>
      </c>
      <c r="Q105" s="286">
        <v>4195.29</v>
      </c>
      <c r="R105" s="286">
        <v>4212.38</v>
      </c>
      <c r="S105" s="286">
        <v>4226.53</v>
      </c>
      <c r="T105" s="286">
        <v>4192.17</v>
      </c>
      <c r="U105" s="286">
        <v>4084.53</v>
      </c>
      <c r="V105" s="286">
        <v>4117.2700000000004</v>
      </c>
      <c r="W105" s="286">
        <v>4097</v>
      </c>
      <c r="X105" s="286">
        <v>4073.21</v>
      </c>
      <c r="Y105" s="286">
        <v>4030.11</v>
      </c>
    </row>
    <row r="106" spans="1:25">
      <c r="A106" s="261">
        <v>17</v>
      </c>
      <c r="B106" s="286">
        <v>3996.34</v>
      </c>
      <c r="C106" s="286">
        <v>3996.42</v>
      </c>
      <c r="D106" s="286">
        <v>4017.96</v>
      </c>
      <c r="E106" s="286">
        <v>4002.73</v>
      </c>
      <c r="F106" s="286">
        <v>4038.91</v>
      </c>
      <c r="G106" s="286">
        <v>4082.47</v>
      </c>
      <c r="H106" s="286">
        <v>4172.17</v>
      </c>
      <c r="I106" s="286">
        <v>4190.3100000000004</v>
      </c>
      <c r="J106" s="286">
        <v>4191.21</v>
      </c>
      <c r="K106" s="286">
        <v>4184.05</v>
      </c>
      <c r="L106" s="286">
        <v>4165.58</v>
      </c>
      <c r="M106" s="286">
        <v>4171.6499999999996</v>
      </c>
      <c r="N106" s="286">
        <v>4158.05</v>
      </c>
      <c r="O106" s="286">
        <v>4164.72</v>
      </c>
      <c r="P106" s="286">
        <v>4170.3599999999997</v>
      </c>
      <c r="Q106" s="286">
        <v>4167.7700000000004</v>
      </c>
      <c r="R106" s="286">
        <v>4178.21</v>
      </c>
      <c r="S106" s="286">
        <v>4183.45</v>
      </c>
      <c r="T106" s="286">
        <v>4146.1099999999997</v>
      </c>
      <c r="U106" s="286">
        <v>4092.17</v>
      </c>
      <c r="V106" s="286">
        <v>4116.46</v>
      </c>
      <c r="W106" s="286">
        <v>4058.13</v>
      </c>
      <c r="X106" s="286">
        <v>3998.75</v>
      </c>
      <c r="Y106" s="286">
        <v>3995.81</v>
      </c>
    </row>
    <row r="107" spans="1:25">
      <c r="A107" s="261">
        <v>18</v>
      </c>
      <c r="B107" s="286">
        <v>4004.49</v>
      </c>
      <c r="C107" s="286">
        <v>4035.53</v>
      </c>
      <c r="D107" s="286">
        <v>4076.94</v>
      </c>
      <c r="E107" s="286">
        <v>4119.87</v>
      </c>
      <c r="F107" s="286">
        <v>4122.09</v>
      </c>
      <c r="G107" s="286">
        <v>4152.28</v>
      </c>
      <c r="H107" s="286">
        <v>4195.47</v>
      </c>
      <c r="I107" s="286">
        <v>4212.92</v>
      </c>
      <c r="J107" s="286">
        <v>4234.3500000000004</v>
      </c>
      <c r="K107" s="286">
        <v>4222.72</v>
      </c>
      <c r="L107" s="286">
        <v>4215.92</v>
      </c>
      <c r="M107" s="286">
        <v>4167.12</v>
      </c>
      <c r="N107" s="286">
        <v>4148.93</v>
      </c>
      <c r="O107" s="286">
        <v>4160.6899999999996</v>
      </c>
      <c r="P107" s="286">
        <v>4160.12</v>
      </c>
      <c r="Q107" s="286">
        <v>4148.51</v>
      </c>
      <c r="R107" s="286">
        <v>4162.17</v>
      </c>
      <c r="S107" s="286">
        <v>4173.1499999999996</v>
      </c>
      <c r="T107" s="286">
        <v>4222.72</v>
      </c>
      <c r="U107" s="286">
        <v>4249.8599999999997</v>
      </c>
      <c r="V107" s="286">
        <v>4171.2299999999996</v>
      </c>
      <c r="W107" s="286">
        <v>4169.07</v>
      </c>
      <c r="X107" s="286">
        <v>4171.7700000000004</v>
      </c>
      <c r="Y107" s="286">
        <v>4092.93</v>
      </c>
    </row>
    <row r="108" spans="1:25">
      <c r="A108" s="261">
        <v>19</v>
      </c>
      <c r="B108" s="286">
        <v>4085.05</v>
      </c>
      <c r="C108" s="286">
        <v>4074.18</v>
      </c>
      <c r="D108" s="286">
        <v>4086.67</v>
      </c>
      <c r="E108" s="286">
        <v>3948.92</v>
      </c>
      <c r="F108" s="286">
        <v>4038.68</v>
      </c>
      <c r="G108" s="286">
        <v>4083.06</v>
      </c>
      <c r="H108" s="286">
        <v>4122.63</v>
      </c>
      <c r="I108" s="286">
        <v>4189.7700000000004</v>
      </c>
      <c r="J108" s="286">
        <v>4210.9799999999996</v>
      </c>
      <c r="K108" s="286">
        <v>4211.42</v>
      </c>
      <c r="L108" s="286">
        <v>4198.0600000000004</v>
      </c>
      <c r="M108" s="286">
        <v>4194.8900000000003</v>
      </c>
      <c r="N108" s="286">
        <v>4192.4799999999996</v>
      </c>
      <c r="O108" s="286">
        <v>4196.26</v>
      </c>
      <c r="P108" s="286">
        <v>4197.37</v>
      </c>
      <c r="Q108" s="286">
        <v>4191.17</v>
      </c>
      <c r="R108" s="286">
        <v>4198.3900000000003</v>
      </c>
      <c r="S108" s="286">
        <v>4207.16</v>
      </c>
      <c r="T108" s="286">
        <v>4178.5600000000004</v>
      </c>
      <c r="U108" s="286">
        <v>4209.87</v>
      </c>
      <c r="V108" s="286">
        <v>4145.21</v>
      </c>
      <c r="W108" s="286">
        <v>4142.8</v>
      </c>
      <c r="X108" s="286">
        <v>4094.72</v>
      </c>
      <c r="Y108" s="286">
        <v>4069.01</v>
      </c>
    </row>
    <row r="109" spans="1:25">
      <c r="A109" s="261">
        <v>20</v>
      </c>
      <c r="B109" s="286">
        <v>4025.55</v>
      </c>
      <c r="C109" s="286">
        <v>4013.21</v>
      </c>
      <c r="D109" s="286">
        <v>4018.14</v>
      </c>
      <c r="E109" s="286">
        <v>3898.33</v>
      </c>
      <c r="F109" s="286">
        <v>3988.09</v>
      </c>
      <c r="G109" s="286">
        <v>3953.77</v>
      </c>
      <c r="H109" s="286">
        <v>3963.14</v>
      </c>
      <c r="I109" s="286">
        <v>3996.59</v>
      </c>
      <c r="J109" s="286">
        <v>4012.27</v>
      </c>
      <c r="K109" s="286">
        <v>4047.29</v>
      </c>
      <c r="L109" s="286">
        <v>4035.51</v>
      </c>
      <c r="M109" s="286">
        <v>4041.92</v>
      </c>
      <c r="N109" s="286">
        <v>4083.4</v>
      </c>
      <c r="O109" s="286">
        <v>4089.73</v>
      </c>
      <c r="P109" s="286">
        <v>4095.13</v>
      </c>
      <c r="Q109" s="286">
        <v>4091.52</v>
      </c>
      <c r="R109" s="286">
        <v>4108.91</v>
      </c>
      <c r="S109" s="286">
        <v>4124.17</v>
      </c>
      <c r="T109" s="286">
        <v>4169.7</v>
      </c>
      <c r="U109" s="286">
        <v>4186.8599999999997</v>
      </c>
      <c r="V109" s="286">
        <v>4119.53</v>
      </c>
      <c r="W109" s="286">
        <v>4092.4</v>
      </c>
      <c r="X109" s="286">
        <v>4048.96</v>
      </c>
      <c r="Y109" s="286">
        <v>4024.44</v>
      </c>
    </row>
    <row r="110" spans="1:25">
      <c r="A110" s="261">
        <v>21</v>
      </c>
      <c r="B110" s="286">
        <v>3835.66</v>
      </c>
      <c r="C110" s="286">
        <v>3832.5</v>
      </c>
      <c r="D110" s="286">
        <v>3854.15</v>
      </c>
      <c r="E110" s="286">
        <v>3901.7</v>
      </c>
      <c r="F110" s="286">
        <v>3833.03</v>
      </c>
      <c r="G110" s="286">
        <v>3971.15</v>
      </c>
      <c r="H110" s="286">
        <v>4001.34</v>
      </c>
      <c r="I110" s="286">
        <v>4151.6499999999996</v>
      </c>
      <c r="J110" s="286">
        <v>4131.1899999999996</v>
      </c>
      <c r="K110" s="286">
        <v>4121.2299999999996</v>
      </c>
      <c r="L110" s="286">
        <v>4045.24</v>
      </c>
      <c r="M110" s="286">
        <v>4013.01</v>
      </c>
      <c r="N110" s="286">
        <v>3969.73</v>
      </c>
      <c r="O110" s="286">
        <v>3904.54</v>
      </c>
      <c r="P110" s="286">
        <v>3908.91</v>
      </c>
      <c r="Q110" s="286">
        <v>3907.56</v>
      </c>
      <c r="R110" s="286">
        <v>3926.78</v>
      </c>
      <c r="S110" s="286">
        <v>4117.07</v>
      </c>
      <c r="T110" s="286">
        <v>4172.13</v>
      </c>
      <c r="U110" s="286">
        <v>4019.76</v>
      </c>
      <c r="V110" s="286">
        <v>3835.08</v>
      </c>
      <c r="W110" s="286">
        <v>3779.51</v>
      </c>
      <c r="X110" s="286">
        <v>3672.23</v>
      </c>
      <c r="Y110" s="286">
        <v>3632.12</v>
      </c>
    </row>
    <row r="111" spans="1:25">
      <c r="A111" s="261">
        <v>22</v>
      </c>
      <c r="B111" s="286">
        <v>3778.2</v>
      </c>
      <c r="C111" s="286">
        <v>3778.63</v>
      </c>
      <c r="D111" s="286">
        <v>3796.04</v>
      </c>
      <c r="E111" s="286">
        <v>3784.29</v>
      </c>
      <c r="F111" s="286">
        <v>3797.19</v>
      </c>
      <c r="G111" s="286">
        <v>3817.82</v>
      </c>
      <c r="H111" s="286">
        <v>3894.28</v>
      </c>
      <c r="I111" s="286">
        <v>3997.89</v>
      </c>
      <c r="J111" s="286">
        <v>3958.7</v>
      </c>
      <c r="K111" s="286">
        <v>3937.93</v>
      </c>
      <c r="L111" s="286">
        <v>3922.7</v>
      </c>
      <c r="M111" s="286">
        <v>3887.4</v>
      </c>
      <c r="N111" s="286">
        <v>3875.54</v>
      </c>
      <c r="O111" s="286">
        <v>3887.41</v>
      </c>
      <c r="P111" s="286">
        <v>3904.43</v>
      </c>
      <c r="Q111" s="286">
        <v>3885.8</v>
      </c>
      <c r="R111" s="286">
        <v>3997.85</v>
      </c>
      <c r="S111" s="286">
        <v>4110.2299999999996</v>
      </c>
      <c r="T111" s="286">
        <v>4173.08</v>
      </c>
      <c r="U111" s="286">
        <v>4082.6</v>
      </c>
      <c r="V111" s="286">
        <v>4019.68</v>
      </c>
      <c r="W111" s="286">
        <v>3948.34</v>
      </c>
      <c r="X111" s="286">
        <v>3781.18</v>
      </c>
      <c r="Y111" s="286">
        <v>3779.82</v>
      </c>
    </row>
    <row r="112" spans="1:25">
      <c r="A112" s="261">
        <v>23</v>
      </c>
      <c r="B112" s="286">
        <v>3769.31</v>
      </c>
      <c r="C112" s="286">
        <v>3749.49</v>
      </c>
      <c r="D112" s="286">
        <v>3812.53</v>
      </c>
      <c r="E112" s="286">
        <v>3867.13</v>
      </c>
      <c r="F112" s="286">
        <v>3856.05</v>
      </c>
      <c r="G112" s="286">
        <v>3941.61</v>
      </c>
      <c r="H112" s="286">
        <v>4062.5</v>
      </c>
      <c r="I112" s="286">
        <v>4067.62</v>
      </c>
      <c r="J112" s="286">
        <v>4103.4799999999996</v>
      </c>
      <c r="K112" s="286">
        <v>4096.6899999999996</v>
      </c>
      <c r="L112" s="286">
        <v>4072.73</v>
      </c>
      <c r="M112" s="286">
        <v>4067.71</v>
      </c>
      <c r="N112" s="286">
        <v>4064.53</v>
      </c>
      <c r="O112" s="286">
        <v>4064.13</v>
      </c>
      <c r="P112" s="286">
        <v>4064.6</v>
      </c>
      <c r="Q112" s="286">
        <v>4064.77</v>
      </c>
      <c r="R112" s="286">
        <v>4106.34</v>
      </c>
      <c r="S112" s="286">
        <v>4342.8599999999997</v>
      </c>
      <c r="T112" s="286">
        <v>4306.29</v>
      </c>
      <c r="U112" s="286">
        <v>4157.55</v>
      </c>
      <c r="V112" s="286">
        <v>4057.72</v>
      </c>
      <c r="W112" s="286">
        <v>4020.54</v>
      </c>
      <c r="X112" s="286">
        <v>3859.7</v>
      </c>
      <c r="Y112" s="286">
        <v>3796.38</v>
      </c>
    </row>
    <row r="113" spans="1:25">
      <c r="A113" s="261">
        <v>24</v>
      </c>
      <c r="B113" s="286">
        <v>3872.95</v>
      </c>
      <c r="C113" s="286">
        <v>3867.21</v>
      </c>
      <c r="D113" s="286">
        <v>3917.53</v>
      </c>
      <c r="E113" s="286">
        <v>3956.12</v>
      </c>
      <c r="F113" s="286">
        <v>4014.83</v>
      </c>
      <c r="G113" s="286">
        <v>4110.97</v>
      </c>
      <c r="H113" s="286">
        <v>4302.08</v>
      </c>
      <c r="I113" s="286">
        <v>4369.88</v>
      </c>
      <c r="J113" s="286">
        <v>4403.3100000000004</v>
      </c>
      <c r="K113" s="286">
        <v>4406.16</v>
      </c>
      <c r="L113" s="286">
        <v>4395.03</v>
      </c>
      <c r="M113" s="286">
        <v>4385.96</v>
      </c>
      <c r="N113" s="286">
        <v>4374.8</v>
      </c>
      <c r="O113" s="286">
        <v>4377.49</v>
      </c>
      <c r="P113" s="286">
        <v>4393.24</v>
      </c>
      <c r="Q113" s="286">
        <v>4386.45</v>
      </c>
      <c r="R113" s="286">
        <v>4401.1499999999996</v>
      </c>
      <c r="S113" s="286">
        <v>4461.2700000000004</v>
      </c>
      <c r="T113" s="286">
        <v>4433.6499999999996</v>
      </c>
      <c r="U113" s="286">
        <v>4366.5</v>
      </c>
      <c r="V113" s="286">
        <v>4208.3999999999996</v>
      </c>
      <c r="W113" s="286">
        <v>4085.87</v>
      </c>
      <c r="X113" s="286">
        <v>3991.78</v>
      </c>
      <c r="Y113" s="286">
        <v>3918.57</v>
      </c>
    </row>
    <row r="114" spans="1:25">
      <c r="A114" s="261">
        <v>25</v>
      </c>
      <c r="B114" s="286">
        <v>4149.1099999999997</v>
      </c>
      <c r="C114" s="286">
        <v>4257.1499999999996</v>
      </c>
      <c r="D114" s="286">
        <v>4380.5</v>
      </c>
      <c r="E114" s="286">
        <v>4433.9799999999996</v>
      </c>
      <c r="F114" s="286">
        <v>4382.47</v>
      </c>
      <c r="G114" s="286">
        <v>4432.6000000000004</v>
      </c>
      <c r="H114" s="286">
        <v>4453.03</v>
      </c>
      <c r="I114" s="286">
        <v>4481.1400000000003</v>
      </c>
      <c r="J114" s="286">
        <v>4485.43</v>
      </c>
      <c r="K114" s="286">
        <v>4484.82</v>
      </c>
      <c r="L114" s="286">
        <v>4483.1099999999997</v>
      </c>
      <c r="M114" s="286">
        <v>4482.4399999999996</v>
      </c>
      <c r="N114" s="286">
        <v>4481.05</v>
      </c>
      <c r="O114" s="286">
        <v>4480.57</v>
      </c>
      <c r="P114" s="286">
        <v>4480.9399999999996</v>
      </c>
      <c r="Q114" s="286">
        <v>4480.37</v>
      </c>
      <c r="R114" s="286">
        <v>4483.29</v>
      </c>
      <c r="S114" s="286">
        <v>4601.13</v>
      </c>
      <c r="T114" s="286">
        <v>4560.5200000000004</v>
      </c>
      <c r="U114" s="286">
        <v>4486.53</v>
      </c>
      <c r="V114" s="286">
        <v>4446.38</v>
      </c>
      <c r="W114" s="286">
        <v>4402.7</v>
      </c>
      <c r="X114" s="286">
        <v>4367.72</v>
      </c>
      <c r="Y114" s="286">
        <v>4276.37</v>
      </c>
    </row>
    <row r="115" spans="1:25">
      <c r="A115" s="261">
        <v>26</v>
      </c>
      <c r="B115" s="286">
        <v>4307.1400000000003</v>
      </c>
      <c r="C115" s="286">
        <v>4429.6000000000004</v>
      </c>
      <c r="D115" s="286">
        <v>4458.8900000000003</v>
      </c>
      <c r="E115" s="286">
        <v>4499.3100000000004</v>
      </c>
      <c r="F115" s="286">
        <v>4485.41</v>
      </c>
      <c r="G115" s="286">
        <v>4567.3500000000004</v>
      </c>
      <c r="H115" s="286">
        <v>4579.63</v>
      </c>
      <c r="I115" s="286">
        <v>4579.16</v>
      </c>
      <c r="J115" s="286">
        <v>4583.78</v>
      </c>
      <c r="K115" s="286">
        <v>4584.3599999999997</v>
      </c>
      <c r="L115" s="286">
        <v>4583.18</v>
      </c>
      <c r="M115" s="286">
        <v>4582.66</v>
      </c>
      <c r="N115" s="286">
        <v>4581.41</v>
      </c>
      <c r="O115" s="286">
        <v>4581.75</v>
      </c>
      <c r="P115" s="286">
        <v>4581.75</v>
      </c>
      <c r="Q115" s="286">
        <v>4604.8</v>
      </c>
      <c r="R115" s="286">
        <v>4606.7700000000004</v>
      </c>
      <c r="S115" s="286">
        <v>4707.2700000000004</v>
      </c>
      <c r="T115" s="286">
        <v>4676.58</v>
      </c>
      <c r="U115" s="286">
        <v>4609.55</v>
      </c>
      <c r="V115" s="286">
        <v>4575.0200000000004</v>
      </c>
      <c r="W115" s="286">
        <v>4532.13</v>
      </c>
      <c r="X115" s="286">
        <v>4456.8999999999996</v>
      </c>
      <c r="Y115" s="286">
        <v>4399.46</v>
      </c>
    </row>
    <row r="116" spans="1:25">
      <c r="A116" s="261">
        <v>27</v>
      </c>
      <c r="B116" s="286">
        <v>4354.17</v>
      </c>
      <c r="C116" s="286">
        <v>4355.41</v>
      </c>
      <c r="D116" s="286">
        <v>4371.37</v>
      </c>
      <c r="E116" s="286">
        <v>4388.99</v>
      </c>
      <c r="F116" s="286">
        <v>4436.8100000000004</v>
      </c>
      <c r="G116" s="286">
        <v>4483.54</v>
      </c>
      <c r="H116" s="286">
        <v>4448.38</v>
      </c>
      <c r="I116" s="286">
        <v>4449.2700000000004</v>
      </c>
      <c r="J116" s="286">
        <v>4448.67</v>
      </c>
      <c r="K116" s="286">
        <v>4450.13</v>
      </c>
      <c r="L116" s="286">
        <v>4450</v>
      </c>
      <c r="M116" s="286">
        <v>4448.66</v>
      </c>
      <c r="N116" s="286">
        <v>4447.8</v>
      </c>
      <c r="O116" s="286">
        <v>4448.0200000000004</v>
      </c>
      <c r="P116" s="286">
        <v>4448.59</v>
      </c>
      <c r="Q116" s="286">
        <v>4483.2</v>
      </c>
      <c r="R116" s="286">
        <v>4452.21</v>
      </c>
      <c r="S116" s="286">
        <v>4571.29</v>
      </c>
      <c r="T116" s="286">
        <v>4573.49</v>
      </c>
      <c r="U116" s="286">
        <v>4495.18</v>
      </c>
      <c r="V116" s="286">
        <v>4443.87</v>
      </c>
      <c r="W116" s="286">
        <v>4426.59</v>
      </c>
      <c r="X116" s="286">
        <v>4319.3100000000004</v>
      </c>
      <c r="Y116" s="286">
        <v>4209.92</v>
      </c>
    </row>
    <row r="117" spans="1:25">
      <c r="A117" s="261">
        <v>28</v>
      </c>
      <c r="B117" s="286">
        <v>3736.33</v>
      </c>
      <c r="C117" s="286">
        <v>3711.66</v>
      </c>
      <c r="D117" s="286">
        <v>3807.52</v>
      </c>
      <c r="E117" s="286">
        <v>4079.64</v>
      </c>
      <c r="F117" s="286">
        <v>4056.98</v>
      </c>
      <c r="G117" s="286">
        <v>4210.01</v>
      </c>
      <c r="H117" s="286">
        <v>4240.3999999999996</v>
      </c>
      <c r="I117" s="286">
        <v>4304.55</v>
      </c>
      <c r="J117" s="286">
        <v>4324.47</v>
      </c>
      <c r="K117" s="286">
        <v>4326.5600000000004</v>
      </c>
      <c r="L117" s="286">
        <v>4324.1099999999997</v>
      </c>
      <c r="M117" s="286">
        <v>4324.16</v>
      </c>
      <c r="N117" s="286">
        <v>4389.21</v>
      </c>
      <c r="O117" s="286">
        <v>4392.33</v>
      </c>
      <c r="P117" s="286">
        <v>4397.82</v>
      </c>
      <c r="Q117" s="286">
        <v>4357.47</v>
      </c>
      <c r="R117" s="286">
        <v>4323.72</v>
      </c>
      <c r="S117" s="286">
        <v>4335.79</v>
      </c>
      <c r="T117" s="286">
        <v>4402.8100000000004</v>
      </c>
      <c r="U117" s="286">
        <v>4318.2299999999996</v>
      </c>
      <c r="V117" s="286">
        <v>4289.45</v>
      </c>
      <c r="W117" s="286">
        <v>4232.0600000000004</v>
      </c>
      <c r="X117" s="286">
        <v>4047.38</v>
      </c>
      <c r="Y117" s="286">
        <v>3948.3</v>
      </c>
    </row>
    <row r="118" spans="1:25">
      <c r="A118" s="261">
        <v>29</v>
      </c>
      <c r="B118" s="286">
        <v>3905.47</v>
      </c>
      <c r="C118" s="286">
        <v>3839.12</v>
      </c>
      <c r="D118" s="286">
        <v>4191.1499999999996</v>
      </c>
      <c r="E118" s="286">
        <v>4241.4799999999996</v>
      </c>
      <c r="F118" s="286">
        <v>4214.1000000000004</v>
      </c>
      <c r="G118" s="286">
        <v>4269.82</v>
      </c>
      <c r="H118" s="286">
        <v>4266.42</v>
      </c>
      <c r="I118" s="286">
        <v>4303.12</v>
      </c>
      <c r="J118" s="286">
        <v>4337.84</v>
      </c>
      <c r="K118" s="286">
        <v>4336.54</v>
      </c>
      <c r="L118" s="286">
        <v>4338.28</v>
      </c>
      <c r="M118" s="286">
        <v>4354.55</v>
      </c>
      <c r="N118" s="286">
        <v>4422.16</v>
      </c>
      <c r="O118" s="286">
        <v>4422.18</v>
      </c>
      <c r="P118" s="286">
        <v>4424.43</v>
      </c>
      <c r="Q118" s="286">
        <v>4371.2700000000004</v>
      </c>
      <c r="R118" s="286">
        <v>4338.13</v>
      </c>
      <c r="S118" s="286">
        <v>4340.3100000000004</v>
      </c>
      <c r="T118" s="286">
        <v>4374.1400000000003</v>
      </c>
      <c r="U118" s="286">
        <v>4326.1099999999997</v>
      </c>
      <c r="V118" s="286">
        <v>4317.6400000000003</v>
      </c>
      <c r="W118" s="286">
        <v>4267.17</v>
      </c>
      <c r="X118" s="286">
        <v>4196.96</v>
      </c>
      <c r="Y118" s="286">
        <v>4084.48</v>
      </c>
    </row>
    <row r="119" spans="1:25">
      <c r="A119" s="261">
        <v>30</v>
      </c>
      <c r="B119" s="286">
        <v>4030.68</v>
      </c>
      <c r="C119" s="286">
        <v>4001.39</v>
      </c>
      <c r="D119" s="286">
        <v>4245.99</v>
      </c>
      <c r="E119" s="286">
        <v>4333.41</v>
      </c>
      <c r="F119" s="286">
        <v>4314.8900000000003</v>
      </c>
      <c r="G119" s="286">
        <v>4359.3500000000004</v>
      </c>
      <c r="H119" s="286">
        <v>4373.62</v>
      </c>
      <c r="I119" s="286">
        <v>4402.18</v>
      </c>
      <c r="J119" s="286">
        <v>4413.2700000000004</v>
      </c>
      <c r="K119" s="286">
        <v>4415.92</v>
      </c>
      <c r="L119" s="286">
        <v>4409.5200000000004</v>
      </c>
      <c r="M119" s="286">
        <v>4412.1400000000003</v>
      </c>
      <c r="N119" s="286">
        <v>4414.4399999999996</v>
      </c>
      <c r="O119" s="286">
        <v>4410.43</v>
      </c>
      <c r="P119" s="286">
        <v>4414.29</v>
      </c>
      <c r="Q119" s="286">
        <v>4414.51</v>
      </c>
      <c r="R119" s="286">
        <v>4414.5200000000004</v>
      </c>
      <c r="S119" s="286">
        <v>4408.8</v>
      </c>
      <c r="T119" s="286">
        <v>4406.25</v>
      </c>
      <c r="U119" s="286">
        <v>4405.5200000000004</v>
      </c>
      <c r="V119" s="286">
        <v>4399.25</v>
      </c>
      <c r="W119" s="286">
        <v>4354.22</v>
      </c>
      <c r="X119" s="286">
        <v>4283.75</v>
      </c>
      <c r="Y119" s="286">
        <v>4164.4799999999996</v>
      </c>
    </row>
    <row r="120" spans="1:25">
      <c r="A120" s="261">
        <v>31</v>
      </c>
      <c r="B120" s="286">
        <v>0</v>
      </c>
      <c r="C120" s="286">
        <v>0</v>
      </c>
      <c r="D120" s="286">
        <v>0</v>
      </c>
      <c r="E120" s="286">
        <v>0</v>
      </c>
      <c r="F120" s="286">
        <v>0</v>
      </c>
      <c r="G120" s="286">
        <v>0</v>
      </c>
      <c r="H120" s="286">
        <v>0</v>
      </c>
      <c r="I120" s="286">
        <v>0</v>
      </c>
      <c r="J120" s="286">
        <v>0</v>
      </c>
      <c r="K120" s="286">
        <v>0</v>
      </c>
      <c r="L120" s="286">
        <v>0</v>
      </c>
      <c r="M120" s="286">
        <v>0</v>
      </c>
      <c r="N120" s="286">
        <v>0</v>
      </c>
      <c r="O120" s="286">
        <v>0</v>
      </c>
      <c r="P120" s="286">
        <v>0</v>
      </c>
      <c r="Q120" s="286">
        <v>0</v>
      </c>
      <c r="R120" s="286">
        <v>0</v>
      </c>
      <c r="S120" s="286">
        <v>0</v>
      </c>
      <c r="T120" s="286">
        <v>0</v>
      </c>
      <c r="U120" s="286">
        <v>0</v>
      </c>
      <c r="V120" s="286">
        <v>0</v>
      </c>
      <c r="W120" s="286">
        <v>0</v>
      </c>
      <c r="X120" s="286">
        <v>0</v>
      </c>
      <c r="Y120" s="286">
        <v>0</v>
      </c>
    </row>
    <row r="122" spans="1:25" ht="18" customHeight="1">
      <c r="A122" s="470" t="s">
        <v>218</v>
      </c>
      <c r="B122" s="503" t="s">
        <v>222</v>
      </c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</row>
    <row r="123" spans="1:25" ht="30">
      <c r="A123" s="47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4594.97</v>
      </c>
      <c r="C124" s="286">
        <v>4590.7700000000004</v>
      </c>
      <c r="D124" s="286">
        <v>4644.8599999999997</v>
      </c>
      <c r="E124" s="286">
        <v>4589.12</v>
      </c>
      <c r="F124" s="286">
        <v>4715.2299999999996</v>
      </c>
      <c r="G124" s="286">
        <v>4858.66</v>
      </c>
      <c r="H124" s="286">
        <v>4904.47</v>
      </c>
      <c r="I124" s="286">
        <v>4985.37</v>
      </c>
      <c r="J124" s="286">
        <v>5054.3599999999997</v>
      </c>
      <c r="K124" s="286">
        <v>5042.7700000000004</v>
      </c>
      <c r="L124" s="286">
        <v>5019.95</v>
      </c>
      <c r="M124" s="286">
        <v>5023.21</v>
      </c>
      <c r="N124" s="286">
        <v>4995.51</v>
      </c>
      <c r="O124" s="286">
        <v>5013.92</v>
      </c>
      <c r="P124" s="286">
        <v>5008.6000000000004</v>
      </c>
      <c r="Q124" s="286">
        <v>5061.97</v>
      </c>
      <c r="R124" s="286">
        <v>5108</v>
      </c>
      <c r="S124" s="286">
        <v>5121.0200000000004</v>
      </c>
      <c r="T124" s="286">
        <v>5031.59</v>
      </c>
      <c r="U124" s="286">
        <v>4978.7299999999996</v>
      </c>
      <c r="V124" s="286">
        <v>4999.0200000000004</v>
      </c>
      <c r="W124" s="286">
        <v>4936.91</v>
      </c>
      <c r="X124" s="286">
        <v>4866.8900000000003</v>
      </c>
      <c r="Y124" s="286">
        <v>4849.91</v>
      </c>
    </row>
    <row r="125" spans="1:25">
      <c r="A125" s="261">
        <v>2</v>
      </c>
      <c r="B125" s="286">
        <v>4641.26</v>
      </c>
      <c r="C125" s="286">
        <v>4736.26</v>
      </c>
      <c r="D125" s="286">
        <v>4903.83</v>
      </c>
      <c r="E125" s="286">
        <v>4869.3500000000004</v>
      </c>
      <c r="F125" s="286">
        <v>4912.37</v>
      </c>
      <c r="G125" s="286">
        <v>4943.29</v>
      </c>
      <c r="H125" s="286">
        <v>4945.74</v>
      </c>
      <c r="I125" s="286">
        <v>4973.29</v>
      </c>
      <c r="J125" s="286">
        <v>5000.1499999999996</v>
      </c>
      <c r="K125" s="286">
        <v>4982.9399999999996</v>
      </c>
      <c r="L125" s="286">
        <v>4971.18</v>
      </c>
      <c r="M125" s="286">
        <v>4956.8599999999997</v>
      </c>
      <c r="N125" s="286">
        <v>4950.82</v>
      </c>
      <c r="O125" s="286">
        <v>4959.8100000000004</v>
      </c>
      <c r="P125" s="286">
        <v>4951.6099999999997</v>
      </c>
      <c r="Q125" s="286">
        <v>4960.8</v>
      </c>
      <c r="R125" s="286">
        <v>4997.58</v>
      </c>
      <c r="S125" s="286">
        <v>4997.74</v>
      </c>
      <c r="T125" s="286">
        <v>4944.28</v>
      </c>
      <c r="U125" s="286">
        <v>4854.33</v>
      </c>
      <c r="V125" s="286">
        <v>4897.1400000000003</v>
      </c>
      <c r="W125" s="286">
        <v>4864.8599999999997</v>
      </c>
      <c r="X125" s="286">
        <v>4606.1400000000003</v>
      </c>
      <c r="Y125" s="286">
        <v>4591.62</v>
      </c>
    </row>
    <row r="126" spans="1:25">
      <c r="A126" s="261">
        <v>3</v>
      </c>
      <c r="B126" s="286">
        <v>4715.99</v>
      </c>
      <c r="C126" s="286">
        <v>4750.18</v>
      </c>
      <c r="D126" s="286">
        <v>4900.71</v>
      </c>
      <c r="E126" s="286">
        <v>4818.29</v>
      </c>
      <c r="F126" s="286">
        <v>4925.71</v>
      </c>
      <c r="G126" s="286">
        <v>4930.71</v>
      </c>
      <c r="H126" s="286">
        <v>4955</v>
      </c>
      <c r="I126" s="286">
        <v>5025.43</v>
      </c>
      <c r="J126" s="286">
        <v>5047.7299999999996</v>
      </c>
      <c r="K126" s="286">
        <v>5050.92</v>
      </c>
      <c r="L126" s="286">
        <v>5029.8999999999996</v>
      </c>
      <c r="M126" s="286">
        <v>5024.92</v>
      </c>
      <c r="N126" s="286">
        <v>5019.1400000000003</v>
      </c>
      <c r="O126" s="286">
        <v>5045.7299999999996</v>
      </c>
      <c r="P126" s="286">
        <v>5062.62</v>
      </c>
      <c r="Q126" s="286">
        <v>5059.42</v>
      </c>
      <c r="R126" s="286">
        <v>5080.8599999999997</v>
      </c>
      <c r="S126" s="286">
        <v>5077.3</v>
      </c>
      <c r="T126" s="286">
        <v>5021.79</v>
      </c>
      <c r="U126" s="286">
        <v>4980.5</v>
      </c>
      <c r="V126" s="286">
        <v>5010.01</v>
      </c>
      <c r="W126" s="286">
        <v>4943.88</v>
      </c>
      <c r="X126" s="286">
        <v>4918.09</v>
      </c>
      <c r="Y126" s="286">
        <v>4845.9799999999996</v>
      </c>
    </row>
    <row r="127" spans="1:25">
      <c r="A127" s="261">
        <v>4</v>
      </c>
      <c r="B127" s="286">
        <v>4727.21</v>
      </c>
      <c r="C127" s="286">
        <v>4644.5200000000004</v>
      </c>
      <c r="D127" s="286">
        <v>4726.22</v>
      </c>
      <c r="E127" s="286">
        <v>4671.41</v>
      </c>
      <c r="F127" s="286">
        <v>4762.88</v>
      </c>
      <c r="G127" s="286">
        <v>4844.2700000000004</v>
      </c>
      <c r="H127" s="286">
        <v>4889.59</v>
      </c>
      <c r="I127" s="286">
        <v>4986.18</v>
      </c>
      <c r="J127" s="286">
        <v>4984.51</v>
      </c>
      <c r="K127" s="286">
        <v>4985.16</v>
      </c>
      <c r="L127" s="286">
        <v>4968.59</v>
      </c>
      <c r="M127" s="286">
        <v>4965.33</v>
      </c>
      <c r="N127" s="286">
        <v>4953.6499999999996</v>
      </c>
      <c r="O127" s="286">
        <v>4961.34</v>
      </c>
      <c r="P127" s="286">
        <v>4974.01</v>
      </c>
      <c r="Q127" s="286">
        <v>4974.6000000000004</v>
      </c>
      <c r="R127" s="286">
        <v>4984.07</v>
      </c>
      <c r="S127" s="286">
        <v>4995.54</v>
      </c>
      <c r="T127" s="286">
        <v>4958.37</v>
      </c>
      <c r="U127" s="286">
        <v>4913.5200000000004</v>
      </c>
      <c r="V127" s="286">
        <v>4951.43</v>
      </c>
      <c r="W127" s="286">
        <v>4918.5200000000004</v>
      </c>
      <c r="X127" s="286">
        <v>4863.68</v>
      </c>
      <c r="Y127" s="286">
        <v>4751.8100000000004</v>
      </c>
    </row>
    <row r="128" spans="1:25">
      <c r="A128" s="261">
        <v>5</v>
      </c>
      <c r="B128" s="286">
        <v>4846.04</v>
      </c>
      <c r="C128" s="286">
        <v>4844.0600000000004</v>
      </c>
      <c r="D128" s="286">
        <v>4844.4799999999996</v>
      </c>
      <c r="E128" s="286">
        <v>4777.9799999999996</v>
      </c>
      <c r="F128" s="286">
        <v>4849.78</v>
      </c>
      <c r="G128" s="286">
        <v>4879.25</v>
      </c>
      <c r="H128" s="286">
        <v>4915.83</v>
      </c>
      <c r="I128" s="286">
        <v>4979.05</v>
      </c>
      <c r="J128" s="286">
        <v>5029.88</v>
      </c>
      <c r="K128" s="286">
        <v>5041.66</v>
      </c>
      <c r="L128" s="286">
        <v>5049.08</v>
      </c>
      <c r="M128" s="286">
        <v>5049.41</v>
      </c>
      <c r="N128" s="286">
        <v>5022.5</v>
      </c>
      <c r="O128" s="286">
        <v>5022.18</v>
      </c>
      <c r="P128" s="286">
        <v>5033.91</v>
      </c>
      <c r="Q128" s="286">
        <v>5018.5200000000004</v>
      </c>
      <c r="R128" s="286">
        <v>5026.16</v>
      </c>
      <c r="S128" s="286">
        <v>5027.42</v>
      </c>
      <c r="T128" s="286">
        <v>4997.12</v>
      </c>
      <c r="U128" s="286">
        <v>4944.97</v>
      </c>
      <c r="V128" s="286">
        <v>4978.99</v>
      </c>
      <c r="W128" s="286">
        <v>4928.1499999999996</v>
      </c>
      <c r="X128" s="286">
        <v>4845.29</v>
      </c>
      <c r="Y128" s="286">
        <v>4843.92</v>
      </c>
    </row>
    <row r="129" spans="1:25">
      <c r="A129" s="261">
        <v>6</v>
      </c>
      <c r="B129" s="286">
        <v>4929.46</v>
      </c>
      <c r="C129" s="286">
        <v>4923.17</v>
      </c>
      <c r="D129" s="286">
        <v>4947.55</v>
      </c>
      <c r="E129" s="286">
        <v>4954.4399999999996</v>
      </c>
      <c r="F129" s="286">
        <v>4957.37</v>
      </c>
      <c r="G129" s="286">
        <v>4908.13</v>
      </c>
      <c r="H129" s="286">
        <v>4965.26</v>
      </c>
      <c r="I129" s="286">
        <v>4964.96</v>
      </c>
      <c r="J129" s="286">
        <v>5006.16</v>
      </c>
      <c r="K129" s="286">
        <v>5037.26</v>
      </c>
      <c r="L129" s="286">
        <v>5029.5</v>
      </c>
      <c r="M129" s="286">
        <v>5027.13</v>
      </c>
      <c r="N129" s="286">
        <v>5011.6000000000004</v>
      </c>
      <c r="O129" s="286">
        <v>5019.3599999999997</v>
      </c>
      <c r="P129" s="286">
        <v>5012.93</v>
      </c>
      <c r="Q129" s="286">
        <v>5050.83</v>
      </c>
      <c r="R129" s="286">
        <v>5094.7</v>
      </c>
      <c r="S129" s="286">
        <v>5097.8100000000004</v>
      </c>
      <c r="T129" s="286">
        <v>5165.74</v>
      </c>
      <c r="U129" s="286">
        <v>5202.3100000000004</v>
      </c>
      <c r="V129" s="286">
        <v>5125.58</v>
      </c>
      <c r="W129" s="286">
        <v>5060.5600000000004</v>
      </c>
      <c r="X129" s="286">
        <v>4957.46</v>
      </c>
      <c r="Y129" s="286">
        <v>4931.05</v>
      </c>
    </row>
    <row r="130" spans="1:25">
      <c r="A130" s="261">
        <v>7</v>
      </c>
      <c r="B130" s="286">
        <v>4815.1099999999997</v>
      </c>
      <c r="C130" s="286">
        <v>4813.6099999999997</v>
      </c>
      <c r="D130" s="286">
        <v>4813.76</v>
      </c>
      <c r="E130" s="286">
        <v>4800.24</v>
      </c>
      <c r="F130" s="286">
        <v>4810.7299999999996</v>
      </c>
      <c r="G130" s="286">
        <v>4826.38</v>
      </c>
      <c r="H130" s="286">
        <v>4813.03</v>
      </c>
      <c r="I130" s="286">
        <v>4893.59</v>
      </c>
      <c r="J130" s="286">
        <v>4889.47</v>
      </c>
      <c r="K130" s="286">
        <v>4865.96</v>
      </c>
      <c r="L130" s="286">
        <v>4803.58</v>
      </c>
      <c r="M130" s="286">
        <v>4804.91</v>
      </c>
      <c r="N130" s="286">
        <v>4804.41</v>
      </c>
      <c r="O130" s="286">
        <v>4817.04</v>
      </c>
      <c r="P130" s="286">
        <v>4813.92</v>
      </c>
      <c r="Q130" s="286">
        <v>4836.6000000000004</v>
      </c>
      <c r="R130" s="286">
        <v>4949.93</v>
      </c>
      <c r="S130" s="286">
        <v>4970.87</v>
      </c>
      <c r="T130" s="286">
        <v>5016.43</v>
      </c>
      <c r="U130" s="286">
        <v>4926.43</v>
      </c>
      <c r="V130" s="286">
        <v>4873.28</v>
      </c>
      <c r="W130" s="286">
        <v>4824.3599999999997</v>
      </c>
      <c r="X130" s="286">
        <v>4717.16</v>
      </c>
      <c r="Y130" s="286">
        <v>4614.53</v>
      </c>
    </row>
    <row r="131" spans="1:25">
      <c r="A131" s="261">
        <v>8</v>
      </c>
      <c r="B131" s="286">
        <v>4601.82</v>
      </c>
      <c r="C131" s="286">
        <v>4604.34</v>
      </c>
      <c r="D131" s="286">
        <v>4663.03</v>
      </c>
      <c r="E131" s="286">
        <v>4737.3999999999996</v>
      </c>
      <c r="F131" s="286">
        <v>4814.87</v>
      </c>
      <c r="G131" s="286">
        <v>4813.51</v>
      </c>
      <c r="H131" s="286">
        <v>4834.24</v>
      </c>
      <c r="I131" s="286">
        <v>4866.6899999999996</v>
      </c>
      <c r="J131" s="286">
        <v>4867.51</v>
      </c>
      <c r="K131" s="286">
        <v>4865.04</v>
      </c>
      <c r="L131" s="286">
        <v>4859.99</v>
      </c>
      <c r="M131" s="286">
        <v>4860.87</v>
      </c>
      <c r="N131" s="286">
        <v>4865.49</v>
      </c>
      <c r="O131" s="286">
        <v>4871.8900000000003</v>
      </c>
      <c r="P131" s="286">
        <v>4876.03</v>
      </c>
      <c r="Q131" s="286">
        <v>4889.7299999999996</v>
      </c>
      <c r="R131" s="286">
        <v>4915.95</v>
      </c>
      <c r="S131" s="286">
        <v>4924.5200000000004</v>
      </c>
      <c r="T131" s="286">
        <v>4972.08</v>
      </c>
      <c r="U131" s="286">
        <v>4916.3900000000003</v>
      </c>
      <c r="V131" s="286">
        <v>4837.1400000000003</v>
      </c>
      <c r="W131" s="286">
        <v>4803.97</v>
      </c>
      <c r="X131" s="286">
        <v>4722.18</v>
      </c>
      <c r="Y131" s="286">
        <v>4649.3999999999996</v>
      </c>
    </row>
    <row r="132" spans="1:25">
      <c r="A132" s="261">
        <v>9</v>
      </c>
      <c r="B132" s="286">
        <v>4665.76</v>
      </c>
      <c r="C132" s="286">
        <v>4630.46</v>
      </c>
      <c r="D132" s="286">
        <v>4813.21</v>
      </c>
      <c r="E132" s="286">
        <v>4918.3100000000004</v>
      </c>
      <c r="F132" s="286">
        <v>5027.55</v>
      </c>
      <c r="G132" s="286">
        <v>5017.43</v>
      </c>
      <c r="H132" s="286">
        <v>5018.1899999999996</v>
      </c>
      <c r="I132" s="286">
        <v>5030.22</v>
      </c>
      <c r="J132" s="286">
        <v>5033.18</v>
      </c>
      <c r="K132" s="286">
        <v>5028.8500000000004</v>
      </c>
      <c r="L132" s="286">
        <v>5017.71</v>
      </c>
      <c r="M132" s="286">
        <v>5017.59</v>
      </c>
      <c r="N132" s="286">
        <v>5017.8100000000004</v>
      </c>
      <c r="O132" s="286">
        <v>5018.12</v>
      </c>
      <c r="P132" s="286">
        <v>5020.8100000000004</v>
      </c>
      <c r="Q132" s="286">
        <v>5039.83</v>
      </c>
      <c r="R132" s="286">
        <v>5105.04</v>
      </c>
      <c r="S132" s="286">
        <v>5111.12</v>
      </c>
      <c r="T132" s="286">
        <v>5149.93</v>
      </c>
      <c r="U132" s="286">
        <v>5077.07</v>
      </c>
      <c r="V132" s="286">
        <v>5000.04</v>
      </c>
      <c r="W132" s="286">
        <v>4941.42</v>
      </c>
      <c r="X132" s="286">
        <v>4827.99</v>
      </c>
      <c r="Y132" s="286">
        <v>4800.3599999999997</v>
      </c>
    </row>
    <row r="133" spans="1:25">
      <c r="A133" s="261">
        <v>10</v>
      </c>
      <c r="B133" s="286">
        <v>4796.0600000000004</v>
      </c>
      <c r="C133" s="286">
        <v>4793.42</v>
      </c>
      <c r="D133" s="286">
        <v>4883.16</v>
      </c>
      <c r="E133" s="286">
        <v>4839.32</v>
      </c>
      <c r="F133" s="286">
        <v>4867.53</v>
      </c>
      <c r="G133" s="286">
        <v>4894.6000000000004</v>
      </c>
      <c r="H133" s="286">
        <v>4915.6899999999996</v>
      </c>
      <c r="I133" s="286">
        <v>4945.67</v>
      </c>
      <c r="J133" s="286">
        <v>4946.7299999999996</v>
      </c>
      <c r="K133" s="286">
        <v>4943.3900000000003</v>
      </c>
      <c r="L133" s="286">
        <v>4938.32</v>
      </c>
      <c r="M133" s="286">
        <v>4929.1499999999996</v>
      </c>
      <c r="N133" s="286">
        <v>4922.3599999999997</v>
      </c>
      <c r="O133" s="286">
        <v>4884.75</v>
      </c>
      <c r="P133" s="286">
        <v>4905.3900000000003</v>
      </c>
      <c r="Q133" s="286">
        <v>4909.87</v>
      </c>
      <c r="R133" s="286">
        <v>5014.53</v>
      </c>
      <c r="S133" s="286">
        <v>5019.2299999999996</v>
      </c>
      <c r="T133" s="286">
        <v>5058.43</v>
      </c>
      <c r="U133" s="286">
        <v>4989.17</v>
      </c>
      <c r="V133" s="286">
        <v>4936.45</v>
      </c>
      <c r="W133" s="286">
        <v>4889.1000000000004</v>
      </c>
      <c r="X133" s="286">
        <v>4826.21</v>
      </c>
      <c r="Y133" s="286">
        <v>4790.93</v>
      </c>
    </row>
    <row r="134" spans="1:25">
      <c r="A134" s="261">
        <v>11</v>
      </c>
      <c r="B134" s="286">
        <v>4647.3999999999996</v>
      </c>
      <c r="C134" s="286">
        <v>4658.28</v>
      </c>
      <c r="D134" s="286">
        <v>4680.6899999999996</v>
      </c>
      <c r="E134" s="286">
        <v>4629.57</v>
      </c>
      <c r="F134" s="286">
        <v>4675.2299999999996</v>
      </c>
      <c r="G134" s="286">
        <v>4777.57</v>
      </c>
      <c r="H134" s="286">
        <v>4792.01</v>
      </c>
      <c r="I134" s="286">
        <v>4810.24</v>
      </c>
      <c r="J134" s="286">
        <v>4810.68</v>
      </c>
      <c r="K134" s="286">
        <v>4809.74</v>
      </c>
      <c r="L134" s="286">
        <v>4809.07</v>
      </c>
      <c r="M134" s="286">
        <v>4814.5</v>
      </c>
      <c r="N134" s="286">
        <v>4814.79</v>
      </c>
      <c r="O134" s="286">
        <v>4778.75</v>
      </c>
      <c r="P134" s="286">
        <v>4778.42</v>
      </c>
      <c r="Q134" s="286">
        <v>4783.6899999999996</v>
      </c>
      <c r="R134" s="286">
        <v>4800.5200000000004</v>
      </c>
      <c r="S134" s="286">
        <v>4803.0200000000004</v>
      </c>
      <c r="T134" s="286">
        <v>4793.51</v>
      </c>
      <c r="U134" s="286">
        <v>4694.08</v>
      </c>
      <c r="V134" s="286">
        <v>4798.4799999999996</v>
      </c>
      <c r="W134" s="286">
        <v>4745.93</v>
      </c>
      <c r="X134" s="286">
        <v>4649.47</v>
      </c>
      <c r="Y134" s="286">
        <v>4655.87</v>
      </c>
    </row>
    <row r="135" spans="1:25">
      <c r="A135" s="261">
        <v>12</v>
      </c>
      <c r="B135" s="286">
        <v>4612.38</v>
      </c>
      <c r="C135" s="286">
        <v>4613.1099999999997</v>
      </c>
      <c r="D135" s="286">
        <v>4637.8</v>
      </c>
      <c r="E135" s="286">
        <v>4605.8999999999996</v>
      </c>
      <c r="F135" s="286">
        <v>4634.1400000000003</v>
      </c>
      <c r="G135" s="286">
        <v>4641.7700000000004</v>
      </c>
      <c r="H135" s="286">
        <v>4726.43</v>
      </c>
      <c r="I135" s="286">
        <v>4771.79</v>
      </c>
      <c r="J135" s="286">
        <v>4791.74</v>
      </c>
      <c r="K135" s="286">
        <v>4788.57</v>
      </c>
      <c r="L135" s="286">
        <v>4784.42</v>
      </c>
      <c r="M135" s="286">
        <v>4764.95</v>
      </c>
      <c r="N135" s="286">
        <v>4784.75</v>
      </c>
      <c r="O135" s="286">
        <v>4785.2299999999996</v>
      </c>
      <c r="P135" s="286">
        <v>4765.1400000000003</v>
      </c>
      <c r="Q135" s="286">
        <v>4788.7700000000004</v>
      </c>
      <c r="R135" s="286">
        <v>4845.7</v>
      </c>
      <c r="S135" s="286">
        <v>4861.3599999999997</v>
      </c>
      <c r="T135" s="286">
        <v>4785.1499999999996</v>
      </c>
      <c r="U135" s="286">
        <v>4768.24</v>
      </c>
      <c r="V135" s="286">
        <v>4809.01</v>
      </c>
      <c r="W135" s="286">
        <v>4749.26</v>
      </c>
      <c r="X135" s="286">
        <v>4721.57</v>
      </c>
      <c r="Y135" s="286">
        <v>4660.0200000000004</v>
      </c>
    </row>
    <row r="136" spans="1:25">
      <c r="A136" s="261">
        <v>13</v>
      </c>
      <c r="B136" s="286">
        <v>4670.6000000000004</v>
      </c>
      <c r="C136" s="286">
        <v>4656.71</v>
      </c>
      <c r="D136" s="286">
        <v>4659.91</v>
      </c>
      <c r="E136" s="286">
        <v>4634.4799999999996</v>
      </c>
      <c r="F136" s="286">
        <v>4658.97</v>
      </c>
      <c r="G136" s="286">
        <v>4706.22</v>
      </c>
      <c r="H136" s="286">
        <v>4722.6499999999996</v>
      </c>
      <c r="I136" s="286">
        <v>4762.76</v>
      </c>
      <c r="J136" s="286">
        <v>4786.59</v>
      </c>
      <c r="K136" s="286">
        <v>4787.12</v>
      </c>
      <c r="L136" s="286">
        <v>4785.55</v>
      </c>
      <c r="M136" s="286">
        <v>4785.49</v>
      </c>
      <c r="N136" s="286">
        <v>4785.07</v>
      </c>
      <c r="O136" s="286">
        <v>4785.87</v>
      </c>
      <c r="P136" s="286">
        <v>4787.4399999999996</v>
      </c>
      <c r="Q136" s="286">
        <v>4789.17</v>
      </c>
      <c r="R136" s="286">
        <v>4835.3599999999997</v>
      </c>
      <c r="S136" s="286">
        <v>4857.1499999999996</v>
      </c>
      <c r="T136" s="286">
        <v>4838.47</v>
      </c>
      <c r="U136" s="286">
        <v>4788.22</v>
      </c>
      <c r="V136" s="286">
        <v>4800.2299999999996</v>
      </c>
      <c r="W136" s="286">
        <v>4760.8900000000003</v>
      </c>
      <c r="X136" s="286">
        <v>4702.8100000000004</v>
      </c>
      <c r="Y136" s="286">
        <v>4662.17</v>
      </c>
    </row>
    <row r="137" spans="1:25">
      <c r="A137" s="261">
        <v>14</v>
      </c>
      <c r="B137" s="286">
        <v>4657.3100000000004</v>
      </c>
      <c r="C137" s="286">
        <v>4657.3</v>
      </c>
      <c r="D137" s="286">
        <v>4658.8599999999997</v>
      </c>
      <c r="E137" s="286">
        <v>4662.93</v>
      </c>
      <c r="F137" s="286">
        <v>4699.53</v>
      </c>
      <c r="G137" s="286">
        <v>4776.9799999999996</v>
      </c>
      <c r="H137" s="286">
        <v>4846.25</v>
      </c>
      <c r="I137" s="286">
        <v>4846.6899999999996</v>
      </c>
      <c r="J137" s="286">
        <v>4845.22</v>
      </c>
      <c r="K137" s="286">
        <v>4847.53</v>
      </c>
      <c r="L137" s="286">
        <v>4845.84</v>
      </c>
      <c r="M137" s="286">
        <v>4846.54</v>
      </c>
      <c r="N137" s="286">
        <v>4843.37</v>
      </c>
      <c r="O137" s="286">
        <v>4842.92</v>
      </c>
      <c r="P137" s="286">
        <v>4845.49</v>
      </c>
      <c r="Q137" s="286">
        <v>4845.87</v>
      </c>
      <c r="R137" s="286">
        <v>4858.8</v>
      </c>
      <c r="S137" s="286">
        <v>4864.29</v>
      </c>
      <c r="T137" s="286">
        <v>4815.6400000000003</v>
      </c>
      <c r="U137" s="286">
        <v>4737.33</v>
      </c>
      <c r="V137" s="286">
        <v>4763.16</v>
      </c>
      <c r="W137" s="286">
        <v>4733.7700000000004</v>
      </c>
      <c r="X137" s="286">
        <v>4650.95</v>
      </c>
      <c r="Y137" s="286">
        <v>4617.9799999999996</v>
      </c>
    </row>
    <row r="138" spans="1:25">
      <c r="A138" s="261">
        <v>15</v>
      </c>
      <c r="B138" s="286">
        <v>4618.3900000000003</v>
      </c>
      <c r="C138" s="286">
        <v>4593.29</v>
      </c>
      <c r="D138" s="286">
        <v>4622.45</v>
      </c>
      <c r="E138" s="286">
        <v>4601.4799999999996</v>
      </c>
      <c r="F138" s="286">
        <v>4706.78</v>
      </c>
      <c r="G138" s="286">
        <v>4763.28</v>
      </c>
      <c r="H138" s="286">
        <v>4791.92</v>
      </c>
      <c r="I138" s="286">
        <v>4817.3900000000003</v>
      </c>
      <c r="J138" s="286">
        <v>4830.82</v>
      </c>
      <c r="K138" s="286">
        <v>4827.92</v>
      </c>
      <c r="L138" s="286">
        <v>4823.91</v>
      </c>
      <c r="M138" s="286">
        <v>4833.82</v>
      </c>
      <c r="N138" s="286">
        <v>4851.3500000000004</v>
      </c>
      <c r="O138" s="286">
        <v>4861.72</v>
      </c>
      <c r="P138" s="286">
        <v>4867.5</v>
      </c>
      <c r="Q138" s="286">
        <v>4866.75</v>
      </c>
      <c r="R138" s="286">
        <v>4889.59</v>
      </c>
      <c r="S138" s="286">
        <v>4897.78</v>
      </c>
      <c r="T138" s="286">
        <v>4862.8599999999997</v>
      </c>
      <c r="U138" s="286">
        <v>4797.32</v>
      </c>
      <c r="V138" s="286">
        <v>4817.92</v>
      </c>
      <c r="W138" s="286">
        <v>4785.7700000000004</v>
      </c>
      <c r="X138" s="286">
        <v>4751.78</v>
      </c>
      <c r="Y138" s="286">
        <v>4629.8599999999997</v>
      </c>
    </row>
    <row r="139" spans="1:25">
      <c r="A139" s="261">
        <v>16</v>
      </c>
      <c r="B139" s="286">
        <v>4742.1400000000003</v>
      </c>
      <c r="C139" s="286">
        <v>4739.8</v>
      </c>
      <c r="D139" s="286">
        <v>4758.21</v>
      </c>
      <c r="E139" s="286">
        <v>4745.1099999999997</v>
      </c>
      <c r="F139" s="286">
        <v>4798.76</v>
      </c>
      <c r="G139" s="286">
        <v>4828.26</v>
      </c>
      <c r="H139" s="286">
        <v>4877.72</v>
      </c>
      <c r="I139" s="286">
        <v>4890.53</v>
      </c>
      <c r="J139" s="286">
        <v>4883.1899999999996</v>
      </c>
      <c r="K139" s="286">
        <v>4879.58</v>
      </c>
      <c r="L139" s="286">
        <v>4936.32</v>
      </c>
      <c r="M139" s="286">
        <v>4875.25</v>
      </c>
      <c r="N139" s="286">
        <v>4918.62</v>
      </c>
      <c r="O139" s="286">
        <v>4917.6499999999996</v>
      </c>
      <c r="P139" s="286">
        <v>4925.6899999999996</v>
      </c>
      <c r="Q139" s="286">
        <v>4926.01</v>
      </c>
      <c r="R139" s="286">
        <v>4943.1000000000004</v>
      </c>
      <c r="S139" s="286">
        <v>4957.25</v>
      </c>
      <c r="T139" s="286">
        <v>4922.8900000000003</v>
      </c>
      <c r="U139" s="286">
        <v>4815.25</v>
      </c>
      <c r="V139" s="286">
        <v>4847.99</v>
      </c>
      <c r="W139" s="286">
        <v>4827.72</v>
      </c>
      <c r="X139" s="286">
        <v>4803.93</v>
      </c>
      <c r="Y139" s="286">
        <v>4760.83</v>
      </c>
    </row>
    <row r="140" spans="1:25">
      <c r="A140" s="261">
        <v>17</v>
      </c>
      <c r="B140" s="286">
        <v>4727.0600000000004</v>
      </c>
      <c r="C140" s="286">
        <v>4727.1400000000003</v>
      </c>
      <c r="D140" s="286">
        <v>4748.68</v>
      </c>
      <c r="E140" s="286">
        <v>4733.45</v>
      </c>
      <c r="F140" s="286">
        <v>4769.63</v>
      </c>
      <c r="G140" s="286">
        <v>4813.1899999999996</v>
      </c>
      <c r="H140" s="286">
        <v>4902.8900000000003</v>
      </c>
      <c r="I140" s="286">
        <v>4921.03</v>
      </c>
      <c r="J140" s="286">
        <v>4921.93</v>
      </c>
      <c r="K140" s="286">
        <v>4914.7700000000004</v>
      </c>
      <c r="L140" s="286">
        <v>4896.3</v>
      </c>
      <c r="M140" s="286">
        <v>4902.37</v>
      </c>
      <c r="N140" s="286">
        <v>4888.7700000000004</v>
      </c>
      <c r="O140" s="286">
        <v>4895.4399999999996</v>
      </c>
      <c r="P140" s="286">
        <v>4901.08</v>
      </c>
      <c r="Q140" s="286">
        <v>4898.49</v>
      </c>
      <c r="R140" s="286">
        <v>4908.93</v>
      </c>
      <c r="S140" s="286">
        <v>4914.17</v>
      </c>
      <c r="T140" s="286">
        <v>4876.83</v>
      </c>
      <c r="U140" s="286">
        <v>4822.8900000000003</v>
      </c>
      <c r="V140" s="286">
        <v>4847.18</v>
      </c>
      <c r="W140" s="286">
        <v>4788.8500000000004</v>
      </c>
      <c r="X140" s="286">
        <v>4729.47</v>
      </c>
      <c r="Y140" s="286">
        <v>4726.53</v>
      </c>
    </row>
    <row r="141" spans="1:25">
      <c r="A141" s="261">
        <v>18</v>
      </c>
      <c r="B141" s="286">
        <v>4735.21</v>
      </c>
      <c r="C141" s="286">
        <v>4766.25</v>
      </c>
      <c r="D141" s="286">
        <v>4807.66</v>
      </c>
      <c r="E141" s="286">
        <v>4850.59</v>
      </c>
      <c r="F141" s="286">
        <v>4852.8100000000004</v>
      </c>
      <c r="G141" s="286">
        <v>4883</v>
      </c>
      <c r="H141" s="286">
        <v>4926.1899999999996</v>
      </c>
      <c r="I141" s="286">
        <v>4943.6400000000003</v>
      </c>
      <c r="J141" s="286">
        <v>4965.07</v>
      </c>
      <c r="K141" s="286">
        <v>4953.4399999999996</v>
      </c>
      <c r="L141" s="286">
        <v>4946.6400000000003</v>
      </c>
      <c r="M141" s="286">
        <v>4897.84</v>
      </c>
      <c r="N141" s="286">
        <v>4879.6499999999996</v>
      </c>
      <c r="O141" s="286">
        <v>4891.41</v>
      </c>
      <c r="P141" s="286">
        <v>4890.84</v>
      </c>
      <c r="Q141" s="286">
        <v>4879.2299999999996</v>
      </c>
      <c r="R141" s="286">
        <v>4892.8900000000003</v>
      </c>
      <c r="S141" s="286">
        <v>4903.87</v>
      </c>
      <c r="T141" s="286">
        <v>4953.4399999999996</v>
      </c>
      <c r="U141" s="286">
        <v>4980.58</v>
      </c>
      <c r="V141" s="286">
        <v>4901.95</v>
      </c>
      <c r="W141" s="286">
        <v>4899.79</v>
      </c>
      <c r="X141" s="286">
        <v>4902.49</v>
      </c>
      <c r="Y141" s="286">
        <v>4823.6499999999996</v>
      </c>
    </row>
    <row r="142" spans="1:25">
      <c r="A142" s="261">
        <v>19</v>
      </c>
      <c r="B142" s="286">
        <v>4815.7700000000004</v>
      </c>
      <c r="C142" s="286">
        <v>4804.8999999999996</v>
      </c>
      <c r="D142" s="286">
        <v>4817.3900000000003</v>
      </c>
      <c r="E142" s="286">
        <v>4679.6400000000003</v>
      </c>
      <c r="F142" s="286">
        <v>4769.3999999999996</v>
      </c>
      <c r="G142" s="286">
        <v>4813.78</v>
      </c>
      <c r="H142" s="286">
        <v>4853.3500000000004</v>
      </c>
      <c r="I142" s="286">
        <v>4920.49</v>
      </c>
      <c r="J142" s="286">
        <v>4941.7</v>
      </c>
      <c r="K142" s="286">
        <v>4942.1400000000003</v>
      </c>
      <c r="L142" s="286">
        <v>4928.78</v>
      </c>
      <c r="M142" s="286">
        <v>4925.6099999999997</v>
      </c>
      <c r="N142" s="286">
        <v>4923.2</v>
      </c>
      <c r="O142" s="286">
        <v>4926.9799999999996</v>
      </c>
      <c r="P142" s="286">
        <v>4928.09</v>
      </c>
      <c r="Q142" s="286">
        <v>4921.8900000000003</v>
      </c>
      <c r="R142" s="286">
        <v>4929.1099999999997</v>
      </c>
      <c r="S142" s="286">
        <v>4937.88</v>
      </c>
      <c r="T142" s="286">
        <v>4909.28</v>
      </c>
      <c r="U142" s="286">
        <v>4940.59</v>
      </c>
      <c r="V142" s="286">
        <v>4875.93</v>
      </c>
      <c r="W142" s="286">
        <v>4873.5200000000004</v>
      </c>
      <c r="X142" s="286">
        <v>4825.4399999999996</v>
      </c>
      <c r="Y142" s="286">
        <v>4799.7299999999996</v>
      </c>
    </row>
    <row r="143" spans="1:25">
      <c r="A143" s="261">
        <v>20</v>
      </c>
      <c r="B143" s="286">
        <v>4756.2700000000004</v>
      </c>
      <c r="C143" s="286">
        <v>4743.93</v>
      </c>
      <c r="D143" s="286">
        <v>4748.8599999999997</v>
      </c>
      <c r="E143" s="286">
        <v>4629.05</v>
      </c>
      <c r="F143" s="286">
        <v>4718.8100000000004</v>
      </c>
      <c r="G143" s="286">
        <v>4684.49</v>
      </c>
      <c r="H143" s="286">
        <v>4693.8599999999997</v>
      </c>
      <c r="I143" s="286">
        <v>4727.3100000000004</v>
      </c>
      <c r="J143" s="286">
        <v>4742.99</v>
      </c>
      <c r="K143" s="286">
        <v>4778.01</v>
      </c>
      <c r="L143" s="286">
        <v>4766.2299999999996</v>
      </c>
      <c r="M143" s="286">
        <v>4772.6400000000003</v>
      </c>
      <c r="N143" s="286">
        <v>4814.12</v>
      </c>
      <c r="O143" s="286">
        <v>4820.45</v>
      </c>
      <c r="P143" s="286">
        <v>4825.8500000000004</v>
      </c>
      <c r="Q143" s="286">
        <v>4822.24</v>
      </c>
      <c r="R143" s="286">
        <v>4839.63</v>
      </c>
      <c r="S143" s="286">
        <v>4854.8900000000003</v>
      </c>
      <c r="T143" s="286">
        <v>4900.42</v>
      </c>
      <c r="U143" s="286">
        <v>4917.58</v>
      </c>
      <c r="V143" s="286">
        <v>4850.25</v>
      </c>
      <c r="W143" s="286">
        <v>4823.12</v>
      </c>
      <c r="X143" s="286">
        <v>4779.68</v>
      </c>
      <c r="Y143" s="286">
        <v>4755.16</v>
      </c>
    </row>
    <row r="144" spans="1:25">
      <c r="A144" s="261">
        <v>21</v>
      </c>
      <c r="B144" s="286">
        <v>4566.38</v>
      </c>
      <c r="C144" s="286">
        <v>4563.22</v>
      </c>
      <c r="D144" s="286">
        <v>4584.87</v>
      </c>
      <c r="E144" s="286">
        <v>4632.42</v>
      </c>
      <c r="F144" s="286">
        <v>4563.75</v>
      </c>
      <c r="G144" s="286">
        <v>4701.87</v>
      </c>
      <c r="H144" s="286">
        <v>4732.0600000000004</v>
      </c>
      <c r="I144" s="286">
        <v>4882.37</v>
      </c>
      <c r="J144" s="286">
        <v>4861.91</v>
      </c>
      <c r="K144" s="286">
        <v>4851.95</v>
      </c>
      <c r="L144" s="286">
        <v>4775.96</v>
      </c>
      <c r="M144" s="286">
        <v>4743.7299999999996</v>
      </c>
      <c r="N144" s="286">
        <v>4700.45</v>
      </c>
      <c r="O144" s="286">
        <v>4635.26</v>
      </c>
      <c r="P144" s="286">
        <v>4639.63</v>
      </c>
      <c r="Q144" s="286">
        <v>4638.28</v>
      </c>
      <c r="R144" s="286">
        <v>4657.5</v>
      </c>
      <c r="S144" s="286">
        <v>4847.79</v>
      </c>
      <c r="T144" s="286">
        <v>4902.8500000000004</v>
      </c>
      <c r="U144" s="286">
        <v>4750.4799999999996</v>
      </c>
      <c r="V144" s="286">
        <v>4565.8</v>
      </c>
      <c r="W144" s="286">
        <v>4510.2299999999996</v>
      </c>
      <c r="X144" s="286">
        <v>4402.95</v>
      </c>
      <c r="Y144" s="286">
        <v>4362.84</v>
      </c>
    </row>
    <row r="145" spans="1:25">
      <c r="A145" s="261">
        <v>22</v>
      </c>
      <c r="B145" s="286">
        <v>4508.92</v>
      </c>
      <c r="C145" s="286">
        <v>4509.3500000000004</v>
      </c>
      <c r="D145" s="286">
        <v>4526.76</v>
      </c>
      <c r="E145" s="286">
        <v>4515.01</v>
      </c>
      <c r="F145" s="286">
        <v>4527.91</v>
      </c>
      <c r="G145" s="286">
        <v>4548.54</v>
      </c>
      <c r="H145" s="286">
        <v>4625</v>
      </c>
      <c r="I145" s="286">
        <v>4728.6099999999997</v>
      </c>
      <c r="J145" s="286">
        <v>4689.42</v>
      </c>
      <c r="K145" s="286">
        <v>4668.6499999999996</v>
      </c>
      <c r="L145" s="286">
        <v>4653.42</v>
      </c>
      <c r="M145" s="286">
        <v>4618.12</v>
      </c>
      <c r="N145" s="286">
        <v>4606.26</v>
      </c>
      <c r="O145" s="286">
        <v>4618.13</v>
      </c>
      <c r="P145" s="286">
        <v>4635.1499999999996</v>
      </c>
      <c r="Q145" s="286">
        <v>4616.5200000000004</v>
      </c>
      <c r="R145" s="286">
        <v>4728.57</v>
      </c>
      <c r="S145" s="286">
        <v>4840.95</v>
      </c>
      <c r="T145" s="286">
        <v>4903.8</v>
      </c>
      <c r="U145" s="286">
        <v>4813.32</v>
      </c>
      <c r="V145" s="286">
        <v>4750.3999999999996</v>
      </c>
      <c r="W145" s="286">
        <v>4679.0600000000004</v>
      </c>
      <c r="X145" s="286">
        <v>4511.8999999999996</v>
      </c>
      <c r="Y145" s="286">
        <v>4510.54</v>
      </c>
    </row>
    <row r="146" spans="1:25">
      <c r="A146" s="261">
        <v>23</v>
      </c>
      <c r="B146" s="286">
        <v>4500.03</v>
      </c>
      <c r="C146" s="286">
        <v>4480.21</v>
      </c>
      <c r="D146" s="286">
        <v>4543.25</v>
      </c>
      <c r="E146" s="286">
        <v>4597.8500000000004</v>
      </c>
      <c r="F146" s="286">
        <v>4586.7700000000004</v>
      </c>
      <c r="G146" s="286">
        <v>4672.33</v>
      </c>
      <c r="H146" s="286">
        <v>4793.22</v>
      </c>
      <c r="I146" s="286">
        <v>4798.34</v>
      </c>
      <c r="J146" s="286">
        <v>4834.2</v>
      </c>
      <c r="K146" s="286">
        <v>4827.41</v>
      </c>
      <c r="L146" s="286">
        <v>4803.45</v>
      </c>
      <c r="M146" s="286">
        <v>4798.43</v>
      </c>
      <c r="N146" s="286">
        <v>4795.25</v>
      </c>
      <c r="O146" s="286">
        <v>4794.8500000000004</v>
      </c>
      <c r="P146" s="286">
        <v>4795.32</v>
      </c>
      <c r="Q146" s="286">
        <v>4795.49</v>
      </c>
      <c r="R146" s="286">
        <v>4837.0600000000004</v>
      </c>
      <c r="S146" s="286">
        <v>5073.58</v>
      </c>
      <c r="T146" s="286">
        <v>5037.01</v>
      </c>
      <c r="U146" s="286">
        <v>4888.2700000000004</v>
      </c>
      <c r="V146" s="286">
        <v>4788.4399999999996</v>
      </c>
      <c r="W146" s="286">
        <v>4751.26</v>
      </c>
      <c r="X146" s="286">
        <v>4590.42</v>
      </c>
      <c r="Y146" s="286">
        <v>4527.1000000000004</v>
      </c>
    </row>
    <row r="147" spans="1:25">
      <c r="A147" s="261">
        <v>24</v>
      </c>
      <c r="B147" s="286">
        <v>4603.67</v>
      </c>
      <c r="C147" s="286">
        <v>4597.93</v>
      </c>
      <c r="D147" s="286">
        <v>4648.25</v>
      </c>
      <c r="E147" s="286">
        <v>4686.84</v>
      </c>
      <c r="F147" s="286">
        <v>4745.55</v>
      </c>
      <c r="G147" s="286">
        <v>4841.6899999999996</v>
      </c>
      <c r="H147" s="286">
        <v>5032.8</v>
      </c>
      <c r="I147" s="286">
        <v>5100.6000000000004</v>
      </c>
      <c r="J147" s="286">
        <v>5134.03</v>
      </c>
      <c r="K147" s="286">
        <v>5136.88</v>
      </c>
      <c r="L147" s="286">
        <v>5125.75</v>
      </c>
      <c r="M147" s="286">
        <v>5116.68</v>
      </c>
      <c r="N147" s="286">
        <v>5105.5200000000004</v>
      </c>
      <c r="O147" s="286">
        <v>5108.21</v>
      </c>
      <c r="P147" s="286">
        <v>5123.96</v>
      </c>
      <c r="Q147" s="286">
        <v>5117.17</v>
      </c>
      <c r="R147" s="286">
        <v>5131.87</v>
      </c>
      <c r="S147" s="286">
        <v>5191.99</v>
      </c>
      <c r="T147" s="286">
        <v>5164.37</v>
      </c>
      <c r="U147" s="286">
        <v>5097.22</v>
      </c>
      <c r="V147" s="286">
        <v>4939.12</v>
      </c>
      <c r="W147" s="286">
        <v>4816.59</v>
      </c>
      <c r="X147" s="286">
        <v>4722.5</v>
      </c>
      <c r="Y147" s="286">
        <v>4649.29</v>
      </c>
    </row>
    <row r="148" spans="1:25">
      <c r="A148" s="261">
        <v>25</v>
      </c>
      <c r="B148" s="286">
        <v>4879.83</v>
      </c>
      <c r="C148" s="286">
        <v>4987.87</v>
      </c>
      <c r="D148" s="286">
        <v>5111.22</v>
      </c>
      <c r="E148" s="286">
        <v>5164.7</v>
      </c>
      <c r="F148" s="286">
        <v>5113.1899999999996</v>
      </c>
      <c r="G148" s="286">
        <v>5163.32</v>
      </c>
      <c r="H148" s="286">
        <v>5183.75</v>
      </c>
      <c r="I148" s="286">
        <v>5211.8599999999997</v>
      </c>
      <c r="J148" s="286">
        <v>5216.1499999999996</v>
      </c>
      <c r="K148" s="286">
        <v>5215.54</v>
      </c>
      <c r="L148" s="286">
        <v>5213.83</v>
      </c>
      <c r="M148" s="286">
        <v>5213.16</v>
      </c>
      <c r="N148" s="286">
        <v>5211.7700000000004</v>
      </c>
      <c r="O148" s="286">
        <v>5211.29</v>
      </c>
      <c r="P148" s="286">
        <v>5211.66</v>
      </c>
      <c r="Q148" s="286">
        <v>5211.09</v>
      </c>
      <c r="R148" s="286">
        <v>5214.01</v>
      </c>
      <c r="S148" s="286">
        <v>5331.85</v>
      </c>
      <c r="T148" s="286">
        <v>5291.24</v>
      </c>
      <c r="U148" s="286">
        <v>5217.25</v>
      </c>
      <c r="V148" s="286">
        <v>5177.1000000000004</v>
      </c>
      <c r="W148" s="286">
        <v>5133.42</v>
      </c>
      <c r="X148" s="286">
        <v>5098.4399999999996</v>
      </c>
      <c r="Y148" s="286">
        <v>5007.09</v>
      </c>
    </row>
    <row r="149" spans="1:25">
      <c r="A149" s="261">
        <v>26</v>
      </c>
      <c r="B149" s="286">
        <v>5037.8599999999997</v>
      </c>
      <c r="C149" s="286">
        <v>5160.32</v>
      </c>
      <c r="D149" s="286">
        <v>5189.6099999999997</v>
      </c>
      <c r="E149" s="286">
        <v>5230.03</v>
      </c>
      <c r="F149" s="286">
        <v>5216.13</v>
      </c>
      <c r="G149" s="286">
        <v>5298.07</v>
      </c>
      <c r="H149" s="286">
        <v>5310.35</v>
      </c>
      <c r="I149" s="286">
        <v>5309.88</v>
      </c>
      <c r="J149" s="286">
        <v>5314.5</v>
      </c>
      <c r="K149" s="286">
        <v>5315.08</v>
      </c>
      <c r="L149" s="286">
        <v>5313.9</v>
      </c>
      <c r="M149" s="286">
        <v>5313.38</v>
      </c>
      <c r="N149" s="286">
        <v>5312.13</v>
      </c>
      <c r="O149" s="286">
        <v>5312.47</v>
      </c>
      <c r="P149" s="286">
        <v>5312.47</v>
      </c>
      <c r="Q149" s="286">
        <v>5335.52</v>
      </c>
      <c r="R149" s="286">
        <v>5337.49</v>
      </c>
      <c r="S149" s="286">
        <v>5437.99</v>
      </c>
      <c r="T149" s="286">
        <v>5407.3</v>
      </c>
      <c r="U149" s="286">
        <v>5340.27</v>
      </c>
      <c r="V149" s="286">
        <v>5305.74</v>
      </c>
      <c r="W149" s="286">
        <v>5262.85</v>
      </c>
      <c r="X149" s="286">
        <v>5187.62</v>
      </c>
      <c r="Y149" s="286">
        <v>5130.18</v>
      </c>
    </row>
    <row r="150" spans="1:25">
      <c r="A150" s="261">
        <v>27</v>
      </c>
      <c r="B150" s="286">
        <v>5084.8900000000003</v>
      </c>
      <c r="C150" s="286">
        <v>5086.13</v>
      </c>
      <c r="D150" s="286">
        <v>5102.09</v>
      </c>
      <c r="E150" s="286">
        <v>5119.71</v>
      </c>
      <c r="F150" s="286">
        <v>5167.53</v>
      </c>
      <c r="G150" s="286">
        <v>5214.26</v>
      </c>
      <c r="H150" s="286">
        <v>5179.1000000000004</v>
      </c>
      <c r="I150" s="286">
        <v>5179.99</v>
      </c>
      <c r="J150" s="286">
        <v>5179.3900000000003</v>
      </c>
      <c r="K150" s="286">
        <v>5180.8500000000004</v>
      </c>
      <c r="L150" s="286">
        <v>5180.72</v>
      </c>
      <c r="M150" s="286">
        <v>5179.38</v>
      </c>
      <c r="N150" s="286">
        <v>5178.5200000000004</v>
      </c>
      <c r="O150" s="286">
        <v>5178.74</v>
      </c>
      <c r="P150" s="286">
        <v>5179.3100000000004</v>
      </c>
      <c r="Q150" s="286">
        <v>5213.92</v>
      </c>
      <c r="R150" s="286">
        <v>5182.93</v>
      </c>
      <c r="S150" s="286">
        <v>5302.01</v>
      </c>
      <c r="T150" s="286">
        <v>5304.21</v>
      </c>
      <c r="U150" s="286">
        <v>5225.8999999999996</v>
      </c>
      <c r="V150" s="286">
        <v>5174.59</v>
      </c>
      <c r="W150" s="286">
        <v>5157.3100000000004</v>
      </c>
      <c r="X150" s="286">
        <v>5050.03</v>
      </c>
      <c r="Y150" s="286">
        <v>4940.6400000000003</v>
      </c>
    </row>
    <row r="151" spans="1:25">
      <c r="A151" s="261">
        <v>28</v>
      </c>
      <c r="B151" s="286">
        <v>4467.05</v>
      </c>
      <c r="C151" s="286">
        <v>4442.38</v>
      </c>
      <c r="D151" s="286">
        <v>4538.24</v>
      </c>
      <c r="E151" s="286">
        <v>4810.3599999999997</v>
      </c>
      <c r="F151" s="286">
        <v>4787.7</v>
      </c>
      <c r="G151" s="286">
        <v>4940.7299999999996</v>
      </c>
      <c r="H151" s="286">
        <v>4971.12</v>
      </c>
      <c r="I151" s="286">
        <v>5035.2700000000004</v>
      </c>
      <c r="J151" s="286">
        <v>5055.1899999999996</v>
      </c>
      <c r="K151" s="286">
        <v>5057.28</v>
      </c>
      <c r="L151" s="286">
        <v>5054.83</v>
      </c>
      <c r="M151" s="286">
        <v>5054.88</v>
      </c>
      <c r="N151" s="286">
        <v>5119.93</v>
      </c>
      <c r="O151" s="286">
        <v>5123.05</v>
      </c>
      <c r="P151" s="286">
        <v>5128.54</v>
      </c>
      <c r="Q151" s="286">
        <v>5088.1899999999996</v>
      </c>
      <c r="R151" s="286">
        <v>5054.4399999999996</v>
      </c>
      <c r="S151" s="286">
        <v>5066.51</v>
      </c>
      <c r="T151" s="286">
        <v>5133.53</v>
      </c>
      <c r="U151" s="286">
        <v>5048.95</v>
      </c>
      <c r="V151" s="286">
        <v>5020.17</v>
      </c>
      <c r="W151" s="286">
        <v>4962.78</v>
      </c>
      <c r="X151" s="286">
        <v>4778.1000000000004</v>
      </c>
      <c r="Y151" s="286">
        <v>4679.0200000000004</v>
      </c>
    </row>
    <row r="152" spans="1:25">
      <c r="A152" s="261">
        <v>29</v>
      </c>
      <c r="B152" s="286">
        <v>4636.1899999999996</v>
      </c>
      <c r="C152" s="286">
        <v>4569.84</v>
      </c>
      <c r="D152" s="286">
        <v>4921.87</v>
      </c>
      <c r="E152" s="286">
        <v>4972.2</v>
      </c>
      <c r="F152" s="286">
        <v>4944.82</v>
      </c>
      <c r="G152" s="286">
        <v>5000.54</v>
      </c>
      <c r="H152" s="286">
        <v>4997.1400000000003</v>
      </c>
      <c r="I152" s="286">
        <v>5033.84</v>
      </c>
      <c r="J152" s="286">
        <v>5068.5600000000004</v>
      </c>
      <c r="K152" s="286">
        <v>5067.26</v>
      </c>
      <c r="L152" s="286">
        <v>5069</v>
      </c>
      <c r="M152" s="286">
        <v>5085.2700000000004</v>
      </c>
      <c r="N152" s="286">
        <v>5152.88</v>
      </c>
      <c r="O152" s="286">
        <v>5152.8999999999996</v>
      </c>
      <c r="P152" s="286">
        <v>5155.1499999999996</v>
      </c>
      <c r="Q152" s="286">
        <v>5101.99</v>
      </c>
      <c r="R152" s="286">
        <v>5068.8500000000004</v>
      </c>
      <c r="S152" s="286">
        <v>5071.03</v>
      </c>
      <c r="T152" s="286">
        <v>5104.8599999999997</v>
      </c>
      <c r="U152" s="286">
        <v>5056.83</v>
      </c>
      <c r="V152" s="286">
        <v>5048.3599999999997</v>
      </c>
      <c r="W152" s="286">
        <v>4997.8900000000003</v>
      </c>
      <c r="X152" s="286">
        <v>4927.68</v>
      </c>
      <c r="Y152" s="286">
        <v>4815.2</v>
      </c>
    </row>
    <row r="153" spans="1:25">
      <c r="A153" s="261">
        <v>30</v>
      </c>
      <c r="B153" s="286">
        <v>4761.3999999999996</v>
      </c>
      <c r="C153" s="286">
        <v>4732.1099999999997</v>
      </c>
      <c r="D153" s="286">
        <v>4976.71</v>
      </c>
      <c r="E153" s="286">
        <v>5064.13</v>
      </c>
      <c r="F153" s="286">
        <v>5045.6099999999997</v>
      </c>
      <c r="G153" s="286">
        <v>5090.07</v>
      </c>
      <c r="H153" s="286">
        <v>5104.34</v>
      </c>
      <c r="I153" s="286">
        <v>5132.8999999999996</v>
      </c>
      <c r="J153" s="286">
        <v>5143.99</v>
      </c>
      <c r="K153" s="286">
        <v>5146.6400000000003</v>
      </c>
      <c r="L153" s="286">
        <v>5140.24</v>
      </c>
      <c r="M153" s="286">
        <v>5142.8599999999997</v>
      </c>
      <c r="N153" s="286">
        <v>5145.16</v>
      </c>
      <c r="O153" s="286">
        <v>5141.1499999999996</v>
      </c>
      <c r="P153" s="286">
        <v>5145.01</v>
      </c>
      <c r="Q153" s="286">
        <v>5145.2299999999996</v>
      </c>
      <c r="R153" s="286">
        <v>5145.24</v>
      </c>
      <c r="S153" s="286">
        <v>5139.5200000000004</v>
      </c>
      <c r="T153" s="286">
        <v>5136.97</v>
      </c>
      <c r="U153" s="286">
        <v>5136.24</v>
      </c>
      <c r="V153" s="286">
        <v>5129.97</v>
      </c>
      <c r="W153" s="286">
        <v>5084.9399999999996</v>
      </c>
      <c r="X153" s="286">
        <v>5014.47</v>
      </c>
      <c r="Y153" s="286">
        <v>4895.2</v>
      </c>
    </row>
    <row r="154" spans="1:25">
      <c r="A154" s="261">
        <v>31</v>
      </c>
      <c r="B154" s="286">
        <v>0</v>
      </c>
      <c r="C154" s="286">
        <v>0</v>
      </c>
      <c r="D154" s="286">
        <v>0</v>
      </c>
      <c r="E154" s="286">
        <v>0</v>
      </c>
      <c r="F154" s="286">
        <v>0</v>
      </c>
      <c r="G154" s="286">
        <v>0</v>
      </c>
      <c r="H154" s="286">
        <v>0</v>
      </c>
      <c r="I154" s="286">
        <v>0</v>
      </c>
      <c r="J154" s="286">
        <v>0</v>
      </c>
      <c r="K154" s="286">
        <v>0</v>
      </c>
      <c r="L154" s="286">
        <v>0</v>
      </c>
      <c r="M154" s="286">
        <v>0</v>
      </c>
      <c r="N154" s="286">
        <v>0</v>
      </c>
      <c r="O154" s="286">
        <v>0</v>
      </c>
      <c r="P154" s="286">
        <v>0</v>
      </c>
      <c r="Q154" s="286">
        <v>0</v>
      </c>
      <c r="R154" s="286">
        <v>0</v>
      </c>
      <c r="S154" s="286">
        <v>0</v>
      </c>
      <c r="T154" s="286">
        <v>0</v>
      </c>
      <c r="U154" s="286">
        <v>0</v>
      </c>
      <c r="V154" s="286">
        <v>0</v>
      </c>
      <c r="W154" s="286">
        <v>0</v>
      </c>
      <c r="X154" s="286">
        <v>0</v>
      </c>
      <c r="Y154" s="286">
        <v>0</v>
      </c>
    </row>
    <row r="156" spans="1:25">
      <c r="A156" s="470" t="s">
        <v>218</v>
      </c>
      <c r="B156" s="503" t="s">
        <v>223</v>
      </c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</row>
    <row r="157" spans="1:25" ht="30">
      <c r="A157" s="47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6016.13</v>
      </c>
      <c r="C158" s="286">
        <v>6011.93</v>
      </c>
      <c r="D158" s="286">
        <v>6066.02</v>
      </c>
      <c r="E158" s="286">
        <v>6010.28</v>
      </c>
      <c r="F158" s="286">
        <v>6136.39</v>
      </c>
      <c r="G158" s="286">
        <v>6279.82</v>
      </c>
      <c r="H158" s="286">
        <v>6325.63</v>
      </c>
      <c r="I158" s="286">
        <v>6406.53</v>
      </c>
      <c r="J158" s="286">
        <v>6475.52</v>
      </c>
      <c r="K158" s="286">
        <v>6463.93</v>
      </c>
      <c r="L158" s="286">
        <v>6441.11</v>
      </c>
      <c r="M158" s="286">
        <v>6444.37</v>
      </c>
      <c r="N158" s="286">
        <v>6416.67</v>
      </c>
      <c r="O158" s="286">
        <v>6435.08</v>
      </c>
      <c r="P158" s="286">
        <v>6429.76</v>
      </c>
      <c r="Q158" s="286">
        <v>6483.13</v>
      </c>
      <c r="R158" s="286">
        <v>6529.16</v>
      </c>
      <c r="S158" s="286">
        <v>6542.18</v>
      </c>
      <c r="T158" s="286">
        <v>6452.75</v>
      </c>
      <c r="U158" s="286">
        <v>6399.89</v>
      </c>
      <c r="V158" s="286">
        <v>6420.18</v>
      </c>
      <c r="W158" s="286">
        <v>6358.07</v>
      </c>
      <c r="X158" s="286">
        <v>6288.05</v>
      </c>
      <c r="Y158" s="286">
        <v>6271.07</v>
      </c>
    </row>
    <row r="159" spans="1:25">
      <c r="A159" s="261">
        <v>2</v>
      </c>
      <c r="B159" s="286">
        <v>6062.42</v>
      </c>
      <c r="C159" s="286">
        <v>6157.42</v>
      </c>
      <c r="D159" s="286">
        <v>6324.99</v>
      </c>
      <c r="E159" s="286">
        <v>6290.51</v>
      </c>
      <c r="F159" s="286">
        <v>6333.53</v>
      </c>
      <c r="G159" s="286">
        <v>6364.45</v>
      </c>
      <c r="H159" s="286">
        <v>6366.9</v>
      </c>
      <c r="I159" s="286">
        <v>6394.45</v>
      </c>
      <c r="J159" s="286">
        <v>6421.31</v>
      </c>
      <c r="K159" s="286">
        <v>6404.1</v>
      </c>
      <c r="L159" s="286">
        <v>6392.34</v>
      </c>
      <c r="M159" s="286">
        <v>6378.02</v>
      </c>
      <c r="N159" s="286">
        <v>6371.98</v>
      </c>
      <c r="O159" s="286">
        <v>6380.97</v>
      </c>
      <c r="P159" s="286">
        <v>6372.77</v>
      </c>
      <c r="Q159" s="286">
        <v>6381.96</v>
      </c>
      <c r="R159" s="286">
        <v>6418.74</v>
      </c>
      <c r="S159" s="286">
        <v>6418.9</v>
      </c>
      <c r="T159" s="286">
        <v>6365.44</v>
      </c>
      <c r="U159" s="286">
        <v>6275.49</v>
      </c>
      <c r="V159" s="286">
        <v>6318.3</v>
      </c>
      <c r="W159" s="286">
        <v>6286.02</v>
      </c>
      <c r="X159" s="286">
        <v>6027.3</v>
      </c>
      <c r="Y159" s="286">
        <v>6012.78</v>
      </c>
    </row>
    <row r="160" spans="1:25">
      <c r="A160" s="261">
        <v>3</v>
      </c>
      <c r="B160" s="286">
        <v>6137.15</v>
      </c>
      <c r="C160" s="286">
        <v>6171.34</v>
      </c>
      <c r="D160" s="286">
        <v>6321.87</v>
      </c>
      <c r="E160" s="286">
        <v>6239.45</v>
      </c>
      <c r="F160" s="286">
        <v>6346.87</v>
      </c>
      <c r="G160" s="286">
        <v>6351.87</v>
      </c>
      <c r="H160" s="286">
        <v>6376.16</v>
      </c>
      <c r="I160" s="286">
        <v>6446.59</v>
      </c>
      <c r="J160" s="286">
        <v>6468.89</v>
      </c>
      <c r="K160" s="286">
        <v>6472.08</v>
      </c>
      <c r="L160" s="286">
        <v>6451.06</v>
      </c>
      <c r="M160" s="286">
        <v>6446.08</v>
      </c>
      <c r="N160" s="286">
        <v>6440.3</v>
      </c>
      <c r="O160" s="286">
        <v>6466.89</v>
      </c>
      <c r="P160" s="286">
        <v>6483.78</v>
      </c>
      <c r="Q160" s="286">
        <v>6480.58</v>
      </c>
      <c r="R160" s="286">
        <v>6502.02</v>
      </c>
      <c r="S160" s="286">
        <v>6498.46</v>
      </c>
      <c r="T160" s="286">
        <v>6442.95</v>
      </c>
      <c r="U160" s="286">
        <v>6401.66</v>
      </c>
      <c r="V160" s="286">
        <v>6431.17</v>
      </c>
      <c r="W160" s="286">
        <v>6365.04</v>
      </c>
      <c r="X160" s="286">
        <v>6339.25</v>
      </c>
      <c r="Y160" s="286">
        <v>6267.14</v>
      </c>
    </row>
    <row r="161" spans="1:25">
      <c r="A161" s="261">
        <v>4</v>
      </c>
      <c r="B161" s="286">
        <v>6148.37</v>
      </c>
      <c r="C161" s="286">
        <v>6065.68</v>
      </c>
      <c r="D161" s="286">
        <v>6147.38</v>
      </c>
      <c r="E161" s="286">
        <v>6092.57</v>
      </c>
      <c r="F161" s="286">
        <v>6184.04</v>
      </c>
      <c r="G161" s="286">
        <v>6265.43</v>
      </c>
      <c r="H161" s="286">
        <v>6310.75</v>
      </c>
      <c r="I161" s="286">
        <v>6407.34</v>
      </c>
      <c r="J161" s="286">
        <v>6405.67</v>
      </c>
      <c r="K161" s="286">
        <v>6406.32</v>
      </c>
      <c r="L161" s="286">
        <v>6389.75</v>
      </c>
      <c r="M161" s="286">
        <v>6386.49</v>
      </c>
      <c r="N161" s="286">
        <v>6374.81</v>
      </c>
      <c r="O161" s="286">
        <v>6382.5</v>
      </c>
      <c r="P161" s="286">
        <v>6395.17</v>
      </c>
      <c r="Q161" s="286">
        <v>6395.76</v>
      </c>
      <c r="R161" s="286">
        <v>6405.23</v>
      </c>
      <c r="S161" s="286">
        <v>6416.7</v>
      </c>
      <c r="T161" s="286">
        <v>6379.53</v>
      </c>
      <c r="U161" s="286">
        <v>6334.68</v>
      </c>
      <c r="V161" s="286">
        <v>6372.59</v>
      </c>
      <c r="W161" s="286">
        <v>6339.68</v>
      </c>
      <c r="X161" s="286">
        <v>6284.84</v>
      </c>
      <c r="Y161" s="286">
        <v>6172.97</v>
      </c>
    </row>
    <row r="162" spans="1:25">
      <c r="A162" s="261">
        <v>5</v>
      </c>
      <c r="B162" s="286">
        <v>6267.2</v>
      </c>
      <c r="C162" s="286">
        <v>6265.22</v>
      </c>
      <c r="D162" s="286">
        <v>6265.64</v>
      </c>
      <c r="E162" s="286">
        <v>6199.14</v>
      </c>
      <c r="F162" s="286">
        <v>6270.94</v>
      </c>
      <c r="G162" s="286">
        <v>6300.41</v>
      </c>
      <c r="H162" s="286">
        <v>6336.99</v>
      </c>
      <c r="I162" s="286">
        <v>6400.21</v>
      </c>
      <c r="J162" s="286">
        <v>6451.04</v>
      </c>
      <c r="K162" s="286">
        <v>6462.82</v>
      </c>
      <c r="L162" s="286">
        <v>6470.24</v>
      </c>
      <c r="M162" s="286">
        <v>6470.57</v>
      </c>
      <c r="N162" s="286">
        <v>6443.66</v>
      </c>
      <c r="O162" s="286">
        <v>6443.34</v>
      </c>
      <c r="P162" s="286">
        <v>6455.07</v>
      </c>
      <c r="Q162" s="286">
        <v>6439.68</v>
      </c>
      <c r="R162" s="286">
        <v>6447.32</v>
      </c>
      <c r="S162" s="286">
        <v>6448.58</v>
      </c>
      <c r="T162" s="286">
        <v>6418.28</v>
      </c>
      <c r="U162" s="286">
        <v>6366.13</v>
      </c>
      <c r="V162" s="286">
        <v>6400.15</v>
      </c>
      <c r="W162" s="286">
        <v>6349.31</v>
      </c>
      <c r="X162" s="286">
        <v>6266.45</v>
      </c>
      <c r="Y162" s="286">
        <v>6265.08</v>
      </c>
    </row>
    <row r="163" spans="1:25">
      <c r="A163" s="261">
        <v>6</v>
      </c>
      <c r="B163" s="286">
        <v>6350.62</v>
      </c>
      <c r="C163" s="286">
        <v>6344.33</v>
      </c>
      <c r="D163" s="286">
        <v>6368.71</v>
      </c>
      <c r="E163" s="286">
        <v>6375.6</v>
      </c>
      <c r="F163" s="286">
        <v>6378.53</v>
      </c>
      <c r="G163" s="286">
        <v>6329.29</v>
      </c>
      <c r="H163" s="286">
        <v>6386.42</v>
      </c>
      <c r="I163" s="286">
        <v>6386.12</v>
      </c>
      <c r="J163" s="286">
        <v>6427.32</v>
      </c>
      <c r="K163" s="286">
        <v>6458.42</v>
      </c>
      <c r="L163" s="286">
        <v>6450.66</v>
      </c>
      <c r="M163" s="286">
        <v>6448.29</v>
      </c>
      <c r="N163" s="286">
        <v>6432.76</v>
      </c>
      <c r="O163" s="286">
        <v>6440.52</v>
      </c>
      <c r="P163" s="286">
        <v>6434.09</v>
      </c>
      <c r="Q163" s="286">
        <v>6471.99</v>
      </c>
      <c r="R163" s="286">
        <v>6515.86</v>
      </c>
      <c r="S163" s="286">
        <v>6518.97</v>
      </c>
      <c r="T163" s="286">
        <v>6586.9</v>
      </c>
      <c r="U163" s="286">
        <v>6623.47</v>
      </c>
      <c r="V163" s="286">
        <v>6546.74</v>
      </c>
      <c r="W163" s="286">
        <v>6481.72</v>
      </c>
      <c r="X163" s="286">
        <v>6378.62</v>
      </c>
      <c r="Y163" s="286">
        <v>6352.21</v>
      </c>
    </row>
    <row r="164" spans="1:25">
      <c r="A164" s="261">
        <v>7</v>
      </c>
      <c r="B164" s="286">
        <v>6236.27</v>
      </c>
      <c r="C164" s="286">
        <v>6234.77</v>
      </c>
      <c r="D164" s="286">
        <v>6234.92</v>
      </c>
      <c r="E164" s="286">
        <v>6221.4</v>
      </c>
      <c r="F164" s="286">
        <v>6231.89</v>
      </c>
      <c r="G164" s="286">
        <v>6247.54</v>
      </c>
      <c r="H164" s="286">
        <v>6234.19</v>
      </c>
      <c r="I164" s="286">
        <v>6314.75</v>
      </c>
      <c r="J164" s="286">
        <v>6310.63</v>
      </c>
      <c r="K164" s="286">
        <v>6287.12</v>
      </c>
      <c r="L164" s="286">
        <v>6224.74</v>
      </c>
      <c r="M164" s="286">
        <v>6226.07</v>
      </c>
      <c r="N164" s="286">
        <v>6225.57</v>
      </c>
      <c r="O164" s="286">
        <v>6238.2</v>
      </c>
      <c r="P164" s="286">
        <v>6235.08</v>
      </c>
      <c r="Q164" s="286">
        <v>6257.76</v>
      </c>
      <c r="R164" s="286">
        <v>6371.09</v>
      </c>
      <c r="S164" s="286">
        <v>6392.03</v>
      </c>
      <c r="T164" s="286">
        <v>6437.59</v>
      </c>
      <c r="U164" s="286">
        <v>6347.59</v>
      </c>
      <c r="V164" s="286">
        <v>6294.44</v>
      </c>
      <c r="W164" s="286">
        <v>6245.52</v>
      </c>
      <c r="X164" s="286">
        <v>6138.32</v>
      </c>
      <c r="Y164" s="286">
        <v>6035.69</v>
      </c>
    </row>
    <row r="165" spans="1:25">
      <c r="A165" s="261">
        <v>8</v>
      </c>
      <c r="B165" s="286">
        <v>6022.98</v>
      </c>
      <c r="C165" s="286">
        <v>6025.5</v>
      </c>
      <c r="D165" s="286">
        <v>6084.19</v>
      </c>
      <c r="E165" s="286">
        <v>6158.56</v>
      </c>
      <c r="F165" s="286">
        <v>6236.03</v>
      </c>
      <c r="G165" s="286">
        <v>6234.67</v>
      </c>
      <c r="H165" s="286">
        <v>6255.4</v>
      </c>
      <c r="I165" s="286">
        <v>6287.85</v>
      </c>
      <c r="J165" s="286">
        <v>6288.67</v>
      </c>
      <c r="K165" s="286">
        <v>6286.2</v>
      </c>
      <c r="L165" s="286">
        <v>6281.15</v>
      </c>
      <c r="M165" s="286">
        <v>6282.03</v>
      </c>
      <c r="N165" s="286">
        <v>6286.65</v>
      </c>
      <c r="O165" s="286">
        <v>6293.05</v>
      </c>
      <c r="P165" s="286">
        <v>6297.19</v>
      </c>
      <c r="Q165" s="286">
        <v>6310.89</v>
      </c>
      <c r="R165" s="286">
        <v>6337.11</v>
      </c>
      <c r="S165" s="286">
        <v>6345.68</v>
      </c>
      <c r="T165" s="286">
        <v>6393.24</v>
      </c>
      <c r="U165" s="286">
        <v>6337.55</v>
      </c>
      <c r="V165" s="286">
        <v>6258.3</v>
      </c>
      <c r="W165" s="286">
        <v>6225.13</v>
      </c>
      <c r="X165" s="286">
        <v>6143.34</v>
      </c>
      <c r="Y165" s="286">
        <v>6070.56</v>
      </c>
    </row>
    <row r="166" spans="1:25">
      <c r="A166" s="261">
        <v>9</v>
      </c>
      <c r="B166" s="286">
        <v>6086.92</v>
      </c>
      <c r="C166" s="286">
        <v>6051.62</v>
      </c>
      <c r="D166" s="286">
        <v>6234.37</v>
      </c>
      <c r="E166" s="286">
        <v>6339.47</v>
      </c>
      <c r="F166" s="286">
        <v>6448.71</v>
      </c>
      <c r="G166" s="286">
        <v>6438.59</v>
      </c>
      <c r="H166" s="286">
        <v>6439.35</v>
      </c>
      <c r="I166" s="286">
        <v>6451.38</v>
      </c>
      <c r="J166" s="286">
        <v>6454.34</v>
      </c>
      <c r="K166" s="286">
        <v>6450.01</v>
      </c>
      <c r="L166" s="286">
        <v>6438.87</v>
      </c>
      <c r="M166" s="286">
        <v>6438.75</v>
      </c>
      <c r="N166" s="286">
        <v>6438.97</v>
      </c>
      <c r="O166" s="286">
        <v>6439.28</v>
      </c>
      <c r="P166" s="286">
        <v>6441.97</v>
      </c>
      <c r="Q166" s="286">
        <v>6460.99</v>
      </c>
      <c r="R166" s="286">
        <v>6526.2</v>
      </c>
      <c r="S166" s="286">
        <v>6532.28</v>
      </c>
      <c r="T166" s="286">
        <v>6571.09</v>
      </c>
      <c r="U166" s="286">
        <v>6498.23</v>
      </c>
      <c r="V166" s="286">
        <v>6421.2</v>
      </c>
      <c r="W166" s="286">
        <v>6362.58</v>
      </c>
      <c r="X166" s="286">
        <v>6249.15</v>
      </c>
      <c r="Y166" s="286">
        <v>6221.52</v>
      </c>
    </row>
    <row r="167" spans="1:25">
      <c r="A167" s="261">
        <v>10</v>
      </c>
      <c r="B167" s="286">
        <v>6217.22</v>
      </c>
      <c r="C167" s="286">
        <v>6214.58</v>
      </c>
      <c r="D167" s="286">
        <v>6304.32</v>
      </c>
      <c r="E167" s="286">
        <v>6260.48</v>
      </c>
      <c r="F167" s="286">
        <v>6288.69</v>
      </c>
      <c r="G167" s="286">
        <v>6315.76</v>
      </c>
      <c r="H167" s="286">
        <v>6336.85</v>
      </c>
      <c r="I167" s="286">
        <v>6366.83</v>
      </c>
      <c r="J167" s="286">
        <v>6367.89</v>
      </c>
      <c r="K167" s="286">
        <v>6364.55</v>
      </c>
      <c r="L167" s="286">
        <v>6359.48</v>
      </c>
      <c r="M167" s="286">
        <v>6350.31</v>
      </c>
      <c r="N167" s="286">
        <v>6343.52</v>
      </c>
      <c r="O167" s="286">
        <v>6305.91</v>
      </c>
      <c r="P167" s="286">
        <v>6326.55</v>
      </c>
      <c r="Q167" s="286">
        <v>6331.03</v>
      </c>
      <c r="R167" s="286">
        <v>6435.69</v>
      </c>
      <c r="S167" s="286">
        <v>6440.39</v>
      </c>
      <c r="T167" s="286">
        <v>6479.59</v>
      </c>
      <c r="U167" s="286">
        <v>6410.33</v>
      </c>
      <c r="V167" s="286">
        <v>6357.61</v>
      </c>
      <c r="W167" s="286">
        <v>6310.26</v>
      </c>
      <c r="X167" s="286">
        <v>6247.37</v>
      </c>
      <c r="Y167" s="286">
        <v>6212.09</v>
      </c>
    </row>
    <row r="168" spans="1:25">
      <c r="A168" s="261">
        <v>11</v>
      </c>
      <c r="B168" s="286">
        <v>6068.56</v>
      </c>
      <c r="C168" s="286">
        <v>6079.44</v>
      </c>
      <c r="D168" s="286">
        <v>6101.85</v>
      </c>
      <c r="E168" s="286">
        <v>6050.73</v>
      </c>
      <c r="F168" s="286">
        <v>6096.39</v>
      </c>
      <c r="G168" s="286">
        <v>6198.73</v>
      </c>
      <c r="H168" s="286">
        <v>6213.17</v>
      </c>
      <c r="I168" s="286">
        <v>6231.4</v>
      </c>
      <c r="J168" s="286">
        <v>6231.84</v>
      </c>
      <c r="K168" s="286">
        <v>6230.9</v>
      </c>
      <c r="L168" s="286">
        <v>6230.23</v>
      </c>
      <c r="M168" s="286">
        <v>6235.66</v>
      </c>
      <c r="N168" s="286">
        <v>6235.95</v>
      </c>
      <c r="O168" s="286">
        <v>6199.91</v>
      </c>
      <c r="P168" s="286">
        <v>6199.58</v>
      </c>
      <c r="Q168" s="286">
        <v>6204.85</v>
      </c>
      <c r="R168" s="286">
        <v>6221.68</v>
      </c>
      <c r="S168" s="286">
        <v>6224.18</v>
      </c>
      <c r="T168" s="286">
        <v>6214.67</v>
      </c>
      <c r="U168" s="286">
        <v>6115.24</v>
      </c>
      <c r="V168" s="286">
        <v>6219.64</v>
      </c>
      <c r="W168" s="286">
        <v>6167.09</v>
      </c>
      <c r="X168" s="286">
        <v>6070.63</v>
      </c>
      <c r="Y168" s="286">
        <v>6077.03</v>
      </c>
    </row>
    <row r="169" spans="1:25">
      <c r="A169" s="261">
        <v>12</v>
      </c>
      <c r="B169" s="286">
        <v>6033.54</v>
      </c>
      <c r="C169" s="286">
        <v>6034.27</v>
      </c>
      <c r="D169" s="286">
        <v>6058.96</v>
      </c>
      <c r="E169" s="286">
        <v>6027.06</v>
      </c>
      <c r="F169" s="286">
        <v>6055.3</v>
      </c>
      <c r="G169" s="286">
        <v>6062.93</v>
      </c>
      <c r="H169" s="286">
        <v>6147.59</v>
      </c>
      <c r="I169" s="286">
        <v>6192.95</v>
      </c>
      <c r="J169" s="286">
        <v>6212.9</v>
      </c>
      <c r="K169" s="286">
        <v>6209.73</v>
      </c>
      <c r="L169" s="286">
        <v>6205.58</v>
      </c>
      <c r="M169" s="286">
        <v>6186.11</v>
      </c>
      <c r="N169" s="286">
        <v>6205.91</v>
      </c>
      <c r="O169" s="286">
        <v>6206.39</v>
      </c>
      <c r="P169" s="286">
        <v>6186.3</v>
      </c>
      <c r="Q169" s="286">
        <v>6209.93</v>
      </c>
      <c r="R169" s="286">
        <v>6266.86</v>
      </c>
      <c r="S169" s="286">
        <v>6282.52</v>
      </c>
      <c r="T169" s="286">
        <v>6206.31</v>
      </c>
      <c r="U169" s="286">
        <v>6189.4</v>
      </c>
      <c r="V169" s="286">
        <v>6230.17</v>
      </c>
      <c r="W169" s="286">
        <v>6170.42</v>
      </c>
      <c r="X169" s="286">
        <v>6142.73</v>
      </c>
      <c r="Y169" s="286">
        <v>6081.18</v>
      </c>
    </row>
    <row r="170" spans="1:25">
      <c r="A170" s="261">
        <v>13</v>
      </c>
      <c r="B170" s="286">
        <v>6091.76</v>
      </c>
      <c r="C170" s="286">
        <v>6077.87</v>
      </c>
      <c r="D170" s="286">
        <v>6081.07</v>
      </c>
      <c r="E170" s="286">
        <v>6055.64</v>
      </c>
      <c r="F170" s="286">
        <v>6080.13</v>
      </c>
      <c r="G170" s="286">
        <v>6127.38</v>
      </c>
      <c r="H170" s="286">
        <v>6143.81</v>
      </c>
      <c r="I170" s="286">
        <v>6183.92</v>
      </c>
      <c r="J170" s="286">
        <v>6207.75</v>
      </c>
      <c r="K170" s="286">
        <v>6208.28</v>
      </c>
      <c r="L170" s="286">
        <v>6206.71</v>
      </c>
      <c r="M170" s="286">
        <v>6206.65</v>
      </c>
      <c r="N170" s="286">
        <v>6206.23</v>
      </c>
      <c r="O170" s="286">
        <v>6207.03</v>
      </c>
      <c r="P170" s="286">
        <v>6208.6</v>
      </c>
      <c r="Q170" s="286">
        <v>6210.33</v>
      </c>
      <c r="R170" s="286">
        <v>6256.52</v>
      </c>
      <c r="S170" s="286">
        <v>6278.31</v>
      </c>
      <c r="T170" s="286">
        <v>6259.63</v>
      </c>
      <c r="U170" s="286">
        <v>6209.38</v>
      </c>
      <c r="V170" s="286">
        <v>6221.39</v>
      </c>
      <c r="W170" s="286">
        <v>6182.05</v>
      </c>
      <c r="X170" s="286">
        <v>6123.97</v>
      </c>
      <c r="Y170" s="286">
        <v>6083.33</v>
      </c>
    </row>
    <row r="171" spans="1:25">
      <c r="A171" s="261">
        <v>14</v>
      </c>
      <c r="B171" s="286">
        <v>6078.47</v>
      </c>
      <c r="C171" s="286">
        <v>6078.46</v>
      </c>
      <c r="D171" s="286">
        <v>6080.02</v>
      </c>
      <c r="E171" s="286">
        <v>6084.09</v>
      </c>
      <c r="F171" s="286">
        <v>6120.69</v>
      </c>
      <c r="G171" s="286">
        <v>6198.14</v>
      </c>
      <c r="H171" s="286">
        <v>6267.41</v>
      </c>
      <c r="I171" s="286">
        <v>6267.85</v>
      </c>
      <c r="J171" s="286">
        <v>6266.38</v>
      </c>
      <c r="K171" s="286">
        <v>6268.69</v>
      </c>
      <c r="L171" s="286">
        <v>6267</v>
      </c>
      <c r="M171" s="286">
        <v>6267.7</v>
      </c>
      <c r="N171" s="286">
        <v>6264.53</v>
      </c>
      <c r="O171" s="286">
        <v>6264.08</v>
      </c>
      <c r="P171" s="286">
        <v>6266.65</v>
      </c>
      <c r="Q171" s="286">
        <v>6267.03</v>
      </c>
      <c r="R171" s="286">
        <v>6279.96</v>
      </c>
      <c r="S171" s="286">
        <v>6285.45</v>
      </c>
      <c r="T171" s="286">
        <v>6236.8</v>
      </c>
      <c r="U171" s="286">
        <v>6158.49</v>
      </c>
      <c r="V171" s="286">
        <v>6184.32</v>
      </c>
      <c r="W171" s="286">
        <v>6154.93</v>
      </c>
      <c r="X171" s="286">
        <v>6072.11</v>
      </c>
      <c r="Y171" s="286">
        <v>6039.14</v>
      </c>
    </row>
    <row r="172" spans="1:25">
      <c r="A172" s="261">
        <v>15</v>
      </c>
      <c r="B172" s="286">
        <v>6039.55</v>
      </c>
      <c r="C172" s="286">
        <v>6014.45</v>
      </c>
      <c r="D172" s="286">
        <v>6043.61</v>
      </c>
      <c r="E172" s="286">
        <v>6022.64</v>
      </c>
      <c r="F172" s="286">
        <v>6127.94</v>
      </c>
      <c r="G172" s="286">
        <v>6184.44</v>
      </c>
      <c r="H172" s="286">
        <v>6213.08</v>
      </c>
      <c r="I172" s="286">
        <v>6238.55</v>
      </c>
      <c r="J172" s="286">
        <v>6251.98</v>
      </c>
      <c r="K172" s="286">
        <v>6249.08</v>
      </c>
      <c r="L172" s="286">
        <v>6245.07</v>
      </c>
      <c r="M172" s="286">
        <v>6254.98</v>
      </c>
      <c r="N172" s="286">
        <v>6272.51</v>
      </c>
      <c r="O172" s="286">
        <v>6282.88</v>
      </c>
      <c r="P172" s="286">
        <v>6288.66</v>
      </c>
      <c r="Q172" s="286">
        <v>6287.91</v>
      </c>
      <c r="R172" s="286">
        <v>6310.75</v>
      </c>
      <c r="S172" s="286">
        <v>6318.94</v>
      </c>
      <c r="T172" s="286">
        <v>6284.02</v>
      </c>
      <c r="U172" s="286">
        <v>6218.48</v>
      </c>
      <c r="V172" s="286">
        <v>6239.08</v>
      </c>
      <c r="W172" s="286">
        <v>6206.93</v>
      </c>
      <c r="X172" s="286">
        <v>6172.94</v>
      </c>
      <c r="Y172" s="286">
        <v>6051.02</v>
      </c>
    </row>
    <row r="173" spans="1:25">
      <c r="A173" s="261">
        <v>16</v>
      </c>
      <c r="B173" s="286">
        <v>6163.3</v>
      </c>
      <c r="C173" s="286">
        <v>6160.96</v>
      </c>
      <c r="D173" s="286">
        <v>6179.37</v>
      </c>
      <c r="E173" s="286">
        <v>6166.27</v>
      </c>
      <c r="F173" s="286">
        <v>6219.92</v>
      </c>
      <c r="G173" s="286">
        <v>6249.42</v>
      </c>
      <c r="H173" s="286">
        <v>6298.88</v>
      </c>
      <c r="I173" s="286">
        <v>6311.69</v>
      </c>
      <c r="J173" s="286">
        <v>6304.35</v>
      </c>
      <c r="K173" s="286">
        <v>6300.74</v>
      </c>
      <c r="L173" s="286">
        <v>6357.48</v>
      </c>
      <c r="M173" s="286">
        <v>6296.41</v>
      </c>
      <c r="N173" s="286">
        <v>6339.78</v>
      </c>
      <c r="O173" s="286">
        <v>6338.81</v>
      </c>
      <c r="P173" s="286">
        <v>6346.85</v>
      </c>
      <c r="Q173" s="286">
        <v>6347.17</v>
      </c>
      <c r="R173" s="286">
        <v>6364.26</v>
      </c>
      <c r="S173" s="286">
        <v>6378.41</v>
      </c>
      <c r="T173" s="286">
        <v>6344.05</v>
      </c>
      <c r="U173" s="286">
        <v>6236.41</v>
      </c>
      <c r="V173" s="286">
        <v>6269.15</v>
      </c>
      <c r="W173" s="286">
        <v>6248.88</v>
      </c>
      <c r="X173" s="286">
        <v>6225.09</v>
      </c>
      <c r="Y173" s="286">
        <v>6181.99</v>
      </c>
    </row>
    <row r="174" spans="1:25">
      <c r="A174" s="261">
        <v>17</v>
      </c>
      <c r="B174" s="286">
        <v>6148.22</v>
      </c>
      <c r="C174" s="286">
        <v>6148.3</v>
      </c>
      <c r="D174" s="286">
        <v>6169.84</v>
      </c>
      <c r="E174" s="286">
        <v>6154.61</v>
      </c>
      <c r="F174" s="286">
        <v>6190.79</v>
      </c>
      <c r="G174" s="286">
        <v>6234.35</v>
      </c>
      <c r="H174" s="286">
        <v>6324.05</v>
      </c>
      <c r="I174" s="286">
        <v>6342.19</v>
      </c>
      <c r="J174" s="286">
        <v>6343.09</v>
      </c>
      <c r="K174" s="286">
        <v>6335.93</v>
      </c>
      <c r="L174" s="286">
        <v>6317.46</v>
      </c>
      <c r="M174" s="286">
        <v>6323.53</v>
      </c>
      <c r="N174" s="286">
        <v>6309.93</v>
      </c>
      <c r="O174" s="286">
        <v>6316.6</v>
      </c>
      <c r="P174" s="286">
        <v>6322.24</v>
      </c>
      <c r="Q174" s="286">
        <v>6319.65</v>
      </c>
      <c r="R174" s="286">
        <v>6330.09</v>
      </c>
      <c r="S174" s="286">
        <v>6335.33</v>
      </c>
      <c r="T174" s="286">
        <v>6297.99</v>
      </c>
      <c r="U174" s="286">
        <v>6244.05</v>
      </c>
      <c r="V174" s="286">
        <v>6268.34</v>
      </c>
      <c r="W174" s="286">
        <v>6210.01</v>
      </c>
      <c r="X174" s="286">
        <v>6150.63</v>
      </c>
      <c r="Y174" s="286">
        <v>6147.69</v>
      </c>
    </row>
    <row r="175" spans="1:25">
      <c r="A175" s="261">
        <v>18</v>
      </c>
      <c r="B175" s="286">
        <v>6156.37</v>
      </c>
      <c r="C175" s="286">
        <v>6187.41</v>
      </c>
      <c r="D175" s="286">
        <v>6228.82</v>
      </c>
      <c r="E175" s="286">
        <v>6271.75</v>
      </c>
      <c r="F175" s="286">
        <v>6273.97</v>
      </c>
      <c r="G175" s="286">
        <v>6304.16</v>
      </c>
      <c r="H175" s="286">
        <v>6347.35</v>
      </c>
      <c r="I175" s="286">
        <v>6364.8</v>
      </c>
      <c r="J175" s="286">
        <v>6386.23</v>
      </c>
      <c r="K175" s="286">
        <v>6374.6</v>
      </c>
      <c r="L175" s="286">
        <v>6367.8</v>
      </c>
      <c r="M175" s="286">
        <v>6319</v>
      </c>
      <c r="N175" s="286">
        <v>6300.81</v>
      </c>
      <c r="O175" s="286">
        <v>6312.57</v>
      </c>
      <c r="P175" s="286">
        <v>6312</v>
      </c>
      <c r="Q175" s="286">
        <v>6300.39</v>
      </c>
      <c r="R175" s="286">
        <v>6314.05</v>
      </c>
      <c r="S175" s="286">
        <v>6325.03</v>
      </c>
      <c r="T175" s="286">
        <v>6374.6</v>
      </c>
      <c r="U175" s="286">
        <v>6401.74</v>
      </c>
      <c r="V175" s="286">
        <v>6323.11</v>
      </c>
      <c r="W175" s="286">
        <v>6320.95</v>
      </c>
      <c r="X175" s="286">
        <v>6323.65</v>
      </c>
      <c r="Y175" s="286">
        <v>6244.81</v>
      </c>
    </row>
    <row r="176" spans="1:25">
      <c r="A176" s="261">
        <v>19</v>
      </c>
      <c r="B176" s="286">
        <v>6236.93</v>
      </c>
      <c r="C176" s="286">
        <v>6226.06</v>
      </c>
      <c r="D176" s="286">
        <v>6238.55</v>
      </c>
      <c r="E176" s="286">
        <v>6100.8</v>
      </c>
      <c r="F176" s="286">
        <v>6190.56</v>
      </c>
      <c r="G176" s="286">
        <v>6234.94</v>
      </c>
      <c r="H176" s="286">
        <v>6274.51</v>
      </c>
      <c r="I176" s="286">
        <v>6341.65</v>
      </c>
      <c r="J176" s="286">
        <v>6362.86</v>
      </c>
      <c r="K176" s="286">
        <v>6363.3</v>
      </c>
      <c r="L176" s="286">
        <v>6349.94</v>
      </c>
      <c r="M176" s="286">
        <v>6346.77</v>
      </c>
      <c r="N176" s="286">
        <v>6344.36</v>
      </c>
      <c r="O176" s="286">
        <v>6348.14</v>
      </c>
      <c r="P176" s="286">
        <v>6349.25</v>
      </c>
      <c r="Q176" s="286">
        <v>6343.05</v>
      </c>
      <c r="R176" s="286">
        <v>6350.27</v>
      </c>
      <c r="S176" s="286">
        <v>6359.04</v>
      </c>
      <c r="T176" s="286">
        <v>6330.44</v>
      </c>
      <c r="U176" s="286">
        <v>6361.75</v>
      </c>
      <c r="V176" s="286">
        <v>6297.09</v>
      </c>
      <c r="W176" s="286">
        <v>6294.68</v>
      </c>
      <c r="X176" s="286">
        <v>6246.6</v>
      </c>
      <c r="Y176" s="286">
        <v>6220.89</v>
      </c>
    </row>
    <row r="177" spans="1:25">
      <c r="A177" s="261">
        <v>20</v>
      </c>
      <c r="B177" s="286">
        <v>6177.43</v>
      </c>
      <c r="C177" s="286">
        <v>6165.09</v>
      </c>
      <c r="D177" s="286">
        <v>6170.02</v>
      </c>
      <c r="E177" s="286">
        <v>6050.21</v>
      </c>
      <c r="F177" s="286">
        <v>6139.97</v>
      </c>
      <c r="G177" s="286">
        <v>6105.65</v>
      </c>
      <c r="H177" s="286">
        <v>6115.02</v>
      </c>
      <c r="I177" s="286">
        <v>6148.47</v>
      </c>
      <c r="J177" s="286">
        <v>6164.15</v>
      </c>
      <c r="K177" s="286">
        <v>6199.17</v>
      </c>
      <c r="L177" s="286">
        <v>6187.39</v>
      </c>
      <c r="M177" s="286">
        <v>6193.8</v>
      </c>
      <c r="N177" s="286">
        <v>6235.28</v>
      </c>
      <c r="O177" s="286">
        <v>6241.61</v>
      </c>
      <c r="P177" s="286">
        <v>6247.01</v>
      </c>
      <c r="Q177" s="286">
        <v>6243.4</v>
      </c>
      <c r="R177" s="286">
        <v>6260.79</v>
      </c>
      <c r="S177" s="286">
        <v>6276.05</v>
      </c>
      <c r="T177" s="286">
        <v>6321.58</v>
      </c>
      <c r="U177" s="286">
        <v>6338.74</v>
      </c>
      <c r="V177" s="286">
        <v>6271.41</v>
      </c>
      <c r="W177" s="286">
        <v>6244.28</v>
      </c>
      <c r="X177" s="286">
        <v>6200.84</v>
      </c>
      <c r="Y177" s="286">
        <v>6176.32</v>
      </c>
    </row>
    <row r="178" spans="1:25">
      <c r="A178" s="261">
        <v>21</v>
      </c>
      <c r="B178" s="286">
        <v>5987.54</v>
      </c>
      <c r="C178" s="286">
        <v>5984.38</v>
      </c>
      <c r="D178" s="286">
        <v>6006.03</v>
      </c>
      <c r="E178" s="286">
        <v>6053.58</v>
      </c>
      <c r="F178" s="286">
        <v>5984.91</v>
      </c>
      <c r="G178" s="286">
        <v>6123.03</v>
      </c>
      <c r="H178" s="286">
        <v>6153.22</v>
      </c>
      <c r="I178" s="286">
        <v>6303.53</v>
      </c>
      <c r="J178" s="286">
        <v>6283.07</v>
      </c>
      <c r="K178" s="286">
        <v>6273.11</v>
      </c>
      <c r="L178" s="286">
        <v>6197.12</v>
      </c>
      <c r="M178" s="286">
        <v>6164.89</v>
      </c>
      <c r="N178" s="286">
        <v>6121.61</v>
      </c>
      <c r="O178" s="286">
        <v>6056.42</v>
      </c>
      <c r="P178" s="286">
        <v>6060.79</v>
      </c>
      <c r="Q178" s="286">
        <v>6059.44</v>
      </c>
      <c r="R178" s="286">
        <v>6078.66</v>
      </c>
      <c r="S178" s="286">
        <v>6268.95</v>
      </c>
      <c r="T178" s="286">
        <v>6324.01</v>
      </c>
      <c r="U178" s="286">
        <v>6171.64</v>
      </c>
      <c r="V178" s="286">
        <v>5986.96</v>
      </c>
      <c r="W178" s="286">
        <v>5931.39</v>
      </c>
      <c r="X178" s="286">
        <v>5824.11</v>
      </c>
      <c r="Y178" s="286">
        <v>5784</v>
      </c>
    </row>
    <row r="179" spans="1:25">
      <c r="A179" s="261">
        <v>22</v>
      </c>
      <c r="B179" s="286">
        <v>5930.08</v>
      </c>
      <c r="C179" s="286">
        <v>5930.51</v>
      </c>
      <c r="D179" s="286">
        <v>5947.92</v>
      </c>
      <c r="E179" s="286">
        <v>5936.17</v>
      </c>
      <c r="F179" s="286">
        <v>5949.07</v>
      </c>
      <c r="G179" s="286">
        <v>5969.7</v>
      </c>
      <c r="H179" s="286">
        <v>6046.16</v>
      </c>
      <c r="I179" s="286">
        <v>6149.77</v>
      </c>
      <c r="J179" s="286">
        <v>6110.58</v>
      </c>
      <c r="K179" s="286">
        <v>6089.81</v>
      </c>
      <c r="L179" s="286">
        <v>6074.58</v>
      </c>
      <c r="M179" s="286">
        <v>6039.28</v>
      </c>
      <c r="N179" s="286">
        <v>6027.42</v>
      </c>
      <c r="O179" s="286">
        <v>6039.29</v>
      </c>
      <c r="P179" s="286">
        <v>6056.31</v>
      </c>
      <c r="Q179" s="286">
        <v>6037.68</v>
      </c>
      <c r="R179" s="286">
        <v>6149.73</v>
      </c>
      <c r="S179" s="286">
        <v>6262.11</v>
      </c>
      <c r="T179" s="286">
        <v>6324.96</v>
      </c>
      <c r="U179" s="286">
        <v>6234.48</v>
      </c>
      <c r="V179" s="286">
        <v>6171.56</v>
      </c>
      <c r="W179" s="286">
        <v>6100.22</v>
      </c>
      <c r="X179" s="286">
        <v>5933.06</v>
      </c>
      <c r="Y179" s="286">
        <v>5931.7</v>
      </c>
    </row>
    <row r="180" spans="1:25">
      <c r="A180" s="261">
        <v>23</v>
      </c>
      <c r="B180" s="286">
        <v>5921.19</v>
      </c>
      <c r="C180" s="286">
        <v>5901.37</v>
      </c>
      <c r="D180" s="286">
        <v>5964.41</v>
      </c>
      <c r="E180" s="286">
        <v>6019.01</v>
      </c>
      <c r="F180" s="286">
        <v>6007.93</v>
      </c>
      <c r="G180" s="286">
        <v>6093.49</v>
      </c>
      <c r="H180" s="286">
        <v>6214.38</v>
      </c>
      <c r="I180" s="286">
        <v>6219.5</v>
      </c>
      <c r="J180" s="286">
        <v>6255.36</v>
      </c>
      <c r="K180" s="286">
        <v>6248.57</v>
      </c>
      <c r="L180" s="286">
        <v>6224.61</v>
      </c>
      <c r="M180" s="286">
        <v>6219.59</v>
      </c>
      <c r="N180" s="286">
        <v>6216.41</v>
      </c>
      <c r="O180" s="286">
        <v>6216.01</v>
      </c>
      <c r="P180" s="286">
        <v>6216.48</v>
      </c>
      <c r="Q180" s="286">
        <v>6216.65</v>
      </c>
      <c r="R180" s="286">
        <v>6258.22</v>
      </c>
      <c r="S180" s="286">
        <v>6494.74</v>
      </c>
      <c r="T180" s="286">
        <v>6458.17</v>
      </c>
      <c r="U180" s="286">
        <v>6309.43</v>
      </c>
      <c r="V180" s="286">
        <v>6209.6</v>
      </c>
      <c r="W180" s="286">
        <v>6172.42</v>
      </c>
      <c r="X180" s="286">
        <v>6011.58</v>
      </c>
      <c r="Y180" s="286">
        <v>5948.26</v>
      </c>
    </row>
    <row r="181" spans="1:25">
      <c r="A181" s="261">
        <v>24</v>
      </c>
      <c r="B181" s="286">
        <v>6024.83</v>
      </c>
      <c r="C181" s="286">
        <v>6019.09</v>
      </c>
      <c r="D181" s="286">
        <v>6069.41</v>
      </c>
      <c r="E181" s="286">
        <v>6108</v>
      </c>
      <c r="F181" s="286">
        <v>6166.71</v>
      </c>
      <c r="G181" s="286">
        <v>6262.85</v>
      </c>
      <c r="H181" s="286">
        <v>6453.96</v>
      </c>
      <c r="I181" s="286">
        <v>6521.76</v>
      </c>
      <c r="J181" s="286">
        <v>6555.19</v>
      </c>
      <c r="K181" s="286">
        <v>6558.04</v>
      </c>
      <c r="L181" s="286">
        <v>6546.91</v>
      </c>
      <c r="M181" s="286">
        <v>6537.84</v>
      </c>
      <c r="N181" s="286">
        <v>6526.68</v>
      </c>
      <c r="O181" s="286">
        <v>6529.37</v>
      </c>
      <c r="P181" s="286">
        <v>6545.12</v>
      </c>
      <c r="Q181" s="286">
        <v>6538.33</v>
      </c>
      <c r="R181" s="286">
        <v>6553.03</v>
      </c>
      <c r="S181" s="286">
        <v>6613.15</v>
      </c>
      <c r="T181" s="286">
        <v>6585.53</v>
      </c>
      <c r="U181" s="286">
        <v>6518.38</v>
      </c>
      <c r="V181" s="286">
        <v>6360.28</v>
      </c>
      <c r="W181" s="286">
        <v>6237.75</v>
      </c>
      <c r="X181" s="286">
        <v>6143.66</v>
      </c>
      <c r="Y181" s="286">
        <v>6070.45</v>
      </c>
    </row>
    <row r="182" spans="1:25">
      <c r="A182" s="261">
        <v>25</v>
      </c>
      <c r="B182" s="286">
        <v>6300.99</v>
      </c>
      <c r="C182" s="286">
        <v>6409.03</v>
      </c>
      <c r="D182" s="286">
        <v>6532.38</v>
      </c>
      <c r="E182" s="286">
        <v>6585.86</v>
      </c>
      <c r="F182" s="286">
        <v>6534.35</v>
      </c>
      <c r="G182" s="286">
        <v>6584.48</v>
      </c>
      <c r="H182" s="286">
        <v>6604.91</v>
      </c>
      <c r="I182" s="286">
        <v>6633.02</v>
      </c>
      <c r="J182" s="286">
        <v>6637.31</v>
      </c>
      <c r="K182" s="286">
        <v>6636.7</v>
      </c>
      <c r="L182" s="286">
        <v>6634.99</v>
      </c>
      <c r="M182" s="286">
        <v>6634.32</v>
      </c>
      <c r="N182" s="286">
        <v>6632.93</v>
      </c>
      <c r="O182" s="286">
        <v>6632.45</v>
      </c>
      <c r="P182" s="286">
        <v>6632.82</v>
      </c>
      <c r="Q182" s="286">
        <v>6632.25</v>
      </c>
      <c r="R182" s="286">
        <v>6635.17</v>
      </c>
      <c r="S182" s="286">
        <v>6753.01</v>
      </c>
      <c r="T182" s="286">
        <v>6712.4</v>
      </c>
      <c r="U182" s="286">
        <v>6638.41</v>
      </c>
      <c r="V182" s="286">
        <v>6598.26</v>
      </c>
      <c r="W182" s="286">
        <v>6554.58</v>
      </c>
      <c r="X182" s="286">
        <v>6519.6</v>
      </c>
      <c r="Y182" s="286">
        <v>6428.25</v>
      </c>
    </row>
    <row r="183" spans="1:25">
      <c r="A183" s="261">
        <v>26</v>
      </c>
      <c r="B183" s="286">
        <v>6459.02</v>
      </c>
      <c r="C183" s="286">
        <v>6581.48</v>
      </c>
      <c r="D183" s="286">
        <v>6610.77</v>
      </c>
      <c r="E183" s="286">
        <v>6651.19</v>
      </c>
      <c r="F183" s="286">
        <v>6637.29</v>
      </c>
      <c r="G183" s="286">
        <v>6719.23</v>
      </c>
      <c r="H183" s="286">
        <v>6731.51</v>
      </c>
      <c r="I183" s="286">
        <v>6731.04</v>
      </c>
      <c r="J183" s="286">
        <v>6735.66</v>
      </c>
      <c r="K183" s="286">
        <v>6736.24</v>
      </c>
      <c r="L183" s="286">
        <v>6735.06</v>
      </c>
      <c r="M183" s="286">
        <v>6734.54</v>
      </c>
      <c r="N183" s="286">
        <v>6733.29</v>
      </c>
      <c r="O183" s="286">
        <v>6733.63</v>
      </c>
      <c r="P183" s="286">
        <v>6733.63</v>
      </c>
      <c r="Q183" s="286">
        <v>6756.68</v>
      </c>
      <c r="R183" s="286">
        <v>6758.65</v>
      </c>
      <c r="S183" s="286">
        <v>6859.15</v>
      </c>
      <c r="T183" s="286">
        <v>6828.46</v>
      </c>
      <c r="U183" s="286">
        <v>6761.43</v>
      </c>
      <c r="V183" s="286">
        <v>6726.9</v>
      </c>
      <c r="W183" s="286">
        <v>6684.01</v>
      </c>
      <c r="X183" s="286">
        <v>6608.78</v>
      </c>
      <c r="Y183" s="286">
        <v>6551.34</v>
      </c>
    </row>
    <row r="184" spans="1:25">
      <c r="A184" s="261">
        <v>27</v>
      </c>
      <c r="B184" s="286">
        <v>6506.05</v>
      </c>
      <c r="C184" s="286">
        <v>6507.29</v>
      </c>
      <c r="D184" s="286">
        <v>6523.25</v>
      </c>
      <c r="E184" s="286">
        <v>6540.87</v>
      </c>
      <c r="F184" s="286">
        <v>6588.69</v>
      </c>
      <c r="G184" s="286">
        <v>6635.42</v>
      </c>
      <c r="H184" s="286">
        <v>6600.26</v>
      </c>
      <c r="I184" s="286">
        <v>6601.15</v>
      </c>
      <c r="J184" s="286">
        <v>6600.55</v>
      </c>
      <c r="K184" s="286">
        <v>6602.01</v>
      </c>
      <c r="L184" s="286">
        <v>6601.88</v>
      </c>
      <c r="M184" s="286">
        <v>6600.54</v>
      </c>
      <c r="N184" s="286">
        <v>6599.68</v>
      </c>
      <c r="O184" s="286">
        <v>6599.9</v>
      </c>
      <c r="P184" s="286">
        <v>6600.47</v>
      </c>
      <c r="Q184" s="286">
        <v>6635.08</v>
      </c>
      <c r="R184" s="286">
        <v>6604.09</v>
      </c>
      <c r="S184" s="286">
        <v>6723.17</v>
      </c>
      <c r="T184" s="286">
        <v>6725.37</v>
      </c>
      <c r="U184" s="286">
        <v>6647.06</v>
      </c>
      <c r="V184" s="286">
        <v>6595.75</v>
      </c>
      <c r="W184" s="286">
        <v>6578.47</v>
      </c>
      <c r="X184" s="286">
        <v>6471.19</v>
      </c>
      <c r="Y184" s="286">
        <v>6361.8</v>
      </c>
    </row>
    <row r="185" spans="1:25">
      <c r="A185" s="261">
        <v>28</v>
      </c>
      <c r="B185" s="286">
        <v>5888.21</v>
      </c>
      <c r="C185" s="286">
        <v>5863.54</v>
      </c>
      <c r="D185" s="286">
        <v>5959.4</v>
      </c>
      <c r="E185" s="286">
        <v>6231.52</v>
      </c>
      <c r="F185" s="286">
        <v>6208.86</v>
      </c>
      <c r="G185" s="286">
        <v>6361.89</v>
      </c>
      <c r="H185" s="286">
        <v>6392.28</v>
      </c>
      <c r="I185" s="286">
        <v>6456.43</v>
      </c>
      <c r="J185" s="286">
        <v>6476.35</v>
      </c>
      <c r="K185" s="286">
        <v>6478.44</v>
      </c>
      <c r="L185" s="286">
        <v>6475.99</v>
      </c>
      <c r="M185" s="286">
        <v>6476.04</v>
      </c>
      <c r="N185" s="286">
        <v>6541.09</v>
      </c>
      <c r="O185" s="286">
        <v>6544.21</v>
      </c>
      <c r="P185" s="286">
        <v>6549.7</v>
      </c>
      <c r="Q185" s="286">
        <v>6509.35</v>
      </c>
      <c r="R185" s="286">
        <v>6475.6</v>
      </c>
      <c r="S185" s="286">
        <v>6487.67</v>
      </c>
      <c r="T185" s="286">
        <v>6554.69</v>
      </c>
      <c r="U185" s="286">
        <v>6470.11</v>
      </c>
      <c r="V185" s="286">
        <v>6441.33</v>
      </c>
      <c r="W185" s="286">
        <v>6383.94</v>
      </c>
      <c r="X185" s="286">
        <v>6199.26</v>
      </c>
      <c r="Y185" s="286">
        <v>6100.18</v>
      </c>
    </row>
    <row r="186" spans="1:25">
      <c r="A186" s="261">
        <v>29</v>
      </c>
      <c r="B186" s="286">
        <v>6057.35</v>
      </c>
      <c r="C186" s="286">
        <v>5991</v>
      </c>
      <c r="D186" s="286">
        <v>6343.03</v>
      </c>
      <c r="E186" s="286">
        <v>6393.36</v>
      </c>
      <c r="F186" s="286">
        <v>6365.98</v>
      </c>
      <c r="G186" s="286">
        <v>6421.7</v>
      </c>
      <c r="H186" s="286">
        <v>6418.3</v>
      </c>
      <c r="I186" s="286">
        <v>6455</v>
      </c>
      <c r="J186" s="286">
        <v>6489.72</v>
      </c>
      <c r="K186" s="286">
        <v>6488.42</v>
      </c>
      <c r="L186" s="286">
        <v>6490.16</v>
      </c>
      <c r="M186" s="286">
        <v>6506.43</v>
      </c>
      <c r="N186" s="286">
        <v>6574.04</v>
      </c>
      <c r="O186" s="286">
        <v>6574.06</v>
      </c>
      <c r="P186" s="286">
        <v>6576.31</v>
      </c>
      <c r="Q186" s="286">
        <v>6523.15</v>
      </c>
      <c r="R186" s="286">
        <v>6490.01</v>
      </c>
      <c r="S186" s="286">
        <v>6492.19</v>
      </c>
      <c r="T186" s="286">
        <v>6526.02</v>
      </c>
      <c r="U186" s="286">
        <v>6477.99</v>
      </c>
      <c r="V186" s="286">
        <v>6469.52</v>
      </c>
      <c r="W186" s="286">
        <v>6419.05</v>
      </c>
      <c r="X186" s="286">
        <v>6348.84</v>
      </c>
      <c r="Y186" s="286">
        <v>6236.36</v>
      </c>
    </row>
    <row r="187" spans="1:25">
      <c r="A187" s="261">
        <v>30</v>
      </c>
      <c r="B187" s="286">
        <v>6182.56</v>
      </c>
      <c r="C187" s="286">
        <v>6153.27</v>
      </c>
      <c r="D187" s="286">
        <v>6397.87</v>
      </c>
      <c r="E187" s="286">
        <v>6485.29</v>
      </c>
      <c r="F187" s="286">
        <v>6466.77</v>
      </c>
      <c r="G187" s="286">
        <v>6511.23</v>
      </c>
      <c r="H187" s="286">
        <v>6525.5</v>
      </c>
      <c r="I187" s="286">
        <v>6554.06</v>
      </c>
      <c r="J187" s="286">
        <v>6565.15</v>
      </c>
      <c r="K187" s="286">
        <v>6567.8</v>
      </c>
      <c r="L187" s="286">
        <v>6561.4</v>
      </c>
      <c r="M187" s="286">
        <v>6564.02</v>
      </c>
      <c r="N187" s="286">
        <v>6566.32</v>
      </c>
      <c r="O187" s="286">
        <v>6562.31</v>
      </c>
      <c r="P187" s="286">
        <v>6566.17</v>
      </c>
      <c r="Q187" s="286">
        <v>6566.39</v>
      </c>
      <c r="R187" s="286">
        <v>6566.4</v>
      </c>
      <c r="S187" s="286">
        <v>6560.68</v>
      </c>
      <c r="T187" s="286">
        <v>6558.13</v>
      </c>
      <c r="U187" s="286">
        <v>6557.4</v>
      </c>
      <c r="V187" s="286">
        <v>6551.13</v>
      </c>
      <c r="W187" s="286">
        <v>6506.1</v>
      </c>
      <c r="X187" s="286">
        <v>6435.63</v>
      </c>
      <c r="Y187" s="286">
        <v>6316.36</v>
      </c>
    </row>
    <row r="188" spans="1:25">
      <c r="A188" s="261">
        <v>31</v>
      </c>
      <c r="B188" s="286">
        <v>0</v>
      </c>
      <c r="C188" s="286">
        <v>0</v>
      </c>
      <c r="D188" s="286">
        <v>0</v>
      </c>
      <c r="E188" s="286">
        <v>0</v>
      </c>
      <c r="F188" s="286">
        <v>0</v>
      </c>
      <c r="G188" s="286">
        <v>0</v>
      </c>
      <c r="H188" s="286">
        <v>0</v>
      </c>
      <c r="I188" s="286">
        <v>0</v>
      </c>
      <c r="J188" s="286">
        <v>0</v>
      </c>
      <c r="K188" s="286">
        <v>0</v>
      </c>
      <c r="L188" s="286">
        <v>0</v>
      </c>
      <c r="M188" s="286">
        <v>0</v>
      </c>
      <c r="N188" s="286">
        <v>0</v>
      </c>
      <c r="O188" s="286">
        <v>0</v>
      </c>
      <c r="P188" s="286">
        <v>0</v>
      </c>
      <c r="Q188" s="286">
        <v>0</v>
      </c>
      <c r="R188" s="286">
        <v>0</v>
      </c>
      <c r="S188" s="286">
        <v>0</v>
      </c>
      <c r="T188" s="286">
        <v>0</v>
      </c>
      <c r="U188" s="286">
        <v>0</v>
      </c>
      <c r="V188" s="286">
        <v>0</v>
      </c>
      <c r="W188" s="286">
        <v>0</v>
      </c>
      <c r="X188" s="286">
        <v>0</v>
      </c>
      <c r="Y188" s="286">
        <v>0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903997.42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3" t="s">
        <v>341</v>
      </c>
      <c r="B191" s="444"/>
      <c r="C191" s="444"/>
      <c r="D191" s="444"/>
      <c r="E191" s="444"/>
      <c r="F191" s="444"/>
      <c r="G191" s="444"/>
      <c r="H191" s="444"/>
      <c r="I191" s="444"/>
      <c r="J191" s="444"/>
      <c r="K191" s="444"/>
      <c r="L191" s="444"/>
      <c r="M191" s="444"/>
      <c r="N191" s="360">
        <v>897333.37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5" t="s">
        <v>343</v>
      </c>
      <c r="B192" s="446"/>
      <c r="C192" s="446"/>
      <c r="D192" s="446"/>
      <c r="E192" s="446"/>
      <c r="F192" s="446"/>
      <c r="G192" s="446"/>
      <c r="H192" s="446"/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359">
        <v>6664.05</v>
      </c>
      <c r="T192" s="357"/>
      <c r="U192" s="357"/>
      <c r="V192" s="357"/>
      <c r="W192" s="357"/>
      <c r="X192" s="357"/>
      <c r="Y192" s="357"/>
    </row>
    <row r="193" spans="1:167">
      <c r="B193" s="284"/>
      <c r="N193" s="361"/>
    </row>
    <row r="194" spans="1:167" ht="56.25" customHeight="1">
      <c r="A194" s="427" t="s">
        <v>225</v>
      </c>
      <c r="B194" s="427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27"/>
      <c r="N194" s="427"/>
      <c r="O194" s="427"/>
      <c r="P194" s="427"/>
      <c r="Q194" s="427"/>
      <c r="R194" s="427"/>
      <c r="S194" s="427"/>
      <c r="T194" s="427"/>
      <c r="U194" s="427"/>
      <c r="V194" s="427"/>
      <c r="W194" s="427"/>
      <c r="X194" s="427"/>
      <c r="Y194" s="42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  <c r="DS194" s="287"/>
      <c r="DT194" s="287"/>
      <c r="DU194" s="287"/>
      <c r="DV194" s="287"/>
      <c r="DW194" s="287"/>
      <c r="DX194" s="287"/>
      <c r="DY194" s="287"/>
      <c r="DZ194" s="287"/>
      <c r="EA194" s="287"/>
      <c r="EB194" s="287"/>
      <c r="EC194" s="287"/>
      <c r="ED194" s="287"/>
      <c r="EE194" s="287"/>
      <c r="EF194" s="287"/>
      <c r="EG194" s="287"/>
      <c r="EH194" s="287"/>
      <c r="EI194" s="287"/>
      <c r="EJ194" s="287"/>
      <c r="EK194" s="287"/>
      <c r="EL194" s="287"/>
      <c r="EM194" s="287"/>
      <c r="EN194" s="287"/>
      <c r="EO194" s="287"/>
      <c r="EP194" s="287"/>
      <c r="EQ194" s="287"/>
      <c r="ER194" s="287"/>
      <c r="ES194" s="287"/>
      <c r="ET194" s="287"/>
      <c r="EU194" s="287"/>
      <c r="EV194" s="287"/>
      <c r="EW194" s="287"/>
      <c r="EX194" s="287"/>
      <c r="EY194" s="287"/>
      <c r="EZ194" s="287"/>
      <c r="FA194" s="287"/>
      <c r="FB194" s="287"/>
      <c r="FC194" s="287"/>
      <c r="FD194" s="287"/>
      <c r="FE194" s="287"/>
      <c r="FF194" s="287"/>
      <c r="FG194" s="287"/>
      <c r="FH194" s="287"/>
      <c r="FI194" s="287"/>
      <c r="FJ194" s="287"/>
      <c r="FK194" s="287"/>
    </row>
    <row r="195" spans="1:167">
      <c r="A195" s="284"/>
      <c r="B195" s="272" t="s">
        <v>219</v>
      </c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</row>
    <row r="196" spans="1:167">
      <c r="A196" s="470" t="s">
        <v>218</v>
      </c>
      <c r="B196" s="506" t="s">
        <v>95</v>
      </c>
      <c r="C196" s="506"/>
      <c r="D196" s="506"/>
      <c r="E196" s="506"/>
      <c r="F196" s="506"/>
      <c r="G196" s="506"/>
      <c r="H196" s="506"/>
      <c r="I196" s="506"/>
      <c r="J196" s="506"/>
      <c r="K196" s="506"/>
      <c r="L196" s="506"/>
      <c r="M196" s="506"/>
      <c r="N196" s="506"/>
      <c r="O196" s="506"/>
      <c r="P196" s="506"/>
      <c r="Q196" s="506"/>
      <c r="R196" s="506"/>
      <c r="S196" s="506"/>
      <c r="T196" s="506"/>
      <c r="U196" s="506"/>
      <c r="V196" s="506"/>
      <c r="W196" s="506"/>
      <c r="X196" s="506"/>
      <c r="Y196" s="506"/>
    </row>
    <row r="197" spans="1:167" ht="30">
      <c r="A197" s="470"/>
      <c r="B197" s="285" t="s">
        <v>1</v>
      </c>
      <c r="C197" s="285" t="s">
        <v>2</v>
      </c>
      <c r="D197" s="285" t="s">
        <v>3</v>
      </c>
      <c r="E197" s="285" t="s">
        <v>4</v>
      </c>
      <c r="F197" s="285" t="s">
        <v>5</v>
      </c>
      <c r="G197" s="285" t="s">
        <v>6</v>
      </c>
      <c r="H197" s="285" t="s">
        <v>7</v>
      </c>
      <c r="I197" s="285" t="s">
        <v>8</v>
      </c>
      <c r="J197" s="285" t="s">
        <v>9</v>
      </c>
      <c r="K197" s="285" t="s">
        <v>10</v>
      </c>
      <c r="L197" s="285" t="s">
        <v>11</v>
      </c>
      <c r="M197" s="285" t="s">
        <v>12</v>
      </c>
      <c r="N197" s="285" t="s">
        <v>13</v>
      </c>
      <c r="O197" s="285" t="s">
        <v>14</v>
      </c>
      <c r="P197" s="285" t="s">
        <v>15</v>
      </c>
      <c r="Q197" s="285" t="s">
        <v>16</v>
      </c>
      <c r="R197" s="285" t="s">
        <v>17</v>
      </c>
      <c r="S197" s="285" t="s">
        <v>18</v>
      </c>
      <c r="T197" s="285" t="s">
        <v>19</v>
      </c>
      <c r="U197" s="285" t="s">
        <v>20</v>
      </c>
      <c r="V197" s="285" t="s">
        <v>21</v>
      </c>
      <c r="W197" s="285" t="s">
        <v>22</v>
      </c>
      <c r="X197" s="285" t="s">
        <v>23</v>
      </c>
      <c r="Y197" s="285" t="s">
        <v>24</v>
      </c>
    </row>
    <row r="198" spans="1:167">
      <c r="A198" s="261">
        <v>1</v>
      </c>
      <c r="B198" s="286">
        <v>1818.32</v>
      </c>
      <c r="C198" s="286">
        <v>1814.12</v>
      </c>
      <c r="D198" s="286">
        <v>1868.21</v>
      </c>
      <c r="E198" s="286">
        <v>1812.47</v>
      </c>
      <c r="F198" s="286">
        <v>1938.58</v>
      </c>
      <c r="G198" s="286">
        <v>2082.0100000000002</v>
      </c>
      <c r="H198" s="286">
        <v>2127.8200000000002</v>
      </c>
      <c r="I198" s="286">
        <v>2208.7199999999998</v>
      </c>
      <c r="J198" s="286">
        <v>2277.71</v>
      </c>
      <c r="K198" s="286">
        <v>2266.12</v>
      </c>
      <c r="L198" s="286">
        <v>2243.3000000000002</v>
      </c>
      <c r="M198" s="286">
        <v>2246.56</v>
      </c>
      <c r="N198" s="286">
        <v>2218.86</v>
      </c>
      <c r="O198" s="286">
        <v>2237.27</v>
      </c>
      <c r="P198" s="286">
        <v>2231.9499999999998</v>
      </c>
      <c r="Q198" s="286">
        <v>2285.3200000000002</v>
      </c>
      <c r="R198" s="286">
        <v>2331.35</v>
      </c>
      <c r="S198" s="286">
        <v>2344.37</v>
      </c>
      <c r="T198" s="286">
        <v>2254.94</v>
      </c>
      <c r="U198" s="286">
        <v>2202.08</v>
      </c>
      <c r="V198" s="286">
        <v>2222.37</v>
      </c>
      <c r="W198" s="286">
        <v>2160.2600000000002</v>
      </c>
      <c r="X198" s="286">
        <v>2090.2399999999998</v>
      </c>
      <c r="Y198" s="286">
        <v>2073.2600000000002</v>
      </c>
    </row>
    <row r="199" spans="1:167">
      <c r="A199" s="261">
        <v>2</v>
      </c>
      <c r="B199" s="286">
        <v>1864.61</v>
      </c>
      <c r="C199" s="286">
        <v>1959.61</v>
      </c>
      <c r="D199" s="286">
        <v>2127.1799999999998</v>
      </c>
      <c r="E199" s="286">
        <v>2092.6999999999998</v>
      </c>
      <c r="F199" s="286">
        <v>2135.7199999999998</v>
      </c>
      <c r="G199" s="286">
        <v>2166.64</v>
      </c>
      <c r="H199" s="286">
        <v>2169.09</v>
      </c>
      <c r="I199" s="286">
        <v>2196.64</v>
      </c>
      <c r="J199" s="286">
        <v>2223.5</v>
      </c>
      <c r="K199" s="286">
        <v>2206.29</v>
      </c>
      <c r="L199" s="286">
        <v>2194.5300000000002</v>
      </c>
      <c r="M199" s="286">
        <v>2180.21</v>
      </c>
      <c r="N199" s="286">
        <v>2174.17</v>
      </c>
      <c r="O199" s="286">
        <v>2183.16</v>
      </c>
      <c r="P199" s="286">
        <v>2174.96</v>
      </c>
      <c r="Q199" s="286">
        <v>2184.15</v>
      </c>
      <c r="R199" s="286">
        <v>2220.9299999999998</v>
      </c>
      <c r="S199" s="286">
        <v>2221.09</v>
      </c>
      <c r="T199" s="286">
        <v>2167.63</v>
      </c>
      <c r="U199" s="286">
        <v>2077.6799999999998</v>
      </c>
      <c r="V199" s="286">
        <v>2120.4899999999998</v>
      </c>
      <c r="W199" s="286">
        <v>2088.21</v>
      </c>
      <c r="X199" s="286">
        <v>1829.49</v>
      </c>
      <c r="Y199" s="286">
        <v>1814.97</v>
      </c>
    </row>
    <row r="200" spans="1:167">
      <c r="A200" s="261">
        <v>3</v>
      </c>
      <c r="B200" s="286">
        <v>1939.34</v>
      </c>
      <c r="C200" s="286">
        <v>1973.53</v>
      </c>
      <c r="D200" s="286">
        <v>2124.06</v>
      </c>
      <c r="E200" s="286">
        <v>2041.64</v>
      </c>
      <c r="F200" s="286">
        <v>2149.06</v>
      </c>
      <c r="G200" s="286">
        <v>2154.06</v>
      </c>
      <c r="H200" s="286">
        <v>2178.35</v>
      </c>
      <c r="I200" s="286">
        <v>2248.7800000000002</v>
      </c>
      <c r="J200" s="286">
        <v>2271.08</v>
      </c>
      <c r="K200" s="286">
        <v>2274.27</v>
      </c>
      <c r="L200" s="286">
        <v>2253.25</v>
      </c>
      <c r="M200" s="286">
        <v>2248.27</v>
      </c>
      <c r="N200" s="286">
        <v>2242.4899999999998</v>
      </c>
      <c r="O200" s="286">
        <v>2269.08</v>
      </c>
      <c r="P200" s="286">
        <v>2285.9699999999998</v>
      </c>
      <c r="Q200" s="286">
        <v>2282.77</v>
      </c>
      <c r="R200" s="286">
        <v>2304.21</v>
      </c>
      <c r="S200" s="286">
        <v>2300.65</v>
      </c>
      <c r="T200" s="286">
        <v>2245.14</v>
      </c>
      <c r="U200" s="286">
        <v>2203.85</v>
      </c>
      <c r="V200" s="286">
        <v>2233.36</v>
      </c>
      <c r="W200" s="286">
        <v>2167.23</v>
      </c>
      <c r="X200" s="286">
        <v>2141.44</v>
      </c>
      <c r="Y200" s="286">
        <v>2069.33</v>
      </c>
    </row>
    <row r="201" spans="1:167">
      <c r="A201" s="261">
        <v>4</v>
      </c>
      <c r="B201" s="286">
        <v>1950.56</v>
      </c>
      <c r="C201" s="286">
        <v>1867.87</v>
      </c>
      <c r="D201" s="286">
        <v>1949.57</v>
      </c>
      <c r="E201" s="286">
        <v>1894.76</v>
      </c>
      <c r="F201" s="286">
        <v>1986.23</v>
      </c>
      <c r="G201" s="286">
        <v>2067.62</v>
      </c>
      <c r="H201" s="286">
        <v>2112.94</v>
      </c>
      <c r="I201" s="286">
        <v>2209.5300000000002</v>
      </c>
      <c r="J201" s="286">
        <v>2207.86</v>
      </c>
      <c r="K201" s="286">
        <v>2208.5100000000002</v>
      </c>
      <c r="L201" s="286">
        <v>2191.94</v>
      </c>
      <c r="M201" s="286">
        <v>2188.6799999999998</v>
      </c>
      <c r="N201" s="286">
        <v>2177</v>
      </c>
      <c r="O201" s="286">
        <v>2184.69</v>
      </c>
      <c r="P201" s="286">
        <v>2197.36</v>
      </c>
      <c r="Q201" s="286">
        <v>2197.9499999999998</v>
      </c>
      <c r="R201" s="286">
        <v>2207.42</v>
      </c>
      <c r="S201" s="286">
        <v>2218.89</v>
      </c>
      <c r="T201" s="286">
        <v>2181.7199999999998</v>
      </c>
      <c r="U201" s="286">
        <v>2136.87</v>
      </c>
      <c r="V201" s="286">
        <v>2174.7800000000002</v>
      </c>
      <c r="W201" s="286">
        <v>2141.87</v>
      </c>
      <c r="X201" s="286">
        <v>2087.0300000000002</v>
      </c>
      <c r="Y201" s="286">
        <v>1975.16</v>
      </c>
    </row>
    <row r="202" spans="1:167">
      <c r="A202" s="261">
        <v>5</v>
      </c>
      <c r="B202" s="286">
        <v>2069.39</v>
      </c>
      <c r="C202" s="286">
        <v>2067.41</v>
      </c>
      <c r="D202" s="286">
        <v>2067.83</v>
      </c>
      <c r="E202" s="286">
        <v>2001.33</v>
      </c>
      <c r="F202" s="286">
        <v>2073.13</v>
      </c>
      <c r="G202" s="286">
        <v>2102.6</v>
      </c>
      <c r="H202" s="286">
        <v>2139.1799999999998</v>
      </c>
      <c r="I202" s="286">
        <v>2202.4</v>
      </c>
      <c r="J202" s="286">
        <v>2253.23</v>
      </c>
      <c r="K202" s="286">
        <v>2265.0100000000002</v>
      </c>
      <c r="L202" s="286">
        <v>2272.4299999999998</v>
      </c>
      <c r="M202" s="286">
        <v>2272.7600000000002</v>
      </c>
      <c r="N202" s="286">
        <v>2245.85</v>
      </c>
      <c r="O202" s="286">
        <v>2245.5300000000002</v>
      </c>
      <c r="P202" s="286">
        <v>2257.2600000000002</v>
      </c>
      <c r="Q202" s="286">
        <v>2241.87</v>
      </c>
      <c r="R202" s="286">
        <v>2249.5100000000002</v>
      </c>
      <c r="S202" s="286">
        <v>2250.77</v>
      </c>
      <c r="T202" s="286">
        <v>2220.4699999999998</v>
      </c>
      <c r="U202" s="286">
        <v>2168.3200000000002</v>
      </c>
      <c r="V202" s="286">
        <v>2202.34</v>
      </c>
      <c r="W202" s="286">
        <v>2151.5</v>
      </c>
      <c r="X202" s="286">
        <v>2068.64</v>
      </c>
      <c r="Y202" s="286">
        <v>2067.27</v>
      </c>
    </row>
    <row r="203" spans="1:167">
      <c r="A203" s="261">
        <v>6</v>
      </c>
      <c r="B203" s="286">
        <v>2152.81</v>
      </c>
      <c r="C203" s="286">
        <v>2146.52</v>
      </c>
      <c r="D203" s="286">
        <v>2170.9</v>
      </c>
      <c r="E203" s="286">
        <v>2177.79</v>
      </c>
      <c r="F203" s="286">
        <v>2180.7199999999998</v>
      </c>
      <c r="G203" s="286">
        <v>2131.48</v>
      </c>
      <c r="H203" s="286">
        <v>2188.61</v>
      </c>
      <c r="I203" s="286">
        <v>2188.31</v>
      </c>
      <c r="J203" s="286">
        <v>2229.5100000000002</v>
      </c>
      <c r="K203" s="286">
        <v>2260.61</v>
      </c>
      <c r="L203" s="286">
        <v>2252.85</v>
      </c>
      <c r="M203" s="286">
        <v>2250.48</v>
      </c>
      <c r="N203" s="286">
        <v>2234.9499999999998</v>
      </c>
      <c r="O203" s="286">
        <v>2242.71</v>
      </c>
      <c r="P203" s="286">
        <v>2236.2800000000002</v>
      </c>
      <c r="Q203" s="286">
        <v>2274.1799999999998</v>
      </c>
      <c r="R203" s="286">
        <v>2318.0500000000002</v>
      </c>
      <c r="S203" s="286">
        <v>2321.16</v>
      </c>
      <c r="T203" s="286">
        <v>2389.09</v>
      </c>
      <c r="U203" s="286">
        <v>2425.66</v>
      </c>
      <c r="V203" s="286">
        <v>2348.9299999999998</v>
      </c>
      <c r="W203" s="286">
        <v>2283.91</v>
      </c>
      <c r="X203" s="286">
        <v>2180.81</v>
      </c>
      <c r="Y203" s="286">
        <v>2154.4</v>
      </c>
    </row>
    <row r="204" spans="1:167">
      <c r="A204" s="261">
        <v>7</v>
      </c>
      <c r="B204" s="286">
        <v>2038.46</v>
      </c>
      <c r="C204" s="286">
        <v>2036.96</v>
      </c>
      <c r="D204" s="286">
        <v>2037.11</v>
      </c>
      <c r="E204" s="286">
        <v>2023.59</v>
      </c>
      <c r="F204" s="286">
        <v>2034.08</v>
      </c>
      <c r="G204" s="286">
        <v>2049.73</v>
      </c>
      <c r="H204" s="286">
        <v>2036.38</v>
      </c>
      <c r="I204" s="286">
        <v>2116.94</v>
      </c>
      <c r="J204" s="286">
        <v>2112.8200000000002</v>
      </c>
      <c r="K204" s="286">
        <v>2089.31</v>
      </c>
      <c r="L204" s="286">
        <v>2026.93</v>
      </c>
      <c r="M204" s="286">
        <v>2028.26</v>
      </c>
      <c r="N204" s="286">
        <v>2027.76</v>
      </c>
      <c r="O204" s="286">
        <v>2040.39</v>
      </c>
      <c r="P204" s="286">
        <v>2037.27</v>
      </c>
      <c r="Q204" s="286">
        <v>2059.9499999999998</v>
      </c>
      <c r="R204" s="286">
        <v>2173.2800000000002</v>
      </c>
      <c r="S204" s="286">
        <v>2194.2199999999998</v>
      </c>
      <c r="T204" s="286">
        <v>2239.7800000000002</v>
      </c>
      <c r="U204" s="286">
        <v>2149.7800000000002</v>
      </c>
      <c r="V204" s="286">
        <v>2096.63</v>
      </c>
      <c r="W204" s="286">
        <v>2047.71</v>
      </c>
      <c r="X204" s="286">
        <v>1940.51</v>
      </c>
      <c r="Y204" s="286">
        <v>1837.88</v>
      </c>
    </row>
    <row r="205" spans="1:167">
      <c r="A205" s="261">
        <v>8</v>
      </c>
      <c r="B205" s="286">
        <v>1825.17</v>
      </c>
      <c r="C205" s="286">
        <v>1827.69</v>
      </c>
      <c r="D205" s="286">
        <v>1886.38</v>
      </c>
      <c r="E205" s="286">
        <v>1960.75</v>
      </c>
      <c r="F205" s="286">
        <v>2038.22</v>
      </c>
      <c r="G205" s="286">
        <v>2036.86</v>
      </c>
      <c r="H205" s="286">
        <v>2057.59</v>
      </c>
      <c r="I205" s="286">
        <v>2090.04</v>
      </c>
      <c r="J205" s="286">
        <v>2090.86</v>
      </c>
      <c r="K205" s="286">
        <v>2088.39</v>
      </c>
      <c r="L205" s="286">
        <v>2083.34</v>
      </c>
      <c r="M205" s="286">
        <v>2084.2199999999998</v>
      </c>
      <c r="N205" s="286">
        <v>2088.84</v>
      </c>
      <c r="O205" s="286">
        <v>2095.2399999999998</v>
      </c>
      <c r="P205" s="286">
        <v>2099.38</v>
      </c>
      <c r="Q205" s="286">
        <v>2113.08</v>
      </c>
      <c r="R205" s="286">
        <v>2139.3000000000002</v>
      </c>
      <c r="S205" s="286">
        <v>2147.87</v>
      </c>
      <c r="T205" s="286">
        <v>2195.4299999999998</v>
      </c>
      <c r="U205" s="286">
        <v>2139.7399999999998</v>
      </c>
      <c r="V205" s="286">
        <v>2060.4899999999998</v>
      </c>
      <c r="W205" s="286">
        <v>2027.32</v>
      </c>
      <c r="X205" s="286">
        <v>1945.53</v>
      </c>
      <c r="Y205" s="286">
        <v>1872.75</v>
      </c>
    </row>
    <row r="206" spans="1:167">
      <c r="A206" s="261">
        <v>9</v>
      </c>
      <c r="B206" s="286">
        <v>1889.11</v>
      </c>
      <c r="C206" s="286">
        <v>1853.81</v>
      </c>
      <c r="D206" s="286">
        <v>2036.56</v>
      </c>
      <c r="E206" s="286">
        <v>2141.66</v>
      </c>
      <c r="F206" s="286">
        <v>2250.9</v>
      </c>
      <c r="G206" s="286">
        <v>2240.7800000000002</v>
      </c>
      <c r="H206" s="286">
        <v>2241.54</v>
      </c>
      <c r="I206" s="286">
        <v>2253.5700000000002</v>
      </c>
      <c r="J206" s="286">
        <v>2256.5300000000002</v>
      </c>
      <c r="K206" s="286">
        <v>2252.1999999999998</v>
      </c>
      <c r="L206" s="286">
        <v>2241.06</v>
      </c>
      <c r="M206" s="286">
        <v>2240.94</v>
      </c>
      <c r="N206" s="286">
        <v>2241.16</v>
      </c>
      <c r="O206" s="286">
        <v>2241.4699999999998</v>
      </c>
      <c r="P206" s="286">
        <v>2244.16</v>
      </c>
      <c r="Q206" s="286">
        <v>2263.1799999999998</v>
      </c>
      <c r="R206" s="286">
        <v>2328.39</v>
      </c>
      <c r="S206" s="286">
        <v>2334.4699999999998</v>
      </c>
      <c r="T206" s="286">
        <v>2373.2800000000002</v>
      </c>
      <c r="U206" s="286">
        <v>2300.42</v>
      </c>
      <c r="V206" s="286">
        <v>2223.39</v>
      </c>
      <c r="W206" s="286">
        <v>2164.77</v>
      </c>
      <c r="X206" s="286">
        <v>2051.34</v>
      </c>
      <c r="Y206" s="286">
        <v>2023.71</v>
      </c>
    </row>
    <row r="207" spans="1:167">
      <c r="A207" s="261">
        <v>10</v>
      </c>
      <c r="B207" s="286">
        <v>2019.41</v>
      </c>
      <c r="C207" s="286">
        <v>2016.77</v>
      </c>
      <c r="D207" s="286">
        <v>2106.5100000000002</v>
      </c>
      <c r="E207" s="286">
        <v>2062.67</v>
      </c>
      <c r="F207" s="286">
        <v>2090.88</v>
      </c>
      <c r="G207" s="286">
        <v>2117.9499999999998</v>
      </c>
      <c r="H207" s="286">
        <v>2139.04</v>
      </c>
      <c r="I207" s="286">
        <v>2169.02</v>
      </c>
      <c r="J207" s="286">
        <v>2170.08</v>
      </c>
      <c r="K207" s="286">
        <v>2166.7399999999998</v>
      </c>
      <c r="L207" s="286">
        <v>2161.67</v>
      </c>
      <c r="M207" s="286">
        <v>2152.5</v>
      </c>
      <c r="N207" s="286">
        <v>2145.71</v>
      </c>
      <c r="O207" s="286">
        <v>2108.1</v>
      </c>
      <c r="P207" s="286">
        <v>2128.7399999999998</v>
      </c>
      <c r="Q207" s="286">
        <v>2133.2199999999998</v>
      </c>
      <c r="R207" s="286">
        <v>2237.88</v>
      </c>
      <c r="S207" s="286">
        <v>2242.58</v>
      </c>
      <c r="T207" s="286">
        <v>2281.7800000000002</v>
      </c>
      <c r="U207" s="286">
        <v>2212.52</v>
      </c>
      <c r="V207" s="286">
        <v>2159.8000000000002</v>
      </c>
      <c r="W207" s="286">
        <v>2112.4499999999998</v>
      </c>
      <c r="X207" s="286">
        <v>2049.56</v>
      </c>
      <c r="Y207" s="286">
        <v>2014.28</v>
      </c>
    </row>
    <row r="208" spans="1:167">
      <c r="A208" s="261">
        <v>11</v>
      </c>
      <c r="B208" s="286">
        <v>1870.75</v>
      </c>
      <c r="C208" s="286">
        <v>1881.63</v>
      </c>
      <c r="D208" s="286">
        <v>1904.04</v>
      </c>
      <c r="E208" s="286">
        <v>1852.92</v>
      </c>
      <c r="F208" s="286">
        <v>1898.58</v>
      </c>
      <c r="G208" s="286">
        <v>2000.92</v>
      </c>
      <c r="H208" s="286">
        <v>2015.36</v>
      </c>
      <c r="I208" s="286">
        <v>2033.59</v>
      </c>
      <c r="J208" s="286">
        <v>2034.03</v>
      </c>
      <c r="K208" s="286">
        <v>2033.09</v>
      </c>
      <c r="L208" s="286">
        <v>2032.42</v>
      </c>
      <c r="M208" s="286">
        <v>2037.85</v>
      </c>
      <c r="N208" s="286">
        <v>2038.14</v>
      </c>
      <c r="O208" s="286">
        <v>2002.1</v>
      </c>
      <c r="P208" s="286">
        <v>2001.77</v>
      </c>
      <c r="Q208" s="286">
        <v>2007.04</v>
      </c>
      <c r="R208" s="286">
        <v>2023.87</v>
      </c>
      <c r="S208" s="286">
        <v>2026.37</v>
      </c>
      <c r="T208" s="286">
        <v>2016.86</v>
      </c>
      <c r="U208" s="286">
        <v>1917.43</v>
      </c>
      <c r="V208" s="286">
        <v>2021.83</v>
      </c>
      <c r="W208" s="286">
        <v>1969.28</v>
      </c>
      <c r="X208" s="286">
        <v>1872.82</v>
      </c>
      <c r="Y208" s="286">
        <v>1879.22</v>
      </c>
    </row>
    <row r="209" spans="1:25">
      <c r="A209" s="261">
        <v>12</v>
      </c>
      <c r="B209" s="286">
        <v>1835.73</v>
      </c>
      <c r="C209" s="286">
        <v>1836.46</v>
      </c>
      <c r="D209" s="286">
        <v>1861.15</v>
      </c>
      <c r="E209" s="286">
        <v>1829.25</v>
      </c>
      <c r="F209" s="286">
        <v>1857.49</v>
      </c>
      <c r="G209" s="286">
        <v>1865.12</v>
      </c>
      <c r="H209" s="286">
        <v>1949.78</v>
      </c>
      <c r="I209" s="286">
        <v>1995.14</v>
      </c>
      <c r="J209" s="286">
        <v>2015.09</v>
      </c>
      <c r="K209" s="286">
        <v>2011.92</v>
      </c>
      <c r="L209" s="286">
        <v>2007.77</v>
      </c>
      <c r="M209" s="286">
        <v>1988.3</v>
      </c>
      <c r="N209" s="286">
        <v>2008.1</v>
      </c>
      <c r="O209" s="286">
        <v>2008.58</v>
      </c>
      <c r="P209" s="286">
        <v>1988.49</v>
      </c>
      <c r="Q209" s="286">
        <v>2012.12</v>
      </c>
      <c r="R209" s="286">
        <v>2069.0500000000002</v>
      </c>
      <c r="S209" s="286">
        <v>2084.71</v>
      </c>
      <c r="T209" s="286">
        <v>2008.5</v>
      </c>
      <c r="U209" s="286">
        <v>1991.59</v>
      </c>
      <c r="V209" s="286">
        <v>2032.36</v>
      </c>
      <c r="W209" s="286">
        <v>1972.61</v>
      </c>
      <c r="X209" s="286">
        <v>1944.92</v>
      </c>
      <c r="Y209" s="286">
        <v>1883.37</v>
      </c>
    </row>
    <row r="210" spans="1:25">
      <c r="A210" s="261">
        <v>13</v>
      </c>
      <c r="B210" s="286">
        <v>1893.95</v>
      </c>
      <c r="C210" s="286">
        <v>1880.06</v>
      </c>
      <c r="D210" s="286">
        <v>1883.26</v>
      </c>
      <c r="E210" s="286">
        <v>1857.83</v>
      </c>
      <c r="F210" s="286">
        <v>1882.32</v>
      </c>
      <c r="G210" s="286">
        <v>1929.57</v>
      </c>
      <c r="H210" s="286">
        <v>1946</v>
      </c>
      <c r="I210" s="286">
        <v>1986.11</v>
      </c>
      <c r="J210" s="286">
        <v>2009.94</v>
      </c>
      <c r="K210" s="286">
        <v>2010.47</v>
      </c>
      <c r="L210" s="286">
        <v>2008.9</v>
      </c>
      <c r="M210" s="286">
        <v>2008.84</v>
      </c>
      <c r="N210" s="286">
        <v>2008.42</v>
      </c>
      <c r="O210" s="286">
        <v>2009.22</v>
      </c>
      <c r="P210" s="286">
        <v>2010.79</v>
      </c>
      <c r="Q210" s="286">
        <v>2012.52</v>
      </c>
      <c r="R210" s="286">
        <v>2058.71</v>
      </c>
      <c r="S210" s="286">
        <v>2080.5</v>
      </c>
      <c r="T210" s="286">
        <v>2061.8200000000002</v>
      </c>
      <c r="U210" s="286">
        <v>2011.57</v>
      </c>
      <c r="V210" s="286">
        <v>2023.58</v>
      </c>
      <c r="W210" s="286">
        <v>1984.24</v>
      </c>
      <c r="X210" s="286">
        <v>1926.16</v>
      </c>
      <c r="Y210" s="286">
        <v>1885.52</v>
      </c>
    </row>
    <row r="211" spans="1:25">
      <c r="A211" s="261">
        <v>14</v>
      </c>
      <c r="B211" s="286">
        <v>1880.66</v>
      </c>
      <c r="C211" s="286">
        <v>1880.65</v>
      </c>
      <c r="D211" s="286">
        <v>1882.21</v>
      </c>
      <c r="E211" s="286">
        <v>1886.28</v>
      </c>
      <c r="F211" s="286">
        <v>1922.88</v>
      </c>
      <c r="G211" s="286">
        <v>2000.33</v>
      </c>
      <c r="H211" s="286">
        <v>2069.6</v>
      </c>
      <c r="I211" s="286">
        <v>2070.04</v>
      </c>
      <c r="J211" s="286">
        <v>2068.5700000000002</v>
      </c>
      <c r="K211" s="286">
        <v>2070.88</v>
      </c>
      <c r="L211" s="286">
        <v>2069.19</v>
      </c>
      <c r="M211" s="286">
        <v>2069.89</v>
      </c>
      <c r="N211" s="286">
        <v>2066.7199999999998</v>
      </c>
      <c r="O211" s="286">
        <v>2066.27</v>
      </c>
      <c r="P211" s="286">
        <v>2068.84</v>
      </c>
      <c r="Q211" s="286">
        <v>2069.2199999999998</v>
      </c>
      <c r="R211" s="286">
        <v>2082.15</v>
      </c>
      <c r="S211" s="286">
        <v>2087.64</v>
      </c>
      <c r="T211" s="286">
        <v>2038.99</v>
      </c>
      <c r="U211" s="286">
        <v>1960.68</v>
      </c>
      <c r="V211" s="286">
        <v>1986.51</v>
      </c>
      <c r="W211" s="286">
        <v>1957.12</v>
      </c>
      <c r="X211" s="286">
        <v>1874.3</v>
      </c>
      <c r="Y211" s="286">
        <v>1841.33</v>
      </c>
    </row>
    <row r="212" spans="1:25">
      <c r="A212" s="261">
        <v>15</v>
      </c>
      <c r="B212" s="286">
        <v>1841.74</v>
      </c>
      <c r="C212" s="286">
        <v>1816.64</v>
      </c>
      <c r="D212" s="286">
        <v>1845.8</v>
      </c>
      <c r="E212" s="286">
        <v>1824.83</v>
      </c>
      <c r="F212" s="286">
        <v>1930.13</v>
      </c>
      <c r="G212" s="286">
        <v>1986.63</v>
      </c>
      <c r="H212" s="286">
        <v>2015.27</v>
      </c>
      <c r="I212" s="286">
        <v>2040.74</v>
      </c>
      <c r="J212" s="286">
        <v>2054.17</v>
      </c>
      <c r="K212" s="286">
        <v>2051.27</v>
      </c>
      <c r="L212" s="286">
        <v>2047.26</v>
      </c>
      <c r="M212" s="286">
        <v>2057.17</v>
      </c>
      <c r="N212" s="286">
        <v>2074.6999999999998</v>
      </c>
      <c r="O212" s="286">
        <v>2085.0700000000002</v>
      </c>
      <c r="P212" s="286">
        <v>2090.85</v>
      </c>
      <c r="Q212" s="286">
        <v>2090.1</v>
      </c>
      <c r="R212" s="286">
        <v>2112.94</v>
      </c>
      <c r="S212" s="286">
        <v>2121.13</v>
      </c>
      <c r="T212" s="286">
        <v>2086.21</v>
      </c>
      <c r="U212" s="286">
        <v>2020.67</v>
      </c>
      <c r="V212" s="286">
        <v>2041.27</v>
      </c>
      <c r="W212" s="286">
        <v>2009.12</v>
      </c>
      <c r="X212" s="286">
        <v>1975.13</v>
      </c>
      <c r="Y212" s="286">
        <v>1853.21</v>
      </c>
    </row>
    <row r="213" spans="1:25">
      <c r="A213" s="261">
        <v>16</v>
      </c>
      <c r="B213" s="286">
        <v>1965.49</v>
      </c>
      <c r="C213" s="286">
        <v>1963.15</v>
      </c>
      <c r="D213" s="286">
        <v>1981.56</v>
      </c>
      <c r="E213" s="286">
        <v>1968.46</v>
      </c>
      <c r="F213" s="286">
        <v>2022.11</v>
      </c>
      <c r="G213" s="286">
        <v>2051.61</v>
      </c>
      <c r="H213" s="286">
        <v>2101.0700000000002</v>
      </c>
      <c r="I213" s="286">
        <v>2113.88</v>
      </c>
      <c r="J213" s="286">
        <v>2106.54</v>
      </c>
      <c r="K213" s="286">
        <v>2102.9299999999998</v>
      </c>
      <c r="L213" s="286">
        <v>2159.67</v>
      </c>
      <c r="M213" s="286">
        <v>2098.6</v>
      </c>
      <c r="N213" s="286">
        <v>2141.9699999999998</v>
      </c>
      <c r="O213" s="286">
        <v>2141</v>
      </c>
      <c r="P213" s="286">
        <v>2149.04</v>
      </c>
      <c r="Q213" s="286">
        <v>2149.36</v>
      </c>
      <c r="R213" s="286">
        <v>2166.4499999999998</v>
      </c>
      <c r="S213" s="286">
        <v>2180.6</v>
      </c>
      <c r="T213" s="286">
        <v>2146.2399999999998</v>
      </c>
      <c r="U213" s="286">
        <v>2038.6</v>
      </c>
      <c r="V213" s="286">
        <v>2071.34</v>
      </c>
      <c r="W213" s="286">
        <v>2051.0700000000002</v>
      </c>
      <c r="X213" s="286">
        <v>2027.28</v>
      </c>
      <c r="Y213" s="286">
        <v>1984.18</v>
      </c>
    </row>
    <row r="214" spans="1:25">
      <c r="A214" s="261">
        <v>17</v>
      </c>
      <c r="B214" s="286">
        <v>1950.41</v>
      </c>
      <c r="C214" s="286">
        <v>1950.49</v>
      </c>
      <c r="D214" s="286">
        <v>1972.03</v>
      </c>
      <c r="E214" s="286">
        <v>1956.8</v>
      </c>
      <c r="F214" s="286">
        <v>1992.98</v>
      </c>
      <c r="G214" s="286">
        <v>2036.54</v>
      </c>
      <c r="H214" s="286">
        <v>2126.2399999999998</v>
      </c>
      <c r="I214" s="286">
        <v>2144.38</v>
      </c>
      <c r="J214" s="286">
        <v>2145.2800000000002</v>
      </c>
      <c r="K214" s="286">
        <v>2138.12</v>
      </c>
      <c r="L214" s="286">
        <v>2119.65</v>
      </c>
      <c r="M214" s="286">
        <v>2125.7199999999998</v>
      </c>
      <c r="N214" s="286">
        <v>2112.12</v>
      </c>
      <c r="O214" s="286">
        <v>2118.79</v>
      </c>
      <c r="P214" s="286">
        <v>2124.4299999999998</v>
      </c>
      <c r="Q214" s="286">
        <v>2121.84</v>
      </c>
      <c r="R214" s="286">
        <v>2132.2800000000002</v>
      </c>
      <c r="S214" s="286">
        <v>2137.52</v>
      </c>
      <c r="T214" s="286">
        <v>2100.1799999999998</v>
      </c>
      <c r="U214" s="286">
        <v>2046.24</v>
      </c>
      <c r="V214" s="286">
        <v>2070.5300000000002</v>
      </c>
      <c r="W214" s="286">
        <v>2012.2</v>
      </c>
      <c r="X214" s="286">
        <v>1952.82</v>
      </c>
      <c r="Y214" s="286">
        <v>1949.88</v>
      </c>
    </row>
    <row r="215" spans="1:25">
      <c r="A215" s="261">
        <v>18</v>
      </c>
      <c r="B215" s="286">
        <v>1958.56</v>
      </c>
      <c r="C215" s="286">
        <v>1989.6</v>
      </c>
      <c r="D215" s="286">
        <v>2031.01</v>
      </c>
      <c r="E215" s="286">
        <v>2073.94</v>
      </c>
      <c r="F215" s="286">
        <v>2076.16</v>
      </c>
      <c r="G215" s="286">
        <v>2106.35</v>
      </c>
      <c r="H215" s="286">
        <v>2149.54</v>
      </c>
      <c r="I215" s="286">
        <v>2166.9899999999998</v>
      </c>
      <c r="J215" s="286">
        <v>2188.42</v>
      </c>
      <c r="K215" s="286">
        <v>2176.79</v>
      </c>
      <c r="L215" s="286">
        <v>2169.9899999999998</v>
      </c>
      <c r="M215" s="286">
        <v>2121.19</v>
      </c>
      <c r="N215" s="286">
        <v>2103</v>
      </c>
      <c r="O215" s="286">
        <v>2114.7600000000002</v>
      </c>
      <c r="P215" s="286">
        <v>2114.19</v>
      </c>
      <c r="Q215" s="286">
        <v>2102.58</v>
      </c>
      <c r="R215" s="286">
        <v>2116.2399999999998</v>
      </c>
      <c r="S215" s="286">
        <v>2127.2199999999998</v>
      </c>
      <c r="T215" s="286">
        <v>2176.79</v>
      </c>
      <c r="U215" s="286">
        <v>2203.9299999999998</v>
      </c>
      <c r="V215" s="286">
        <v>2125.3000000000002</v>
      </c>
      <c r="W215" s="286">
        <v>2123.14</v>
      </c>
      <c r="X215" s="286">
        <v>2125.84</v>
      </c>
      <c r="Y215" s="286">
        <v>2047</v>
      </c>
    </row>
    <row r="216" spans="1:25">
      <c r="A216" s="261">
        <v>19</v>
      </c>
      <c r="B216" s="286">
        <v>2039.12</v>
      </c>
      <c r="C216" s="286">
        <v>2028.25</v>
      </c>
      <c r="D216" s="286">
        <v>2040.74</v>
      </c>
      <c r="E216" s="286">
        <v>1902.99</v>
      </c>
      <c r="F216" s="286">
        <v>1992.75</v>
      </c>
      <c r="G216" s="286">
        <v>2037.13</v>
      </c>
      <c r="H216" s="286">
        <v>2076.6999999999998</v>
      </c>
      <c r="I216" s="286">
        <v>2143.84</v>
      </c>
      <c r="J216" s="286">
        <v>2165.0500000000002</v>
      </c>
      <c r="K216" s="286">
        <v>2165.4899999999998</v>
      </c>
      <c r="L216" s="286">
        <v>2152.13</v>
      </c>
      <c r="M216" s="286">
        <v>2148.96</v>
      </c>
      <c r="N216" s="286">
        <v>2146.5500000000002</v>
      </c>
      <c r="O216" s="286">
        <v>2150.33</v>
      </c>
      <c r="P216" s="286">
        <v>2151.44</v>
      </c>
      <c r="Q216" s="286">
        <v>2145.2399999999998</v>
      </c>
      <c r="R216" s="286">
        <v>2152.46</v>
      </c>
      <c r="S216" s="286">
        <v>2161.23</v>
      </c>
      <c r="T216" s="286">
        <v>2132.63</v>
      </c>
      <c r="U216" s="286">
        <v>2163.94</v>
      </c>
      <c r="V216" s="286">
        <v>2099.2800000000002</v>
      </c>
      <c r="W216" s="286">
        <v>2096.87</v>
      </c>
      <c r="X216" s="286">
        <v>2048.79</v>
      </c>
      <c r="Y216" s="286">
        <v>2023.08</v>
      </c>
    </row>
    <row r="217" spans="1:25">
      <c r="A217" s="261">
        <v>20</v>
      </c>
      <c r="B217" s="286">
        <v>1979.62</v>
      </c>
      <c r="C217" s="286">
        <v>1967.28</v>
      </c>
      <c r="D217" s="286">
        <v>1972.21</v>
      </c>
      <c r="E217" s="286">
        <v>1852.4</v>
      </c>
      <c r="F217" s="286">
        <v>1942.16</v>
      </c>
      <c r="G217" s="286">
        <v>1907.84</v>
      </c>
      <c r="H217" s="286">
        <v>1917.21</v>
      </c>
      <c r="I217" s="286">
        <v>1950.66</v>
      </c>
      <c r="J217" s="286">
        <v>1966.34</v>
      </c>
      <c r="K217" s="286">
        <v>2001.36</v>
      </c>
      <c r="L217" s="286">
        <v>1989.58</v>
      </c>
      <c r="M217" s="286">
        <v>1995.99</v>
      </c>
      <c r="N217" s="286">
        <v>2037.47</v>
      </c>
      <c r="O217" s="286">
        <v>2043.8</v>
      </c>
      <c r="P217" s="286">
        <v>2049.1999999999998</v>
      </c>
      <c r="Q217" s="286">
        <v>2045.59</v>
      </c>
      <c r="R217" s="286">
        <v>2062.98</v>
      </c>
      <c r="S217" s="286">
        <v>2078.2399999999998</v>
      </c>
      <c r="T217" s="286">
        <v>2123.77</v>
      </c>
      <c r="U217" s="286">
        <v>2140.9299999999998</v>
      </c>
      <c r="V217" s="286">
        <v>2073.6</v>
      </c>
      <c r="W217" s="286">
        <v>2046.47</v>
      </c>
      <c r="X217" s="286">
        <v>2003.03</v>
      </c>
      <c r="Y217" s="286">
        <v>1978.51</v>
      </c>
    </row>
    <row r="218" spans="1:25">
      <c r="A218" s="261">
        <v>21</v>
      </c>
      <c r="B218" s="286">
        <v>1789.73</v>
      </c>
      <c r="C218" s="286">
        <v>1786.57</v>
      </c>
      <c r="D218" s="286">
        <v>1808.22</v>
      </c>
      <c r="E218" s="286">
        <v>1855.77</v>
      </c>
      <c r="F218" s="286">
        <v>1787.1</v>
      </c>
      <c r="G218" s="286">
        <v>1925.22</v>
      </c>
      <c r="H218" s="286">
        <v>1955.41</v>
      </c>
      <c r="I218" s="286">
        <v>2105.7199999999998</v>
      </c>
      <c r="J218" s="286">
        <v>2085.2600000000002</v>
      </c>
      <c r="K218" s="286">
        <v>2075.3000000000002</v>
      </c>
      <c r="L218" s="286">
        <v>1999.31</v>
      </c>
      <c r="M218" s="286">
        <v>1967.08</v>
      </c>
      <c r="N218" s="286">
        <v>1923.8</v>
      </c>
      <c r="O218" s="286">
        <v>1858.61</v>
      </c>
      <c r="P218" s="286">
        <v>1862.98</v>
      </c>
      <c r="Q218" s="286">
        <v>1861.63</v>
      </c>
      <c r="R218" s="286">
        <v>1880.85</v>
      </c>
      <c r="S218" s="286">
        <v>2071.14</v>
      </c>
      <c r="T218" s="286">
        <v>2126.1999999999998</v>
      </c>
      <c r="U218" s="286">
        <v>1973.83</v>
      </c>
      <c r="V218" s="286">
        <v>1789.15</v>
      </c>
      <c r="W218" s="286">
        <v>1733.58</v>
      </c>
      <c r="X218" s="286">
        <v>1626.3</v>
      </c>
      <c r="Y218" s="286">
        <v>1586.19</v>
      </c>
    </row>
    <row r="219" spans="1:25">
      <c r="A219" s="261">
        <v>22</v>
      </c>
      <c r="B219" s="286">
        <v>1732.27</v>
      </c>
      <c r="C219" s="286">
        <v>1732.7</v>
      </c>
      <c r="D219" s="286">
        <v>1750.11</v>
      </c>
      <c r="E219" s="286">
        <v>1738.36</v>
      </c>
      <c r="F219" s="286">
        <v>1751.26</v>
      </c>
      <c r="G219" s="286">
        <v>1771.89</v>
      </c>
      <c r="H219" s="286">
        <v>1848.35</v>
      </c>
      <c r="I219" s="286">
        <v>1951.96</v>
      </c>
      <c r="J219" s="286">
        <v>1912.77</v>
      </c>
      <c r="K219" s="286">
        <v>1892</v>
      </c>
      <c r="L219" s="286">
        <v>1876.77</v>
      </c>
      <c r="M219" s="286">
        <v>1841.47</v>
      </c>
      <c r="N219" s="286">
        <v>1829.61</v>
      </c>
      <c r="O219" s="286">
        <v>1841.48</v>
      </c>
      <c r="P219" s="286">
        <v>1858.5</v>
      </c>
      <c r="Q219" s="286">
        <v>1839.87</v>
      </c>
      <c r="R219" s="286">
        <v>1951.92</v>
      </c>
      <c r="S219" s="286">
        <v>2064.3000000000002</v>
      </c>
      <c r="T219" s="286">
        <v>2127.15</v>
      </c>
      <c r="U219" s="286">
        <v>2036.67</v>
      </c>
      <c r="V219" s="286">
        <v>1973.75</v>
      </c>
      <c r="W219" s="286">
        <v>1902.41</v>
      </c>
      <c r="X219" s="286">
        <v>1735.25</v>
      </c>
      <c r="Y219" s="286">
        <v>1733.89</v>
      </c>
    </row>
    <row r="220" spans="1:25">
      <c r="A220" s="261">
        <v>23</v>
      </c>
      <c r="B220" s="286">
        <v>1723.38</v>
      </c>
      <c r="C220" s="286">
        <v>1703.56</v>
      </c>
      <c r="D220" s="286">
        <v>1766.6</v>
      </c>
      <c r="E220" s="286">
        <v>1821.2</v>
      </c>
      <c r="F220" s="286">
        <v>1810.12</v>
      </c>
      <c r="G220" s="286">
        <v>1895.68</v>
      </c>
      <c r="H220" s="286">
        <v>2016.57</v>
      </c>
      <c r="I220" s="286">
        <v>2021.69</v>
      </c>
      <c r="J220" s="286">
        <v>2057.5500000000002</v>
      </c>
      <c r="K220" s="286">
        <v>2050.7600000000002</v>
      </c>
      <c r="L220" s="286">
        <v>2026.8</v>
      </c>
      <c r="M220" s="286">
        <v>2021.78</v>
      </c>
      <c r="N220" s="286">
        <v>2018.6</v>
      </c>
      <c r="O220" s="286">
        <v>2018.2</v>
      </c>
      <c r="P220" s="286">
        <v>2018.67</v>
      </c>
      <c r="Q220" s="286">
        <v>2018.84</v>
      </c>
      <c r="R220" s="286">
        <v>2060.41</v>
      </c>
      <c r="S220" s="286">
        <v>2296.9299999999998</v>
      </c>
      <c r="T220" s="286">
        <v>2260.36</v>
      </c>
      <c r="U220" s="286">
        <v>2111.62</v>
      </c>
      <c r="V220" s="286">
        <v>2011.79</v>
      </c>
      <c r="W220" s="286">
        <v>1974.61</v>
      </c>
      <c r="X220" s="286">
        <v>1813.77</v>
      </c>
      <c r="Y220" s="286">
        <v>1750.45</v>
      </c>
    </row>
    <row r="221" spans="1:25">
      <c r="A221" s="261">
        <v>24</v>
      </c>
      <c r="B221" s="286">
        <v>1827.02</v>
      </c>
      <c r="C221" s="286">
        <v>1821.28</v>
      </c>
      <c r="D221" s="286">
        <v>1871.6</v>
      </c>
      <c r="E221" s="286">
        <v>1910.19</v>
      </c>
      <c r="F221" s="286">
        <v>1968.9</v>
      </c>
      <c r="G221" s="286">
        <v>2065.04</v>
      </c>
      <c r="H221" s="286">
        <v>2256.15</v>
      </c>
      <c r="I221" s="286">
        <v>2323.9499999999998</v>
      </c>
      <c r="J221" s="286">
        <v>2357.38</v>
      </c>
      <c r="K221" s="286">
        <v>2360.23</v>
      </c>
      <c r="L221" s="286">
        <v>2349.1</v>
      </c>
      <c r="M221" s="286">
        <v>2340.0300000000002</v>
      </c>
      <c r="N221" s="286">
        <v>2328.87</v>
      </c>
      <c r="O221" s="286">
        <v>2331.56</v>
      </c>
      <c r="P221" s="286">
        <v>2347.31</v>
      </c>
      <c r="Q221" s="286">
        <v>2340.52</v>
      </c>
      <c r="R221" s="286">
        <v>2355.2199999999998</v>
      </c>
      <c r="S221" s="286">
        <v>2415.34</v>
      </c>
      <c r="T221" s="286">
        <v>2387.7199999999998</v>
      </c>
      <c r="U221" s="286">
        <v>2320.5700000000002</v>
      </c>
      <c r="V221" s="286">
        <v>2162.4699999999998</v>
      </c>
      <c r="W221" s="286">
        <v>2039.94</v>
      </c>
      <c r="X221" s="286">
        <v>1945.85</v>
      </c>
      <c r="Y221" s="286">
        <v>1872.64</v>
      </c>
    </row>
    <row r="222" spans="1:25">
      <c r="A222" s="261">
        <v>25</v>
      </c>
      <c r="B222" s="286">
        <v>2103.1799999999998</v>
      </c>
      <c r="C222" s="286">
        <v>2211.2199999999998</v>
      </c>
      <c r="D222" s="286">
        <v>2334.5700000000002</v>
      </c>
      <c r="E222" s="286">
        <v>2388.0500000000002</v>
      </c>
      <c r="F222" s="286">
        <v>2336.54</v>
      </c>
      <c r="G222" s="286">
        <v>2386.67</v>
      </c>
      <c r="H222" s="286">
        <v>2407.1</v>
      </c>
      <c r="I222" s="286">
        <v>2435.21</v>
      </c>
      <c r="J222" s="286">
        <v>2439.5</v>
      </c>
      <c r="K222" s="286">
        <v>2438.89</v>
      </c>
      <c r="L222" s="286">
        <v>2437.1799999999998</v>
      </c>
      <c r="M222" s="286">
        <v>2436.5100000000002</v>
      </c>
      <c r="N222" s="286">
        <v>2435.12</v>
      </c>
      <c r="O222" s="286">
        <v>2434.64</v>
      </c>
      <c r="P222" s="286">
        <v>2435.0100000000002</v>
      </c>
      <c r="Q222" s="286">
        <v>2434.44</v>
      </c>
      <c r="R222" s="286">
        <v>2437.36</v>
      </c>
      <c r="S222" s="286">
        <v>2555.1999999999998</v>
      </c>
      <c r="T222" s="286">
        <v>2514.59</v>
      </c>
      <c r="U222" s="286">
        <v>2440.6</v>
      </c>
      <c r="V222" s="286">
        <v>2400.4499999999998</v>
      </c>
      <c r="W222" s="286">
        <v>2356.77</v>
      </c>
      <c r="X222" s="286">
        <v>2321.79</v>
      </c>
      <c r="Y222" s="286">
        <v>2230.44</v>
      </c>
    </row>
    <row r="223" spans="1:25">
      <c r="A223" s="261">
        <v>26</v>
      </c>
      <c r="B223" s="286">
        <v>2261.21</v>
      </c>
      <c r="C223" s="286">
        <v>2383.67</v>
      </c>
      <c r="D223" s="286">
        <v>2412.96</v>
      </c>
      <c r="E223" s="286">
        <v>2453.38</v>
      </c>
      <c r="F223" s="286">
        <v>2439.48</v>
      </c>
      <c r="G223" s="286">
        <v>2521.42</v>
      </c>
      <c r="H223" s="286">
        <v>2533.6999999999998</v>
      </c>
      <c r="I223" s="286">
        <v>2533.23</v>
      </c>
      <c r="J223" s="286">
        <v>2537.85</v>
      </c>
      <c r="K223" s="286">
        <v>2538.4299999999998</v>
      </c>
      <c r="L223" s="286">
        <v>2537.25</v>
      </c>
      <c r="M223" s="286">
        <v>2536.73</v>
      </c>
      <c r="N223" s="286">
        <v>2535.48</v>
      </c>
      <c r="O223" s="286">
        <v>2535.8200000000002</v>
      </c>
      <c r="P223" s="286">
        <v>2535.8200000000002</v>
      </c>
      <c r="Q223" s="286">
        <v>2558.87</v>
      </c>
      <c r="R223" s="286">
        <v>2560.84</v>
      </c>
      <c r="S223" s="286">
        <v>2661.34</v>
      </c>
      <c r="T223" s="286">
        <v>2630.65</v>
      </c>
      <c r="U223" s="286">
        <v>2563.62</v>
      </c>
      <c r="V223" s="286">
        <v>2529.09</v>
      </c>
      <c r="W223" s="286">
        <v>2486.1999999999998</v>
      </c>
      <c r="X223" s="286">
        <v>2410.9699999999998</v>
      </c>
      <c r="Y223" s="286">
        <v>2353.5300000000002</v>
      </c>
    </row>
    <row r="224" spans="1:25">
      <c r="A224" s="261">
        <v>27</v>
      </c>
      <c r="B224" s="286">
        <v>2308.2399999999998</v>
      </c>
      <c r="C224" s="286">
        <v>2309.48</v>
      </c>
      <c r="D224" s="286">
        <v>2325.44</v>
      </c>
      <c r="E224" s="286">
        <v>2343.06</v>
      </c>
      <c r="F224" s="286">
        <v>2390.88</v>
      </c>
      <c r="G224" s="286">
        <v>2437.61</v>
      </c>
      <c r="H224" s="286">
        <v>2402.4499999999998</v>
      </c>
      <c r="I224" s="286">
        <v>2403.34</v>
      </c>
      <c r="J224" s="286">
        <v>2402.7399999999998</v>
      </c>
      <c r="K224" s="286">
        <v>2404.1999999999998</v>
      </c>
      <c r="L224" s="286">
        <v>2404.0700000000002</v>
      </c>
      <c r="M224" s="286">
        <v>2402.73</v>
      </c>
      <c r="N224" s="286">
        <v>2401.87</v>
      </c>
      <c r="O224" s="286">
        <v>2402.09</v>
      </c>
      <c r="P224" s="286">
        <v>2402.66</v>
      </c>
      <c r="Q224" s="286">
        <v>2437.27</v>
      </c>
      <c r="R224" s="286">
        <v>2406.2800000000002</v>
      </c>
      <c r="S224" s="286">
        <v>2525.36</v>
      </c>
      <c r="T224" s="286">
        <v>2527.56</v>
      </c>
      <c r="U224" s="286">
        <v>2449.25</v>
      </c>
      <c r="V224" s="286">
        <v>2397.94</v>
      </c>
      <c r="W224" s="286">
        <v>2380.66</v>
      </c>
      <c r="X224" s="286">
        <v>2273.38</v>
      </c>
      <c r="Y224" s="286">
        <v>2163.9899999999998</v>
      </c>
    </row>
    <row r="225" spans="1:25">
      <c r="A225" s="261">
        <v>28</v>
      </c>
      <c r="B225" s="286">
        <v>1690.4</v>
      </c>
      <c r="C225" s="286">
        <v>1665.73</v>
      </c>
      <c r="D225" s="286">
        <v>1761.59</v>
      </c>
      <c r="E225" s="286">
        <v>2033.71</v>
      </c>
      <c r="F225" s="286">
        <v>2011.05</v>
      </c>
      <c r="G225" s="286">
        <v>2164.08</v>
      </c>
      <c r="H225" s="286">
        <v>2194.4699999999998</v>
      </c>
      <c r="I225" s="286">
        <v>2258.62</v>
      </c>
      <c r="J225" s="286">
        <v>2278.54</v>
      </c>
      <c r="K225" s="286">
        <v>2280.63</v>
      </c>
      <c r="L225" s="286">
        <v>2278.1799999999998</v>
      </c>
      <c r="M225" s="286">
        <v>2278.23</v>
      </c>
      <c r="N225" s="286">
        <v>2343.2800000000002</v>
      </c>
      <c r="O225" s="286">
        <v>2346.4</v>
      </c>
      <c r="P225" s="286">
        <v>2351.89</v>
      </c>
      <c r="Q225" s="286">
        <v>2311.54</v>
      </c>
      <c r="R225" s="286">
        <v>2277.79</v>
      </c>
      <c r="S225" s="286">
        <v>2289.86</v>
      </c>
      <c r="T225" s="286">
        <v>2356.88</v>
      </c>
      <c r="U225" s="286">
        <v>2272.3000000000002</v>
      </c>
      <c r="V225" s="286">
        <v>2243.52</v>
      </c>
      <c r="W225" s="286">
        <v>2186.13</v>
      </c>
      <c r="X225" s="286">
        <v>2001.45</v>
      </c>
      <c r="Y225" s="286">
        <v>1902.37</v>
      </c>
    </row>
    <row r="226" spans="1:25">
      <c r="A226" s="261">
        <v>29</v>
      </c>
      <c r="B226" s="286">
        <v>1859.54</v>
      </c>
      <c r="C226" s="286">
        <v>1793.19</v>
      </c>
      <c r="D226" s="286">
        <v>2145.2199999999998</v>
      </c>
      <c r="E226" s="286">
        <v>2195.5500000000002</v>
      </c>
      <c r="F226" s="286">
        <v>2168.17</v>
      </c>
      <c r="G226" s="286">
        <v>2223.89</v>
      </c>
      <c r="H226" s="286">
        <v>2220.4899999999998</v>
      </c>
      <c r="I226" s="286">
        <v>2257.19</v>
      </c>
      <c r="J226" s="286">
        <v>2291.91</v>
      </c>
      <c r="K226" s="286">
        <v>2290.61</v>
      </c>
      <c r="L226" s="286">
        <v>2292.35</v>
      </c>
      <c r="M226" s="286">
        <v>2308.62</v>
      </c>
      <c r="N226" s="286">
        <v>2376.23</v>
      </c>
      <c r="O226" s="286">
        <v>2376.25</v>
      </c>
      <c r="P226" s="286">
        <v>2378.5</v>
      </c>
      <c r="Q226" s="286">
        <v>2325.34</v>
      </c>
      <c r="R226" s="286">
        <v>2292.1999999999998</v>
      </c>
      <c r="S226" s="286">
        <v>2294.38</v>
      </c>
      <c r="T226" s="286">
        <v>2328.21</v>
      </c>
      <c r="U226" s="286">
        <v>2280.1799999999998</v>
      </c>
      <c r="V226" s="286">
        <v>2271.71</v>
      </c>
      <c r="W226" s="286">
        <v>2221.2399999999998</v>
      </c>
      <c r="X226" s="286">
        <v>2151.0300000000002</v>
      </c>
      <c r="Y226" s="286">
        <v>2038.55</v>
      </c>
    </row>
    <row r="227" spans="1:25">
      <c r="A227" s="261">
        <v>30</v>
      </c>
      <c r="B227" s="286">
        <v>1984.75</v>
      </c>
      <c r="C227" s="286">
        <v>1955.46</v>
      </c>
      <c r="D227" s="286">
        <v>2200.06</v>
      </c>
      <c r="E227" s="286">
        <v>2287.48</v>
      </c>
      <c r="F227" s="286">
        <v>2268.96</v>
      </c>
      <c r="G227" s="286">
        <v>2313.42</v>
      </c>
      <c r="H227" s="286">
        <v>2327.69</v>
      </c>
      <c r="I227" s="286">
        <v>2356.25</v>
      </c>
      <c r="J227" s="286">
        <v>2367.34</v>
      </c>
      <c r="K227" s="286">
        <v>2369.9899999999998</v>
      </c>
      <c r="L227" s="286">
        <v>2363.59</v>
      </c>
      <c r="M227" s="286">
        <v>2366.21</v>
      </c>
      <c r="N227" s="286">
        <v>2368.5100000000002</v>
      </c>
      <c r="O227" s="286">
        <v>2364.5</v>
      </c>
      <c r="P227" s="286">
        <v>2368.36</v>
      </c>
      <c r="Q227" s="286">
        <v>2368.58</v>
      </c>
      <c r="R227" s="286">
        <v>2368.59</v>
      </c>
      <c r="S227" s="286">
        <v>2362.87</v>
      </c>
      <c r="T227" s="286">
        <v>2360.3200000000002</v>
      </c>
      <c r="U227" s="286">
        <v>2359.59</v>
      </c>
      <c r="V227" s="286">
        <v>2353.3200000000002</v>
      </c>
      <c r="W227" s="286">
        <v>2308.29</v>
      </c>
      <c r="X227" s="286">
        <v>2237.8200000000002</v>
      </c>
      <c r="Y227" s="286">
        <v>2118.5500000000002</v>
      </c>
    </row>
    <row r="228" spans="1:25">
      <c r="A228" s="261">
        <v>31</v>
      </c>
      <c r="B228" s="286">
        <v>0</v>
      </c>
      <c r="C228" s="286">
        <v>0</v>
      </c>
      <c r="D228" s="286">
        <v>0</v>
      </c>
      <c r="E228" s="286">
        <v>0</v>
      </c>
      <c r="F228" s="286">
        <v>0</v>
      </c>
      <c r="G228" s="286">
        <v>0</v>
      </c>
      <c r="H228" s="286">
        <v>0</v>
      </c>
      <c r="I228" s="286">
        <v>0</v>
      </c>
      <c r="J228" s="286">
        <v>0</v>
      </c>
      <c r="K228" s="286">
        <v>0</v>
      </c>
      <c r="L228" s="286">
        <v>0</v>
      </c>
      <c r="M228" s="286">
        <v>0</v>
      </c>
      <c r="N228" s="286">
        <v>0</v>
      </c>
      <c r="O228" s="286">
        <v>0</v>
      </c>
      <c r="P228" s="286">
        <v>0</v>
      </c>
      <c r="Q228" s="286">
        <v>0</v>
      </c>
      <c r="R228" s="286">
        <v>0</v>
      </c>
      <c r="S228" s="286">
        <v>0</v>
      </c>
      <c r="T228" s="286">
        <v>0</v>
      </c>
      <c r="U228" s="286">
        <v>0</v>
      </c>
      <c r="V228" s="286">
        <v>0</v>
      </c>
      <c r="W228" s="286">
        <v>0</v>
      </c>
      <c r="X228" s="286">
        <v>0</v>
      </c>
      <c r="Y228" s="286">
        <v>0</v>
      </c>
    </row>
    <row r="230" spans="1:25">
      <c r="A230" s="470" t="s">
        <v>218</v>
      </c>
      <c r="B230" s="503" t="s">
        <v>220</v>
      </c>
      <c r="C230" s="503"/>
      <c r="D230" s="503"/>
      <c r="E230" s="503"/>
      <c r="F230" s="503"/>
      <c r="G230" s="503"/>
      <c r="H230" s="503"/>
      <c r="I230" s="503"/>
      <c r="J230" s="503"/>
      <c r="K230" s="503"/>
      <c r="L230" s="503"/>
      <c r="M230" s="503"/>
      <c r="N230" s="503"/>
      <c r="O230" s="503"/>
      <c r="P230" s="503"/>
      <c r="Q230" s="503"/>
      <c r="R230" s="503"/>
      <c r="S230" s="503"/>
      <c r="T230" s="503"/>
      <c r="U230" s="503"/>
      <c r="V230" s="503"/>
      <c r="W230" s="503"/>
      <c r="X230" s="503"/>
      <c r="Y230" s="503"/>
    </row>
    <row r="231" spans="1:25" ht="30">
      <c r="A231" s="470"/>
      <c r="B231" s="285" t="s">
        <v>1</v>
      </c>
      <c r="C231" s="285" t="s">
        <v>2</v>
      </c>
      <c r="D231" s="285" t="s">
        <v>3</v>
      </c>
      <c r="E231" s="285" t="s">
        <v>4</v>
      </c>
      <c r="F231" s="285" t="s">
        <v>5</v>
      </c>
      <c r="G231" s="285" t="s">
        <v>6</v>
      </c>
      <c r="H231" s="285" t="s">
        <v>7</v>
      </c>
      <c r="I231" s="285" t="s">
        <v>8</v>
      </c>
      <c r="J231" s="285" t="s">
        <v>9</v>
      </c>
      <c r="K231" s="285" t="s">
        <v>10</v>
      </c>
      <c r="L231" s="285" t="s">
        <v>11</v>
      </c>
      <c r="M231" s="285" t="s">
        <v>12</v>
      </c>
      <c r="N231" s="285" t="s">
        <v>13</v>
      </c>
      <c r="O231" s="285" t="s">
        <v>14</v>
      </c>
      <c r="P231" s="285" t="s">
        <v>15</v>
      </c>
      <c r="Q231" s="285" t="s">
        <v>16</v>
      </c>
      <c r="R231" s="285" t="s">
        <v>17</v>
      </c>
      <c r="S231" s="285" t="s">
        <v>18</v>
      </c>
      <c r="T231" s="285" t="s">
        <v>19</v>
      </c>
      <c r="U231" s="285" t="s">
        <v>20</v>
      </c>
      <c r="V231" s="285" t="s">
        <v>21</v>
      </c>
      <c r="W231" s="285" t="s">
        <v>22</v>
      </c>
      <c r="X231" s="285" t="s">
        <v>23</v>
      </c>
      <c r="Y231" s="285" t="s">
        <v>24</v>
      </c>
    </row>
    <row r="232" spans="1:25">
      <c r="A232" s="261">
        <v>1</v>
      </c>
      <c r="B232" s="286">
        <v>1877.03</v>
      </c>
      <c r="C232" s="286">
        <v>1872.83</v>
      </c>
      <c r="D232" s="286">
        <v>1926.92</v>
      </c>
      <c r="E232" s="286">
        <v>1871.18</v>
      </c>
      <c r="F232" s="286">
        <v>1997.29</v>
      </c>
      <c r="G232" s="286">
        <v>2140.7199999999998</v>
      </c>
      <c r="H232" s="286">
        <v>2186.5300000000002</v>
      </c>
      <c r="I232" s="286">
        <v>2267.4299999999998</v>
      </c>
      <c r="J232" s="286">
        <v>2336.42</v>
      </c>
      <c r="K232" s="286">
        <v>2324.83</v>
      </c>
      <c r="L232" s="286">
        <v>2302.0100000000002</v>
      </c>
      <c r="M232" s="286">
        <v>2305.27</v>
      </c>
      <c r="N232" s="286">
        <v>2277.5700000000002</v>
      </c>
      <c r="O232" s="286">
        <v>2295.98</v>
      </c>
      <c r="P232" s="286">
        <v>2290.66</v>
      </c>
      <c r="Q232" s="286">
        <v>2344.0300000000002</v>
      </c>
      <c r="R232" s="286">
        <v>2390.06</v>
      </c>
      <c r="S232" s="286">
        <v>2403.08</v>
      </c>
      <c r="T232" s="286">
        <v>2313.65</v>
      </c>
      <c r="U232" s="286">
        <v>2260.79</v>
      </c>
      <c r="V232" s="286">
        <v>2281.08</v>
      </c>
      <c r="W232" s="286">
        <v>2218.9699999999998</v>
      </c>
      <c r="X232" s="286">
        <v>2148.9499999999998</v>
      </c>
      <c r="Y232" s="286">
        <v>2131.9699999999998</v>
      </c>
    </row>
    <row r="233" spans="1:25">
      <c r="A233" s="261">
        <v>2</v>
      </c>
      <c r="B233" s="286">
        <v>1923.32</v>
      </c>
      <c r="C233" s="286">
        <v>2018.32</v>
      </c>
      <c r="D233" s="286">
        <v>2185.89</v>
      </c>
      <c r="E233" s="286">
        <v>2151.41</v>
      </c>
      <c r="F233" s="286">
        <v>2194.4299999999998</v>
      </c>
      <c r="G233" s="286">
        <v>2225.35</v>
      </c>
      <c r="H233" s="286">
        <v>2227.8000000000002</v>
      </c>
      <c r="I233" s="286">
        <v>2255.35</v>
      </c>
      <c r="J233" s="286">
        <v>2282.21</v>
      </c>
      <c r="K233" s="286">
        <v>2265</v>
      </c>
      <c r="L233" s="286">
        <v>2253.2399999999998</v>
      </c>
      <c r="M233" s="286">
        <v>2238.92</v>
      </c>
      <c r="N233" s="286">
        <v>2232.88</v>
      </c>
      <c r="O233" s="286">
        <v>2241.87</v>
      </c>
      <c r="P233" s="286">
        <v>2233.67</v>
      </c>
      <c r="Q233" s="286">
        <v>2242.86</v>
      </c>
      <c r="R233" s="286">
        <v>2279.64</v>
      </c>
      <c r="S233" s="286">
        <v>2279.8000000000002</v>
      </c>
      <c r="T233" s="286">
        <v>2226.34</v>
      </c>
      <c r="U233" s="286">
        <v>2136.39</v>
      </c>
      <c r="V233" s="286">
        <v>2179.1999999999998</v>
      </c>
      <c r="W233" s="286">
        <v>2146.92</v>
      </c>
      <c r="X233" s="286">
        <v>1888.2</v>
      </c>
      <c r="Y233" s="286">
        <v>1873.68</v>
      </c>
    </row>
    <row r="234" spans="1:25">
      <c r="A234" s="261">
        <v>3</v>
      </c>
      <c r="B234" s="286">
        <v>1998.05</v>
      </c>
      <c r="C234" s="286">
        <v>2032.24</v>
      </c>
      <c r="D234" s="286">
        <v>2182.77</v>
      </c>
      <c r="E234" s="286">
        <v>2100.35</v>
      </c>
      <c r="F234" s="286">
        <v>2207.77</v>
      </c>
      <c r="G234" s="286">
        <v>2212.77</v>
      </c>
      <c r="H234" s="286">
        <v>2237.06</v>
      </c>
      <c r="I234" s="286">
        <v>2307.4899999999998</v>
      </c>
      <c r="J234" s="286">
        <v>2329.79</v>
      </c>
      <c r="K234" s="286">
        <v>2332.98</v>
      </c>
      <c r="L234" s="286">
        <v>2311.96</v>
      </c>
      <c r="M234" s="286">
        <v>2306.98</v>
      </c>
      <c r="N234" s="286">
        <v>2301.1999999999998</v>
      </c>
      <c r="O234" s="286">
        <v>2327.79</v>
      </c>
      <c r="P234" s="286">
        <v>2344.6799999999998</v>
      </c>
      <c r="Q234" s="286">
        <v>2341.48</v>
      </c>
      <c r="R234" s="286">
        <v>2362.92</v>
      </c>
      <c r="S234" s="286">
        <v>2359.36</v>
      </c>
      <c r="T234" s="286">
        <v>2303.85</v>
      </c>
      <c r="U234" s="286">
        <v>2262.56</v>
      </c>
      <c r="V234" s="286">
        <v>2292.0700000000002</v>
      </c>
      <c r="W234" s="286">
        <v>2225.94</v>
      </c>
      <c r="X234" s="286">
        <v>2200.15</v>
      </c>
      <c r="Y234" s="286">
        <v>2128.04</v>
      </c>
    </row>
    <row r="235" spans="1:25">
      <c r="A235" s="261">
        <v>4</v>
      </c>
      <c r="B235" s="286">
        <v>2009.27</v>
      </c>
      <c r="C235" s="286">
        <v>1926.58</v>
      </c>
      <c r="D235" s="286">
        <v>2008.28</v>
      </c>
      <c r="E235" s="286">
        <v>1953.47</v>
      </c>
      <c r="F235" s="286">
        <v>2044.94</v>
      </c>
      <c r="G235" s="286">
        <v>2126.33</v>
      </c>
      <c r="H235" s="286">
        <v>2171.65</v>
      </c>
      <c r="I235" s="286">
        <v>2268.2399999999998</v>
      </c>
      <c r="J235" s="286">
        <v>2266.5700000000002</v>
      </c>
      <c r="K235" s="286">
        <v>2267.2199999999998</v>
      </c>
      <c r="L235" s="286">
        <v>2250.65</v>
      </c>
      <c r="M235" s="286">
        <v>2247.39</v>
      </c>
      <c r="N235" s="286">
        <v>2235.71</v>
      </c>
      <c r="O235" s="286">
        <v>2243.4</v>
      </c>
      <c r="P235" s="286">
        <v>2256.0700000000002</v>
      </c>
      <c r="Q235" s="286">
        <v>2256.66</v>
      </c>
      <c r="R235" s="286">
        <v>2266.13</v>
      </c>
      <c r="S235" s="286">
        <v>2277.6</v>
      </c>
      <c r="T235" s="286">
        <v>2240.4299999999998</v>
      </c>
      <c r="U235" s="286">
        <v>2195.58</v>
      </c>
      <c r="V235" s="286">
        <v>2233.4899999999998</v>
      </c>
      <c r="W235" s="286">
        <v>2200.58</v>
      </c>
      <c r="X235" s="286">
        <v>2145.7399999999998</v>
      </c>
      <c r="Y235" s="286">
        <v>2033.87</v>
      </c>
    </row>
    <row r="236" spans="1:25">
      <c r="A236" s="261">
        <v>5</v>
      </c>
      <c r="B236" s="286">
        <v>2128.1</v>
      </c>
      <c r="C236" s="286">
        <v>2126.12</v>
      </c>
      <c r="D236" s="286">
        <v>2126.54</v>
      </c>
      <c r="E236" s="286">
        <v>2060.04</v>
      </c>
      <c r="F236" s="286">
        <v>2131.84</v>
      </c>
      <c r="G236" s="286">
        <v>2161.31</v>
      </c>
      <c r="H236" s="286">
        <v>2197.89</v>
      </c>
      <c r="I236" s="286">
        <v>2261.11</v>
      </c>
      <c r="J236" s="286">
        <v>2311.94</v>
      </c>
      <c r="K236" s="286">
        <v>2323.7199999999998</v>
      </c>
      <c r="L236" s="286">
        <v>2331.14</v>
      </c>
      <c r="M236" s="286">
        <v>2331.4699999999998</v>
      </c>
      <c r="N236" s="286">
        <v>2304.56</v>
      </c>
      <c r="O236" s="286">
        <v>2304.2399999999998</v>
      </c>
      <c r="P236" s="286">
        <v>2315.9699999999998</v>
      </c>
      <c r="Q236" s="286">
        <v>2300.58</v>
      </c>
      <c r="R236" s="286">
        <v>2308.2199999999998</v>
      </c>
      <c r="S236" s="286">
        <v>2309.48</v>
      </c>
      <c r="T236" s="286">
        <v>2279.1799999999998</v>
      </c>
      <c r="U236" s="286">
        <v>2227.0300000000002</v>
      </c>
      <c r="V236" s="286">
        <v>2261.0500000000002</v>
      </c>
      <c r="W236" s="286">
        <v>2210.21</v>
      </c>
      <c r="X236" s="286">
        <v>2127.35</v>
      </c>
      <c r="Y236" s="286">
        <v>2125.98</v>
      </c>
    </row>
    <row r="237" spans="1:25">
      <c r="A237" s="261">
        <v>6</v>
      </c>
      <c r="B237" s="286">
        <v>2211.52</v>
      </c>
      <c r="C237" s="286">
        <v>2205.23</v>
      </c>
      <c r="D237" s="286">
        <v>2229.61</v>
      </c>
      <c r="E237" s="286">
        <v>2236.5</v>
      </c>
      <c r="F237" s="286">
        <v>2239.4299999999998</v>
      </c>
      <c r="G237" s="286">
        <v>2190.19</v>
      </c>
      <c r="H237" s="286">
        <v>2247.3200000000002</v>
      </c>
      <c r="I237" s="286">
        <v>2247.02</v>
      </c>
      <c r="J237" s="286">
        <v>2288.2199999999998</v>
      </c>
      <c r="K237" s="286">
        <v>2319.3200000000002</v>
      </c>
      <c r="L237" s="286">
        <v>2311.56</v>
      </c>
      <c r="M237" s="286">
        <v>2309.19</v>
      </c>
      <c r="N237" s="286">
        <v>2293.66</v>
      </c>
      <c r="O237" s="286">
        <v>2301.42</v>
      </c>
      <c r="P237" s="286">
        <v>2294.9899999999998</v>
      </c>
      <c r="Q237" s="286">
        <v>2332.89</v>
      </c>
      <c r="R237" s="286">
        <v>2376.7600000000002</v>
      </c>
      <c r="S237" s="286">
        <v>2379.87</v>
      </c>
      <c r="T237" s="286">
        <v>2447.8000000000002</v>
      </c>
      <c r="U237" s="286">
        <v>2484.37</v>
      </c>
      <c r="V237" s="286">
        <v>2407.64</v>
      </c>
      <c r="W237" s="286">
        <v>2342.62</v>
      </c>
      <c r="X237" s="286">
        <v>2239.52</v>
      </c>
      <c r="Y237" s="286">
        <v>2213.11</v>
      </c>
    </row>
    <row r="238" spans="1:25">
      <c r="A238" s="261">
        <v>7</v>
      </c>
      <c r="B238" s="286">
        <v>2097.17</v>
      </c>
      <c r="C238" s="286">
        <v>2095.67</v>
      </c>
      <c r="D238" s="286">
        <v>2095.8200000000002</v>
      </c>
      <c r="E238" s="286">
        <v>2082.3000000000002</v>
      </c>
      <c r="F238" s="286">
        <v>2092.79</v>
      </c>
      <c r="G238" s="286">
        <v>2108.44</v>
      </c>
      <c r="H238" s="286">
        <v>2095.09</v>
      </c>
      <c r="I238" s="286">
        <v>2175.65</v>
      </c>
      <c r="J238" s="286">
        <v>2171.5300000000002</v>
      </c>
      <c r="K238" s="286">
        <v>2148.02</v>
      </c>
      <c r="L238" s="286">
        <v>2085.64</v>
      </c>
      <c r="M238" s="286">
        <v>2086.9699999999998</v>
      </c>
      <c r="N238" s="286">
        <v>2086.4699999999998</v>
      </c>
      <c r="O238" s="286">
        <v>2099.1</v>
      </c>
      <c r="P238" s="286">
        <v>2095.98</v>
      </c>
      <c r="Q238" s="286">
        <v>2118.66</v>
      </c>
      <c r="R238" s="286">
        <v>2231.9899999999998</v>
      </c>
      <c r="S238" s="286">
        <v>2252.9299999999998</v>
      </c>
      <c r="T238" s="286">
        <v>2298.4899999999998</v>
      </c>
      <c r="U238" s="286">
        <v>2208.4899999999998</v>
      </c>
      <c r="V238" s="286">
        <v>2155.34</v>
      </c>
      <c r="W238" s="286">
        <v>2106.42</v>
      </c>
      <c r="X238" s="286">
        <v>1999.22</v>
      </c>
      <c r="Y238" s="286">
        <v>1896.59</v>
      </c>
    </row>
    <row r="239" spans="1:25">
      <c r="A239" s="261">
        <v>8</v>
      </c>
      <c r="B239" s="286">
        <v>1883.88</v>
      </c>
      <c r="C239" s="286">
        <v>1886.4</v>
      </c>
      <c r="D239" s="286">
        <v>1945.09</v>
      </c>
      <c r="E239" s="286">
        <v>2019.46</v>
      </c>
      <c r="F239" s="286">
        <v>2096.9299999999998</v>
      </c>
      <c r="G239" s="286">
        <v>2095.5700000000002</v>
      </c>
      <c r="H239" s="286">
        <v>2116.3000000000002</v>
      </c>
      <c r="I239" s="286">
        <v>2148.75</v>
      </c>
      <c r="J239" s="286">
        <v>2149.5700000000002</v>
      </c>
      <c r="K239" s="286">
        <v>2147.1</v>
      </c>
      <c r="L239" s="286">
        <v>2142.0500000000002</v>
      </c>
      <c r="M239" s="286">
        <v>2142.9299999999998</v>
      </c>
      <c r="N239" s="286">
        <v>2147.5500000000002</v>
      </c>
      <c r="O239" s="286">
        <v>2153.9499999999998</v>
      </c>
      <c r="P239" s="286">
        <v>2158.09</v>
      </c>
      <c r="Q239" s="286">
        <v>2171.79</v>
      </c>
      <c r="R239" s="286">
        <v>2198.0100000000002</v>
      </c>
      <c r="S239" s="286">
        <v>2206.58</v>
      </c>
      <c r="T239" s="286">
        <v>2254.14</v>
      </c>
      <c r="U239" s="286">
        <v>2198.4499999999998</v>
      </c>
      <c r="V239" s="286">
        <v>2119.1999999999998</v>
      </c>
      <c r="W239" s="286">
        <v>2086.0300000000002</v>
      </c>
      <c r="X239" s="286">
        <v>2004.24</v>
      </c>
      <c r="Y239" s="286">
        <v>1931.46</v>
      </c>
    </row>
    <row r="240" spans="1:25">
      <c r="A240" s="261">
        <v>9</v>
      </c>
      <c r="B240" s="286">
        <v>1947.82</v>
      </c>
      <c r="C240" s="286">
        <v>1912.52</v>
      </c>
      <c r="D240" s="286">
        <v>2095.27</v>
      </c>
      <c r="E240" s="286">
        <v>2200.37</v>
      </c>
      <c r="F240" s="286">
        <v>2309.61</v>
      </c>
      <c r="G240" s="286">
        <v>2299.4899999999998</v>
      </c>
      <c r="H240" s="286">
        <v>2300.25</v>
      </c>
      <c r="I240" s="286">
        <v>2312.2800000000002</v>
      </c>
      <c r="J240" s="286">
        <v>2315.2399999999998</v>
      </c>
      <c r="K240" s="286">
        <v>2310.91</v>
      </c>
      <c r="L240" s="286">
        <v>2299.77</v>
      </c>
      <c r="M240" s="286">
        <v>2299.65</v>
      </c>
      <c r="N240" s="286">
        <v>2299.87</v>
      </c>
      <c r="O240" s="286">
        <v>2300.1799999999998</v>
      </c>
      <c r="P240" s="286">
        <v>2302.87</v>
      </c>
      <c r="Q240" s="286">
        <v>2321.89</v>
      </c>
      <c r="R240" s="286">
        <v>2387.1</v>
      </c>
      <c r="S240" s="286">
        <v>2393.1799999999998</v>
      </c>
      <c r="T240" s="286">
        <v>2431.9899999999998</v>
      </c>
      <c r="U240" s="286">
        <v>2359.13</v>
      </c>
      <c r="V240" s="286">
        <v>2282.1</v>
      </c>
      <c r="W240" s="286">
        <v>2223.48</v>
      </c>
      <c r="X240" s="286">
        <v>2110.0500000000002</v>
      </c>
      <c r="Y240" s="286">
        <v>2082.42</v>
      </c>
    </row>
    <row r="241" spans="1:25">
      <c r="A241" s="261">
        <v>10</v>
      </c>
      <c r="B241" s="286">
        <v>2078.12</v>
      </c>
      <c r="C241" s="286">
        <v>2075.48</v>
      </c>
      <c r="D241" s="286">
        <v>2165.2199999999998</v>
      </c>
      <c r="E241" s="286">
        <v>2121.38</v>
      </c>
      <c r="F241" s="286">
        <v>2149.59</v>
      </c>
      <c r="G241" s="286">
        <v>2176.66</v>
      </c>
      <c r="H241" s="286">
        <v>2197.75</v>
      </c>
      <c r="I241" s="286">
        <v>2227.73</v>
      </c>
      <c r="J241" s="286">
        <v>2228.79</v>
      </c>
      <c r="K241" s="286">
        <v>2225.4499999999998</v>
      </c>
      <c r="L241" s="286">
        <v>2220.38</v>
      </c>
      <c r="M241" s="286">
        <v>2211.21</v>
      </c>
      <c r="N241" s="286">
        <v>2204.42</v>
      </c>
      <c r="O241" s="286">
        <v>2166.81</v>
      </c>
      <c r="P241" s="286">
        <v>2187.4499999999998</v>
      </c>
      <c r="Q241" s="286">
        <v>2191.9299999999998</v>
      </c>
      <c r="R241" s="286">
        <v>2296.59</v>
      </c>
      <c r="S241" s="286">
        <v>2301.29</v>
      </c>
      <c r="T241" s="286">
        <v>2340.4899999999998</v>
      </c>
      <c r="U241" s="286">
        <v>2271.23</v>
      </c>
      <c r="V241" s="286">
        <v>2218.5100000000002</v>
      </c>
      <c r="W241" s="286">
        <v>2171.16</v>
      </c>
      <c r="X241" s="286">
        <v>2108.27</v>
      </c>
      <c r="Y241" s="286">
        <v>2072.9899999999998</v>
      </c>
    </row>
    <row r="242" spans="1:25">
      <c r="A242" s="261">
        <v>11</v>
      </c>
      <c r="B242" s="286">
        <v>1929.46</v>
      </c>
      <c r="C242" s="286">
        <v>1940.34</v>
      </c>
      <c r="D242" s="286">
        <v>1962.75</v>
      </c>
      <c r="E242" s="286">
        <v>1911.63</v>
      </c>
      <c r="F242" s="286">
        <v>1957.29</v>
      </c>
      <c r="G242" s="286">
        <v>2059.63</v>
      </c>
      <c r="H242" s="286">
        <v>2074.0700000000002</v>
      </c>
      <c r="I242" s="286">
        <v>2092.3000000000002</v>
      </c>
      <c r="J242" s="286">
        <v>2092.7399999999998</v>
      </c>
      <c r="K242" s="286">
        <v>2091.8000000000002</v>
      </c>
      <c r="L242" s="286">
        <v>2091.13</v>
      </c>
      <c r="M242" s="286">
        <v>2096.56</v>
      </c>
      <c r="N242" s="286">
        <v>2096.85</v>
      </c>
      <c r="O242" s="286">
        <v>2060.81</v>
      </c>
      <c r="P242" s="286">
        <v>2060.48</v>
      </c>
      <c r="Q242" s="286">
        <v>2065.75</v>
      </c>
      <c r="R242" s="286">
        <v>2082.58</v>
      </c>
      <c r="S242" s="286">
        <v>2085.08</v>
      </c>
      <c r="T242" s="286">
        <v>2075.5700000000002</v>
      </c>
      <c r="U242" s="286">
        <v>1976.14</v>
      </c>
      <c r="V242" s="286">
        <v>2080.54</v>
      </c>
      <c r="W242" s="286">
        <v>2027.99</v>
      </c>
      <c r="X242" s="286">
        <v>1931.53</v>
      </c>
      <c r="Y242" s="286">
        <v>1937.93</v>
      </c>
    </row>
    <row r="243" spans="1:25">
      <c r="A243" s="261">
        <v>12</v>
      </c>
      <c r="B243" s="286">
        <v>1894.44</v>
      </c>
      <c r="C243" s="286">
        <v>1895.17</v>
      </c>
      <c r="D243" s="286">
        <v>1919.86</v>
      </c>
      <c r="E243" s="286">
        <v>1887.96</v>
      </c>
      <c r="F243" s="286">
        <v>1916.2</v>
      </c>
      <c r="G243" s="286">
        <v>1923.83</v>
      </c>
      <c r="H243" s="286">
        <v>2008.49</v>
      </c>
      <c r="I243" s="286">
        <v>2053.85</v>
      </c>
      <c r="J243" s="286">
        <v>2073.8000000000002</v>
      </c>
      <c r="K243" s="286">
        <v>2070.63</v>
      </c>
      <c r="L243" s="286">
        <v>2066.48</v>
      </c>
      <c r="M243" s="286">
        <v>2047.01</v>
      </c>
      <c r="N243" s="286">
        <v>2066.81</v>
      </c>
      <c r="O243" s="286">
        <v>2067.29</v>
      </c>
      <c r="P243" s="286">
        <v>2047.2</v>
      </c>
      <c r="Q243" s="286">
        <v>2070.83</v>
      </c>
      <c r="R243" s="286">
        <v>2127.7600000000002</v>
      </c>
      <c r="S243" s="286">
        <v>2143.42</v>
      </c>
      <c r="T243" s="286">
        <v>2067.21</v>
      </c>
      <c r="U243" s="286">
        <v>2050.3000000000002</v>
      </c>
      <c r="V243" s="286">
        <v>2091.0700000000002</v>
      </c>
      <c r="W243" s="286">
        <v>2031.32</v>
      </c>
      <c r="X243" s="286">
        <v>2003.63</v>
      </c>
      <c r="Y243" s="286">
        <v>1942.08</v>
      </c>
    </row>
    <row r="244" spans="1:25">
      <c r="A244" s="261">
        <v>13</v>
      </c>
      <c r="B244" s="286">
        <v>1952.66</v>
      </c>
      <c r="C244" s="286">
        <v>1938.77</v>
      </c>
      <c r="D244" s="286">
        <v>1941.97</v>
      </c>
      <c r="E244" s="286">
        <v>1916.54</v>
      </c>
      <c r="F244" s="286">
        <v>1941.03</v>
      </c>
      <c r="G244" s="286">
        <v>1988.28</v>
      </c>
      <c r="H244" s="286">
        <v>2004.71</v>
      </c>
      <c r="I244" s="286">
        <v>2044.82</v>
      </c>
      <c r="J244" s="286">
        <v>2068.65</v>
      </c>
      <c r="K244" s="286">
        <v>2069.1799999999998</v>
      </c>
      <c r="L244" s="286">
        <v>2067.61</v>
      </c>
      <c r="M244" s="286">
        <v>2067.5500000000002</v>
      </c>
      <c r="N244" s="286">
        <v>2067.13</v>
      </c>
      <c r="O244" s="286">
        <v>2067.9299999999998</v>
      </c>
      <c r="P244" s="286">
        <v>2069.5</v>
      </c>
      <c r="Q244" s="286">
        <v>2071.23</v>
      </c>
      <c r="R244" s="286">
        <v>2117.42</v>
      </c>
      <c r="S244" s="286">
        <v>2139.21</v>
      </c>
      <c r="T244" s="286">
        <v>2120.5300000000002</v>
      </c>
      <c r="U244" s="286">
        <v>2070.2800000000002</v>
      </c>
      <c r="V244" s="286">
        <v>2082.29</v>
      </c>
      <c r="W244" s="286">
        <v>2042.95</v>
      </c>
      <c r="X244" s="286">
        <v>1984.87</v>
      </c>
      <c r="Y244" s="286">
        <v>1944.23</v>
      </c>
    </row>
    <row r="245" spans="1:25">
      <c r="A245" s="261">
        <v>14</v>
      </c>
      <c r="B245" s="286">
        <v>1939.37</v>
      </c>
      <c r="C245" s="286">
        <v>1939.36</v>
      </c>
      <c r="D245" s="286">
        <v>1940.92</v>
      </c>
      <c r="E245" s="286">
        <v>1944.99</v>
      </c>
      <c r="F245" s="286">
        <v>1981.59</v>
      </c>
      <c r="G245" s="286">
        <v>2059.04</v>
      </c>
      <c r="H245" s="286">
        <v>2128.31</v>
      </c>
      <c r="I245" s="286">
        <v>2128.75</v>
      </c>
      <c r="J245" s="286">
        <v>2127.2800000000002</v>
      </c>
      <c r="K245" s="286">
        <v>2129.59</v>
      </c>
      <c r="L245" s="286">
        <v>2127.9</v>
      </c>
      <c r="M245" s="286">
        <v>2128.6</v>
      </c>
      <c r="N245" s="286">
        <v>2125.4299999999998</v>
      </c>
      <c r="O245" s="286">
        <v>2124.98</v>
      </c>
      <c r="P245" s="286">
        <v>2127.5500000000002</v>
      </c>
      <c r="Q245" s="286">
        <v>2127.9299999999998</v>
      </c>
      <c r="R245" s="286">
        <v>2140.86</v>
      </c>
      <c r="S245" s="286">
        <v>2146.35</v>
      </c>
      <c r="T245" s="286">
        <v>2097.6999999999998</v>
      </c>
      <c r="U245" s="286">
        <v>2019.39</v>
      </c>
      <c r="V245" s="286">
        <v>2045.22</v>
      </c>
      <c r="W245" s="286">
        <v>2015.83</v>
      </c>
      <c r="X245" s="286">
        <v>1933.01</v>
      </c>
      <c r="Y245" s="286">
        <v>1900.04</v>
      </c>
    </row>
    <row r="246" spans="1:25">
      <c r="A246" s="261">
        <v>15</v>
      </c>
      <c r="B246" s="286">
        <v>1900.45</v>
      </c>
      <c r="C246" s="286">
        <v>1875.35</v>
      </c>
      <c r="D246" s="286">
        <v>1904.51</v>
      </c>
      <c r="E246" s="286">
        <v>1883.54</v>
      </c>
      <c r="F246" s="286">
        <v>1988.84</v>
      </c>
      <c r="G246" s="286">
        <v>2045.34</v>
      </c>
      <c r="H246" s="286">
        <v>2073.98</v>
      </c>
      <c r="I246" s="286">
        <v>2099.4499999999998</v>
      </c>
      <c r="J246" s="286">
        <v>2112.88</v>
      </c>
      <c r="K246" s="286">
        <v>2109.98</v>
      </c>
      <c r="L246" s="286">
        <v>2105.9699999999998</v>
      </c>
      <c r="M246" s="286">
        <v>2115.88</v>
      </c>
      <c r="N246" s="286">
        <v>2133.41</v>
      </c>
      <c r="O246" s="286">
        <v>2143.7800000000002</v>
      </c>
      <c r="P246" s="286">
        <v>2149.56</v>
      </c>
      <c r="Q246" s="286">
        <v>2148.81</v>
      </c>
      <c r="R246" s="286">
        <v>2171.65</v>
      </c>
      <c r="S246" s="286">
        <v>2179.84</v>
      </c>
      <c r="T246" s="286">
        <v>2144.92</v>
      </c>
      <c r="U246" s="286">
        <v>2079.38</v>
      </c>
      <c r="V246" s="286">
        <v>2099.98</v>
      </c>
      <c r="W246" s="286">
        <v>2067.83</v>
      </c>
      <c r="X246" s="286">
        <v>2033.84</v>
      </c>
      <c r="Y246" s="286">
        <v>1911.92</v>
      </c>
    </row>
    <row r="247" spans="1:25">
      <c r="A247" s="261">
        <v>16</v>
      </c>
      <c r="B247" s="286">
        <v>2024.2</v>
      </c>
      <c r="C247" s="286">
        <v>2021.86</v>
      </c>
      <c r="D247" s="286">
        <v>2040.27</v>
      </c>
      <c r="E247" s="286">
        <v>2027.17</v>
      </c>
      <c r="F247" s="286">
        <v>2080.8200000000002</v>
      </c>
      <c r="G247" s="286">
        <v>2110.3200000000002</v>
      </c>
      <c r="H247" s="286">
        <v>2159.7800000000002</v>
      </c>
      <c r="I247" s="286">
        <v>2172.59</v>
      </c>
      <c r="J247" s="286">
        <v>2165.25</v>
      </c>
      <c r="K247" s="286">
        <v>2161.64</v>
      </c>
      <c r="L247" s="286">
        <v>2218.38</v>
      </c>
      <c r="M247" s="286">
        <v>2157.31</v>
      </c>
      <c r="N247" s="286">
        <v>2200.6799999999998</v>
      </c>
      <c r="O247" s="286">
        <v>2199.71</v>
      </c>
      <c r="P247" s="286">
        <v>2207.75</v>
      </c>
      <c r="Q247" s="286">
        <v>2208.0700000000002</v>
      </c>
      <c r="R247" s="286">
        <v>2225.16</v>
      </c>
      <c r="S247" s="286">
        <v>2239.31</v>
      </c>
      <c r="T247" s="286">
        <v>2204.9499999999998</v>
      </c>
      <c r="U247" s="286">
        <v>2097.31</v>
      </c>
      <c r="V247" s="286">
        <v>2130.0500000000002</v>
      </c>
      <c r="W247" s="286">
        <v>2109.7800000000002</v>
      </c>
      <c r="X247" s="286">
        <v>2085.9899999999998</v>
      </c>
      <c r="Y247" s="286">
        <v>2042.89</v>
      </c>
    </row>
    <row r="248" spans="1:25">
      <c r="A248" s="261">
        <v>17</v>
      </c>
      <c r="B248" s="286">
        <v>2009.12</v>
      </c>
      <c r="C248" s="286">
        <v>2009.2</v>
      </c>
      <c r="D248" s="286">
        <v>2030.74</v>
      </c>
      <c r="E248" s="286">
        <v>2015.51</v>
      </c>
      <c r="F248" s="286">
        <v>2051.69</v>
      </c>
      <c r="G248" s="286">
        <v>2095.25</v>
      </c>
      <c r="H248" s="286">
        <v>2184.9499999999998</v>
      </c>
      <c r="I248" s="286">
        <v>2203.09</v>
      </c>
      <c r="J248" s="286">
        <v>2203.9899999999998</v>
      </c>
      <c r="K248" s="286">
        <v>2196.83</v>
      </c>
      <c r="L248" s="286">
        <v>2178.36</v>
      </c>
      <c r="M248" s="286">
        <v>2184.4299999999998</v>
      </c>
      <c r="N248" s="286">
        <v>2170.83</v>
      </c>
      <c r="O248" s="286">
        <v>2177.5</v>
      </c>
      <c r="P248" s="286">
        <v>2183.14</v>
      </c>
      <c r="Q248" s="286">
        <v>2180.5500000000002</v>
      </c>
      <c r="R248" s="286">
        <v>2190.9899999999998</v>
      </c>
      <c r="S248" s="286">
        <v>2196.23</v>
      </c>
      <c r="T248" s="286">
        <v>2158.89</v>
      </c>
      <c r="U248" s="286">
        <v>2104.9499999999998</v>
      </c>
      <c r="V248" s="286">
        <v>2129.2399999999998</v>
      </c>
      <c r="W248" s="286">
        <v>2070.91</v>
      </c>
      <c r="X248" s="286">
        <v>2011.53</v>
      </c>
      <c r="Y248" s="286">
        <v>2008.59</v>
      </c>
    </row>
    <row r="249" spans="1:25">
      <c r="A249" s="261">
        <v>18</v>
      </c>
      <c r="B249" s="286">
        <v>2017.27</v>
      </c>
      <c r="C249" s="286">
        <v>2048.31</v>
      </c>
      <c r="D249" s="286">
        <v>2089.7199999999998</v>
      </c>
      <c r="E249" s="286">
        <v>2132.65</v>
      </c>
      <c r="F249" s="286">
        <v>2134.87</v>
      </c>
      <c r="G249" s="286">
        <v>2165.06</v>
      </c>
      <c r="H249" s="286">
        <v>2208.25</v>
      </c>
      <c r="I249" s="286">
        <v>2225.6999999999998</v>
      </c>
      <c r="J249" s="286">
        <v>2247.13</v>
      </c>
      <c r="K249" s="286">
        <v>2235.5</v>
      </c>
      <c r="L249" s="286">
        <v>2228.6999999999998</v>
      </c>
      <c r="M249" s="286">
        <v>2179.9</v>
      </c>
      <c r="N249" s="286">
        <v>2161.71</v>
      </c>
      <c r="O249" s="286">
        <v>2173.4699999999998</v>
      </c>
      <c r="P249" s="286">
        <v>2172.9</v>
      </c>
      <c r="Q249" s="286">
        <v>2161.29</v>
      </c>
      <c r="R249" s="286">
        <v>2174.9499999999998</v>
      </c>
      <c r="S249" s="286">
        <v>2185.9299999999998</v>
      </c>
      <c r="T249" s="286">
        <v>2235.5</v>
      </c>
      <c r="U249" s="286">
        <v>2262.64</v>
      </c>
      <c r="V249" s="286">
        <v>2184.0100000000002</v>
      </c>
      <c r="W249" s="286">
        <v>2181.85</v>
      </c>
      <c r="X249" s="286">
        <v>2184.5500000000002</v>
      </c>
      <c r="Y249" s="286">
        <v>2105.71</v>
      </c>
    </row>
    <row r="250" spans="1:25">
      <c r="A250" s="261">
        <v>19</v>
      </c>
      <c r="B250" s="286">
        <v>2097.83</v>
      </c>
      <c r="C250" s="286">
        <v>2086.96</v>
      </c>
      <c r="D250" s="286">
        <v>2099.4499999999998</v>
      </c>
      <c r="E250" s="286">
        <v>1961.7</v>
      </c>
      <c r="F250" s="286">
        <v>2051.46</v>
      </c>
      <c r="G250" s="286">
        <v>2095.84</v>
      </c>
      <c r="H250" s="286">
        <v>2135.41</v>
      </c>
      <c r="I250" s="286">
        <v>2202.5500000000002</v>
      </c>
      <c r="J250" s="286">
        <v>2223.7600000000002</v>
      </c>
      <c r="K250" s="286">
        <v>2224.1999999999998</v>
      </c>
      <c r="L250" s="286">
        <v>2210.84</v>
      </c>
      <c r="M250" s="286">
        <v>2207.67</v>
      </c>
      <c r="N250" s="286">
        <v>2205.2600000000002</v>
      </c>
      <c r="O250" s="286">
        <v>2209.04</v>
      </c>
      <c r="P250" s="286">
        <v>2210.15</v>
      </c>
      <c r="Q250" s="286">
        <v>2203.9499999999998</v>
      </c>
      <c r="R250" s="286">
        <v>2211.17</v>
      </c>
      <c r="S250" s="286">
        <v>2219.94</v>
      </c>
      <c r="T250" s="286">
        <v>2191.34</v>
      </c>
      <c r="U250" s="286">
        <v>2222.65</v>
      </c>
      <c r="V250" s="286">
        <v>2157.9899999999998</v>
      </c>
      <c r="W250" s="286">
        <v>2155.58</v>
      </c>
      <c r="X250" s="286">
        <v>2107.5</v>
      </c>
      <c r="Y250" s="286">
        <v>2081.79</v>
      </c>
    </row>
    <row r="251" spans="1:25">
      <c r="A251" s="261">
        <v>20</v>
      </c>
      <c r="B251" s="286">
        <v>2038.33</v>
      </c>
      <c r="C251" s="286">
        <v>2025.99</v>
      </c>
      <c r="D251" s="286">
        <v>2030.92</v>
      </c>
      <c r="E251" s="286">
        <v>1911.11</v>
      </c>
      <c r="F251" s="286">
        <v>2000.87</v>
      </c>
      <c r="G251" s="286">
        <v>1966.55</v>
      </c>
      <c r="H251" s="286">
        <v>1975.92</v>
      </c>
      <c r="I251" s="286">
        <v>2009.37</v>
      </c>
      <c r="J251" s="286">
        <v>2025.05</v>
      </c>
      <c r="K251" s="286">
        <v>2060.0700000000002</v>
      </c>
      <c r="L251" s="286">
        <v>2048.29</v>
      </c>
      <c r="M251" s="286">
        <v>2054.6999999999998</v>
      </c>
      <c r="N251" s="286">
        <v>2096.1799999999998</v>
      </c>
      <c r="O251" s="286">
        <v>2102.5100000000002</v>
      </c>
      <c r="P251" s="286">
        <v>2107.91</v>
      </c>
      <c r="Q251" s="286">
        <v>2104.3000000000002</v>
      </c>
      <c r="R251" s="286">
        <v>2121.69</v>
      </c>
      <c r="S251" s="286">
        <v>2136.9499999999998</v>
      </c>
      <c r="T251" s="286">
        <v>2182.48</v>
      </c>
      <c r="U251" s="286">
        <v>2199.64</v>
      </c>
      <c r="V251" s="286">
        <v>2132.31</v>
      </c>
      <c r="W251" s="286">
        <v>2105.1799999999998</v>
      </c>
      <c r="X251" s="286">
        <v>2061.7399999999998</v>
      </c>
      <c r="Y251" s="286">
        <v>2037.22</v>
      </c>
    </row>
    <row r="252" spans="1:25">
      <c r="A252" s="261">
        <v>21</v>
      </c>
      <c r="B252" s="286">
        <v>1848.44</v>
      </c>
      <c r="C252" s="286">
        <v>1845.28</v>
      </c>
      <c r="D252" s="286">
        <v>1866.93</v>
      </c>
      <c r="E252" s="286">
        <v>1914.48</v>
      </c>
      <c r="F252" s="286">
        <v>1845.81</v>
      </c>
      <c r="G252" s="286">
        <v>1983.93</v>
      </c>
      <c r="H252" s="286">
        <v>2014.12</v>
      </c>
      <c r="I252" s="286">
        <v>2164.4299999999998</v>
      </c>
      <c r="J252" s="286">
        <v>2143.9699999999998</v>
      </c>
      <c r="K252" s="286">
        <v>2134.0100000000002</v>
      </c>
      <c r="L252" s="286">
        <v>2058.02</v>
      </c>
      <c r="M252" s="286">
        <v>2025.79</v>
      </c>
      <c r="N252" s="286">
        <v>1982.51</v>
      </c>
      <c r="O252" s="286">
        <v>1917.32</v>
      </c>
      <c r="P252" s="286">
        <v>1921.69</v>
      </c>
      <c r="Q252" s="286">
        <v>1920.34</v>
      </c>
      <c r="R252" s="286">
        <v>1939.56</v>
      </c>
      <c r="S252" s="286">
        <v>2129.85</v>
      </c>
      <c r="T252" s="286">
        <v>2184.91</v>
      </c>
      <c r="U252" s="286">
        <v>2032.54</v>
      </c>
      <c r="V252" s="286">
        <v>1847.86</v>
      </c>
      <c r="W252" s="286">
        <v>1792.29</v>
      </c>
      <c r="X252" s="286">
        <v>1685.01</v>
      </c>
      <c r="Y252" s="286">
        <v>1644.9</v>
      </c>
    </row>
    <row r="253" spans="1:25">
      <c r="A253" s="261">
        <v>22</v>
      </c>
      <c r="B253" s="286">
        <v>1790.98</v>
      </c>
      <c r="C253" s="286">
        <v>1791.41</v>
      </c>
      <c r="D253" s="286">
        <v>1808.82</v>
      </c>
      <c r="E253" s="286">
        <v>1797.07</v>
      </c>
      <c r="F253" s="286">
        <v>1809.97</v>
      </c>
      <c r="G253" s="286">
        <v>1830.6</v>
      </c>
      <c r="H253" s="286">
        <v>1907.06</v>
      </c>
      <c r="I253" s="286">
        <v>2010.67</v>
      </c>
      <c r="J253" s="286">
        <v>1971.48</v>
      </c>
      <c r="K253" s="286">
        <v>1950.71</v>
      </c>
      <c r="L253" s="286">
        <v>1935.48</v>
      </c>
      <c r="M253" s="286">
        <v>1900.18</v>
      </c>
      <c r="N253" s="286">
        <v>1888.32</v>
      </c>
      <c r="O253" s="286">
        <v>1900.19</v>
      </c>
      <c r="P253" s="286">
        <v>1917.21</v>
      </c>
      <c r="Q253" s="286">
        <v>1898.58</v>
      </c>
      <c r="R253" s="286">
        <v>2010.63</v>
      </c>
      <c r="S253" s="286">
        <v>2123.0100000000002</v>
      </c>
      <c r="T253" s="286">
        <v>2185.86</v>
      </c>
      <c r="U253" s="286">
        <v>2095.38</v>
      </c>
      <c r="V253" s="286">
        <v>2032.46</v>
      </c>
      <c r="W253" s="286">
        <v>1961.12</v>
      </c>
      <c r="X253" s="286">
        <v>1793.96</v>
      </c>
      <c r="Y253" s="286">
        <v>1792.6</v>
      </c>
    </row>
    <row r="254" spans="1:25">
      <c r="A254" s="261">
        <v>23</v>
      </c>
      <c r="B254" s="286">
        <v>1782.09</v>
      </c>
      <c r="C254" s="286">
        <v>1762.27</v>
      </c>
      <c r="D254" s="286">
        <v>1825.31</v>
      </c>
      <c r="E254" s="286">
        <v>1879.91</v>
      </c>
      <c r="F254" s="286">
        <v>1868.83</v>
      </c>
      <c r="G254" s="286">
        <v>1954.39</v>
      </c>
      <c r="H254" s="286">
        <v>2075.2800000000002</v>
      </c>
      <c r="I254" s="286">
        <v>2080.4</v>
      </c>
      <c r="J254" s="286">
        <v>2116.2600000000002</v>
      </c>
      <c r="K254" s="286">
        <v>2109.4699999999998</v>
      </c>
      <c r="L254" s="286">
        <v>2085.5100000000002</v>
      </c>
      <c r="M254" s="286">
        <v>2080.4899999999998</v>
      </c>
      <c r="N254" s="286">
        <v>2077.31</v>
      </c>
      <c r="O254" s="286">
        <v>2076.91</v>
      </c>
      <c r="P254" s="286">
        <v>2077.38</v>
      </c>
      <c r="Q254" s="286">
        <v>2077.5500000000002</v>
      </c>
      <c r="R254" s="286">
        <v>2119.12</v>
      </c>
      <c r="S254" s="286">
        <v>2355.64</v>
      </c>
      <c r="T254" s="286">
        <v>2319.0700000000002</v>
      </c>
      <c r="U254" s="286">
        <v>2170.33</v>
      </c>
      <c r="V254" s="286">
        <v>2070.5</v>
      </c>
      <c r="W254" s="286">
        <v>2033.32</v>
      </c>
      <c r="X254" s="286">
        <v>1872.48</v>
      </c>
      <c r="Y254" s="286">
        <v>1809.16</v>
      </c>
    </row>
    <row r="255" spans="1:25">
      <c r="A255" s="261">
        <v>24</v>
      </c>
      <c r="B255" s="286">
        <v>1885.73</v>
      </c>
      <c r="C255" s="286">
        <v>1879.99</v>
      </c>
      <c r="D255" s="286">
        <v>1930.31</v>
      </c>
      <c r="E255" s="286">
        <v>1968.9</v>
      </c>
      <c r="F255" s="286">
        <v>2027.61</v>
      </c>
      <c r="G255" s="286">
        <v>2123.75</v>
      </c>
      <c r="H255" s="286">
        <v>2314.86</v>
      </c>
      <c r="I255" s="286">
        <v>2382.66</v>
      </c>
      <c r="J255" s="286">
        <v>2416.09</v>
      </c>
      <c r="K255" s="286">
        <v>2418.94</v>
      </c>
      <c r="L255" s="286">
        <v>2407.81</v>
      </c>
      <c r="M255" s="286">
        <v>2398.7399999999998</v>
      </c>
      <c r="N255" s="286">
        <v>2387.58</v>
      </c>
      <c r="O255" s="286">
        <v>2390.27</v>
      </c>
      <c r="P255" s="286">
        <v>2406.02</v>
      </c>
      <c r="Q255" s="286">
        <v>2399.23</v>
      </c>
      <c r="R255" s="286">
        <v>2413.9299999999998</v>
      </c>
      <c r="S255" s="286">
        <v>2474.0500000000002</v>
      </c>
      <c r="T255" s="286">
        <v>2446.4299999999998</v>
      </c>
      <c r="U255" s="286">
        <v>2379.2800000000002</v>
      </c>
      <c r="V255" s="286">
        <v>2221.1799999999998</v>
      </c>
      <c r="W255" s="286">
        <v>2098.65</v>
      </c>
      <c r="X255" s="286">
        <v>2004.56</v>
      </c>
      <c r="Y255" s="286">
        <v>1931.35</v>
      </c>
    </row>
    <row r="256" spans="1:25">
      <c r="A256" s="261">
        <v>25</v>
      </c>
      <c r="B256" s="286">
        <v>2161.89</v>
      </c>
      <c r="C256" s="286">
        <v>2269.9299999999998</v>
      </c>
      <c r="D256" s="286">
        <v>2393.2800000000002</v>
      </c>
      <c r="E256" s="286">
        <v>2446.7600000000002</v>
      </c>
      <c r="F256" s="286">
        <v>2395.25</v>
      </c>
      <c r="G256" s="286">
        <v>2445.38</v>
      </c>
      <c r="H256" s="286">
        <v>2465.81</v>
      </c>
      <c r="I256" s="286">
        <v>2493.92</v>
      </c>
      <c r="J256" s="286">
        <v>2498.21</v>
      </c>
      <c r="K256" s="286">
        <v>2497.6</v>
      </c>
      <c r="L256" s="286">
        <v>2495.89</v>
      </c>
      <c r="M256" s="286">
        <v>2495.2199999999998</v>
      </c>
      <c r="N256" s="286">
        <v>2493.83</v>
      </c>
      <c r="O256" s="286">
        <v>2493.35</v>
      </c>
      <c r="P256" s="286">
        <v>2493.7199999999998</v>
      </c>
      <c r="Q256" s="286">
        <v>2493.15</v>
      </c>
      <c r="R256" s="286">
        <v>2496.0700000000002</v>
      </c>
      <c r="S256" s="286">
        <v>2613.91</v>
      </c>
      <c r="T256" s="286">
        <v>2573.3000000000002</v>
      </c>
      <c r="U256" s="286">
        <v>2499.31</v>
      </c>
      <c r="V256" s="286">
        <v>2459.16</v>
      </c>
      <c r="W256" s="286">
        <v>2415.48</v>
      </c>
      <c r="X256" s="286">
        <v>2380.5</v>
      </c>
      <c r="Y256" s="286">
        <v>2289.15</v>
      </c>
    </row>
    <row r="257" spans="1:25">
      <c r="A257" s="261">
        <v>26</v>
      </c>
      <c r="B257" s="286">
        <v>2319.92</v>
      </c>
      <c r="C257" s="286">
        <v>2442.38</v>
      </c>
      <c r="D257" s="286">
        <v>2471.67</v>
      </c>
      <c r="E257" s="286">
        <v>2512.09</v>
      </c>
      <c r="F257" s="286">
        <v>2498.19</v>
      </c>
      <c r="G257" s="286">
        <v>2580.13</v>
      </c>
      <c r="H257" s="286">
        <v>2592.41</v>
      </c>
      <c r="I257" s="286">
        <v>2591.94</v>
      </c>
      <c r="J257" s="286">
        <v>2596.56</v>
      </c>
      <c r="K257" s="286">
        <v>2597.14</v>
      </c>
      <c r="L257" s="286">
        <v>2595.96</v>
      </c>
      <c r="M257" s="286">
        <v>2595.44</v>
      </c>
      <c r="N257" s="286">
        <v>2594.19</v>
      </c>
      <c r="O257" s="286">
        <v>2594.5300000000002</v>
      </c>
      <c r="P257" s="286">
        <v>2594.5300000000002</v>
      </c>
      <c r="Q257" s="286">
        <v>2617.58</v>
      </c>
      <c r="R257" s="286">
        <v>2619.5500000000002</v>
      </c>
      <c r="S257" s="286">
        <v>2720.05</v>
      </c>
      <c r="T257" s="286">
        <v>2689.36</v>
      </c>
      <c r="U257" s="286">
        <v>2622.33</v>
      </c>
      <c r="V257" s="286">
        <v>2587.8000000000002</v>
      </c>
      <c r="W257" s="286">
        <v>2544.91</v>
      </c>
      <c r="X257" s="286">
        <v>2469.6799999999998</v>
      </c>
      <c r="Y257" s="286">
        <v>2412.2399999999998</v>
      </c>
    </row>
    <row r="258" spans="1:25">
      <c r="A258" s="261">
        <v>27</v>
      </c>
      <c r="B258" s="286">
        <v>2366.9499999999998</v>
      </c>
      <c r="C258" s="286">
        <v>2368.19</v>
      </c>
      <c r="D258" s="286">
        <v>2384.15</v>
      </c>
      <c r="E258" s="286">
        <v>2401.77</v>
      </c>
      <c r="F258" s="286">
        <v>2449.59</v>
      </c>
      <c r="G258" s="286">
        <v>2496.3200000000002</v>
      </c>
      <c r="H258" s="286">
        <v>2461.16</v>
      </c>
      <c r="I258" s="286">
        <v>2462.0500000000002</v>
      </c>
      <c r="J258" s="286">
        <v>2461.4499999999998</v>
      </c>
      <c r="K258" s="286">
        <v>2462.91</v>
      </c>
      <c r="L258" s="286">
        <v>2462.7800000000002</v>
      </c>
      <c r="M258" s="286">
        <v>2461.44</v>
      </c>
      <c r="N258" s="286">
        <v>2460.58</v>
      </c>
      <c r="O258" s="286">
        <v>2460.8000000000002</v>
      </c>
      <c r="P258" s="286">
        <v>2461.37</v>
      </c>
      <c r="Q258" s="286">
        <v>2495.98</v>
      </c>
      <c r="R258" s="286">
        <v>2464.9899999999998</v>
      </c>
      <c r="S258" s="286">
        <v>2584.0700000000002</v>
      </c>
      <c r="T258" s="286">
        <v>2586.27</v>
      </c>
      <c r="U258" s="286">
        <v>2507.96</v>
      </c>
      <c r="V258" s="286">
        <v>2456.65</v>
      </c>
      <c r="W258" s="286">
        <v>2439.37</v>
      </c>
      <c r="X258" s="286">
        <v>2332.09</v>
      </c>
      <c r="Y258" s="286">
        <v>2222.6999999999998</v>
      </c>
    </row>
    <row r="259" spans="1:25">
      <c r="A259" s="261">
        <v>28</v>
      </c>
      <c r="B259" s="286">
        <v>1749.11</v>
      </c>
      <c r="C259" s="286">
        <v>1724.44</v>
      </c>
      <c r="D259" s="286">
        <v>1820.3</v>
      </c>
      <c r="E259" s="286">
        <v>2092.42</v>
      </c>
      <c r="F259" s="286">
        <v>2069.7600000000002</v>
      </c>
      <c r="G259" s="286">
        <v>2222.79</v>
      </c>
      <c r="H259" s="286">
        <v>2253.1799999999998</v>
      </c>
      <c r="I259" s="286">
        <v>2317.33</v>
      </c>
      <c r="J259" s="286">
        <v>2337.25</v>
      </c>
      <c r="K259" s="286">
        <v>2339.34</v>
      </c>
      <c r="L259" s="286">
        <v>2336.89</v>
      </c>
      <c r="M259" s="286">
        <v>2336.94</v>
      </c>
      <c r="N259" s="286">
        <v>2401.9899999999998</v>
      </c>
      <c r="O259" s="286">
        <v>2405.11</v>
      </c>
      <c r="P259" s="286">
        <v>2410.6</v>
      </c>
      <c r="Q259" s="286">
        <v>2370.25</v>
      </c>
      <c r="R259" s="286">
        <v>2336.5</v>
      </c>
      <c r="S259" s="286">
        <v>2348.5700000000002</v>
      </c>
      <c r="T259" s="286">
        <v>2415.59</v>
      </c>
      <c r="U259" s="286">
        <v>2331.0100000000002</v>
      </c>
      <c r="V259" s="286">
        <v>2302.23</v>
      </c>
      <c r="W259" s="286">
        <v>2244.84</v>
      </c>
      <c r="X259" s="286">
        <v>2060.16</v>
      </c>
      <c r="Y259" s="286">
        <v>1961.08</v>
      </c>
    </row>
    <row r="260" spans="1:25">
      <c r="A260" s="261">
        <v>29</v>
      </c>
      <c r="B260" s="286">
        <v>1918.25</v>
      </c>
      <c r="C260" s="286">
        <v>1851.9</v>
      </c>
      <c r="D260" s="286">
        <v>2203.9299999999998</v>
      </c>
      <c r="E260" s="286">
        <v>2254.2600000000002</v>
      </c>
      <c r="F260" s="286">
        <v>2226.88</v>
      </c>
      <c r="G260" s="286">
        <v>2282.6</v>
      </c>
      <c r="H260" s="286">
        <v>2279.1999999999998</v>
      </c>
      <c r="I260" s="286">
        <v>2315.9</v>
      </c>
      <c r="J260" s="286">
        <v>2350.62</v>
      </c>
      <c r="K260" s="286">
        <v>2349.3200000000002</v>
      </c>
      <c r="L260" s="286">
        <v>2351.06</v>
      </c>
      <c r="M260" s="286">
        <v>2367.33</v>
      </c>
      <c r="N260" s="286">
        <v>2434.94</v>
      </c>
      <c r="O260" s="286">
        <v>2434.96</v>
      </c>
      <c r="P260" s="286">
        <v>2437.21</v>
      </c>
      <c r="Q260" s="286">
        <v>2384.0500000000002</v>
      </c>
      <c r="R260" s="286">
        <v>2350.91</v>
      </c>
      <c r="S260" s="286">
        <v>2353.09</v>
      </c>
      <c r="T260" s="286">
        <v>2386.92</v>
      </c>
      <c r="U260" s="286">
        <v>2338.89</v>
      </c>
      <c r="V260" s="286">
        <v>2330.42</v>
      </c>
      <c r="W260" s="286">
        <v>2279.9499999999998</v>
      </c>
      <c r="X260" s="286">
        <v>2209.7399999999998</v>
      </c>
      <c r="Y260" s="286">
        <v>2097.2600000000002</v>
      </c>
    </row>
    <row r="261" spans="1:25">
      <c r="A261" s="261">
        <v>30</v>
      </c>
      <c r="B261" s="286">
        <v>2043.46</v>
      </c>
      <c r="C261" s="286">
        <v>2014.17</v>
      </c>
      <c r="D261" s="286">
        <v>2258.77</v>
      </c>
      <c r="E261" s="286">
        <v>2346.19</v>
      </c>
      <c r="F261" s="286">
        <v>2327.67</v>
      </c>
      <c r="G261" s="286">
        <v>2372.13</v>
      </c>
      <c r="H261" s="286">
        <v>2386.4</v>
      </c>
      <c r="I261" s="286">
        <v>2414.96</v>
      </c>
      <c r="J261" s="286">
        <v>2426.0500000000002</v>
      </c>
      <c r="K261" s="286">
        <v>2428.6999999999998</v>
      </c>
      <c r="L261" s="286">
        <v>2422.3000000000002</v>
      </c>
      <c r="M261" s="286">
        <v>2424.92</v>
      </c>
      <c r="N261" s="286">
        <v>2427.2199999999998</v>
      </c>
      <c r="O261" s="286">
        <v>2423.21</v>
      </c>
      <c r="P261" s="286">
        <v>2427.0700000000002</v>
      </c>
      <c r="Q261" s="286">
        <v>2427.29</v>
      </c>
      <c r="R261" s="286">
        <v>2427.3000000000002</v>
      </c>
      <c r="S261" s="286">
        <v>2421.58</v>
      </c>
      <c r="T261" s="286">
        <v>2419.0300000000002</v>
      </c>
      <c r="U261" s="286">
        <v>2418.3000000000002</v>
      </c>
      <c r="V261" s="286">
        <v>2412.0300000000002</v>
      </c>
      <c r="W261" s="286">
        <v>2367</v>
      </c>
      <c r="X261" s="286">
        <v>2296.5300000000002</v>
      </c>
      <c r="Y261" s="286">
        <v>2177.2600000000002</v>
      </c>
    </row>
    <row r="262" spans="1:25">
      <c r="A262" s="261">
        <v>31</v>
      </c>
      <c r="B262" s="286">
        <v>0</v>
      </c>
      <c r="C262" s="286">
        <v>0</v>
      </c>
      <c r="D262" s="286">
        <v>0</v>
      </c>
      <c r="E262" s="286">
        <v>0</v>
      </c>
      <c r="F262" s="286">
        <v>0</v>
      </c>
      <c r="G262" s="286">
        <v>0</v>
      </c>
      <c r="H262" s="286">
        <v>0</v>
      </c>
      <c r="I262" s="286">
        <v>0</v>
      </c>
      <c r="J262" s="286">
        <v>0</v>
      </c>
      <c r="K262" s="286">
        <v>0</v>
      </c>
      <c r="L262" s="286">
        <v>0</v>
      </c>
      <c r="M262" s="286">
        <v>0</v>
      </c>
      <c r="N262" s="286">
        <v>0</v>
      </c>
      <c r="O262" s="286">
        <v>0</v>
      </c>
      <c r="P262" s="286">
        <v>0</v>
      </c>
      <c r="Q262" s="286">
        <v>0</v>
      </c>
      <c r="R262" s="286">
        <v>0</v>
      </c>
      <c r="S262" s="286">
        <v>0</v>
      </c>
      <c r="T262" s="286">
        <v>0</v>
      </c>
      <c r="U262" s="286">
        <v>0</v>
      </c>
      <c r="V262" s="286">
        <v>0</v>
      </c>
      <c r="W262" s="286">
        <v>0</v>
      </c>
      <c r="X262" s="286">
        <v>0</v>
      </c>
      <c r="Y262" s="286">
        <v>0</v>
      </c>
    </row>
    <row r="264" spans="1:25" s="334" customFormat="1">
      <c r="A264" s="463" t="s">
        <v>218</v>
      </c>
      <c r="B264" s="505" t="s">
        <v>226</v>
      </c>
      <c r="C264" s="505"/>
      <c r="D264" s="505"/>
      <c r="E264" s="505"/>
      <c r="F264" s="505"/>
      <c r="G264" s="505"/>
      <c r="H264" s="505"/>
      <c r="I264" s="505"/>
      <c r="J264" s="505"/>
      <c r="K264" s="505"/>
      <c r="L264" s="505"/>
      <c r="M264" s="505"/>
      <c r="N264" s="505"/>
      <c r="O264" s="505"/>
      <c r="P264" s="505"/>
      <c r="Q264" s="505"/>
      <c r="R264" s="505"/>
      <c r="S264" s="505"/>
      <c r="T264" s="505"/>
      <c r="U264" s="505"/>
      <c r="V264" s="505"/>
      <c r="W264" s="505"/>
      <c r="X264" s="505"/>
      <c r="Y264" s="505"/>
    </row>
    <row r="265" spans="1:25" s="334" customFormat="1" ht="30">
      <c r="A265" s="463"/>
      <c r="B265" s="340" t="s">
        <v>1</v>
      </c>
      <c r="C265" s="340" t="s">
        <v>2</v>
      </c>
      <c r="D265" s="340" t="s">
        <v>3</v>
      </c>
      <c r="E265" s="340" t="s">
        <v>4</v>
      </c>
      <c r="F265" s="340" t="s">
        <v>5</v>
      </c>
      <c r="G265" s="340" t="s">
        <v>6</v>
      </c>
      <c r="H265" s="340" t="s">
        <v>7</v>
      </c>
      <c r="I265" s="340" t="s">
        <v>8</v>
      </c>
      <c r="J265" s="340" t="s">
        <v>9</v>
      </c>
      <c r="K265" s="340" t="s">
        <v>10</v>
      </c>
      <c r="L265" s="340" t="s">
        <v>11</v>
      </c>
      <c r="M265" s="340" t="s">
        <v>12</v>
      </c>
      <c r="N265" s="340" t="s">
        <v>13</v>
      </c>
      <c r="O265" s="340" t="s">
        <v>14</v>
      </c>
      <c r="P265" s="340" t="s">
        <v>15</v>
      </c>
      <c r="Q265" s="340" t="s">
        <v>16</v>
      </c>
      <c r="R265" s="340" t="s">
        <v>17</v>
      </c>
      <c r="S265" s="340" t="s">
        <v>18</v>
      </c>
      <c r="T265" s="340" t="s">
        <v>19</v>
      </c>
      <c r="U265" s="340" t="s">
        <v>20</v>
      </c>
      <c r="V265" s="340" t="s">
        <v>21</v>
      </c>
      <c r="W265" s="340" t="s">
        <v>22</v>
      </c>
      <c r="X265" s="340" t="s">
        <v>23</v>
      </c>
      <c r="Y265" s="340" t="s">
        <v>24</v>
      </c>
    </row>
    <row r="266" spans="1:25" s="334" customFormat="1">
      <c r="A266" s="335">
        <v>1</v>
      </c>
      <c r="B266" s="338">
        <v>1818.32</v>
      </c>
      <c r="C266" s="338">
        <v>1814.12</v>
      </c>
      <c r="D266" s="338">
        <v>1868.21</v>
      </c>
      <c r="E266" s="338">
        <v>1812.47</v>
      </c>
      <c r="F266" s="338">
        <v>1938.58</v>
      </c>
      <c r="G266" s="338">
        <v>2082.0100000000002</v>
      </c>
      <c r="H266" s="338">
        <v>2127.8200000000002</v>
      </c>
      <c r="I266" s="338">
        <v>2208.7199999999998</v>
      </c>
      <c r="J266" s="338">
        <v>2277.71</v>
      </c>
      <c r="K266" s="338">
        <v>2266.12</v>
      </c>
      <c r="L266" s="338">
        <v>2243.3000000000002</v>
      </c>
      <c r="M266" s="338">
        <v>2246.56</v>
      </c>
      <c r="N266" s="338">
        <v>2218.86</v>
      </c>
      <c r="O266" s="338">
        <v>2237.27</v>
      </c>
      <c r="P266" s="338">
        <v>2231.9499999999998</v>
      </c>
      <c r="Q266" s="338">
        <v>2285.3200000000002</v>
      </c>
      <c r="R266" s="338">
        <v>2331.35</v>
      </c>
      <c r="S266" s="338">
        <v>2344.37</v>
      </c>
      <c r="T266" s="338">
        <v>2254.94</v>
      </c>
      <c r="U266" s="338">
        <v>2202.08</v>
      </c>
      <c r="V266" s="338">
        <v>2222.37</v>
      </c>
      <c r="W266" s="338">
        <v>2160.2600000000002</v>
      </c>
      <c r="X266" s="338">
        <v>2090.2399999999998</v>
      </c>
      <c r="Y266" s="338">
        <v>2073.2600000000002</v>
      </c>
    </row>
    <row r="267" spans="1:25" s="334" customFormat="1">
      <c r="A267" s="335">
        <v>2</v>
      </c>
      <c r="B267" s="338">
        <v>1864.61</v>
      </c>
      <c r="C267" s="338">
        <v>1959.61</v>
      </c>
      <c r="D267" s="338">
        <v>2127.1799999999998</v>
      </c>
      <c r="E267" s="338">
        <v>2092.6999999999998</v>
      </c>
      <c r="F267" s="338">
        <v>2135.7199999999998</v>
      </c>
      <c r="G267" s="338">
        <v>2166.64</v>
      </c>
      <c r="H267" s="338">
        <v>2169.09</v>
      </c>
      <c r="I267" s="338">
        <v>2196.64</v>
      </c>
      <c r="J267" s="338">
        <v>2223.5</v>
      </c>
      <c r="K267" s="338">
        <v>2206.29</v>
      </c>
      <c r="L267" s="338">
        <v>2194.5300000000002</v>
      </c>
      <c r="M267" s="338">
        <v>2180.21</v>
      </c>
      <c r="N267" s="338">
        <v>2174.17</v>
      </c>
      <c r="O267" s="338">
        <v>2183.16</v>
      </c>
      <c r="P267" s="338">
        <v>2174.96</v>
      </c>
      <c r="Q267" s="338">
        <v>2184.15</v>
      </c>
      <c r="R267" s="338">
        <v>2220.9299999999998</v>
      </c>
      <c r="S267" s="338">
        <v>2221.09</v>
      </c>
      <c r="T267" s="338">
        <v>2167.63</v>
      </c>
      <c r="U267" s="338">
        <v>2077.6799999999998</v>
      </c>
      <c r="V267" s="338">
        <v>2120.4899999999998</v>
      </c>
      <c r="W267" s="338">
        <v>2088.21</v>
      </c>
      <c r="X267" s="338">
        <v>1829.49</v>
      </c>
      <c r="Y267" s="338">
        <v>1814.97</v>
      </c>
    </row>
    <row r="268" spans="1:25" s="334" customFormat="1">
      <c r="A268" s="335">
        <v>3</v>
      </c>
      <c r="B268" s="338">
        <v>1939.34</v>
      </c>
      <c r="C268" s="338">
        <v>1973.53</v>
      </c>
      <c r="D268" s="338">
        <v>2124.06</v>
      </c>
      <c r="E268" s="338">
        <v>2041.64</v>
      </c>
      <c r="F268" s="338">
        <v>2149.06</v>
      </c>
      <c r="G268" s="338">
        <v>2154.06</v>
      </c>
      <c r="H268" s="338">
        <v>2178.35</v>
      </c>
      <c r="I268" s="338">
        <v>2248.7800000000002</v>
      </c>
      <c r="J268" s="338">
        <v>2271.08</v>
      </c>
      <c r="K268" s="338">
        <v>2274.27</v>
      </c>
      <c r="L268" s="338">
        <v>2253.25</v>
      </c>
      <c r="M268" s="338">
        <v>2248.27</v>
      </c>
      <c r="N268" s="338">
        <v>2242.4899999999998</v>
      </c>
      <c r="O268" s="338">
        <v>2269.08</v>
      </c>
      <c r="P268" s="338">
        <v>2285.9699999999998</v>
      </c>
      <c r="Q268" s="338">
        <v>2282.77</v>
      </c>
      <c r="R268" s="338">
        <v>2304.21</v>
      </c>
      <c r="S268" s="338">
        <v>2300.65</v>
      </c>
      <c r="T268" s="338">
        <v>2245.14</v>
      </c>
      <c r="U268" s="338">
        <v>2203.85</v>
      </c>
      <c r="V268" s="338">
        <v>2233.36</v>
      </c>
      <c r="W268" s="338">
        <v>2167.23</v>
      </c>
      <c r="X268" s="338">
        <v>2141.44</v>
      </c>
      <c r="Y268" s="338">
        <v>2069.33</v>
      </c>
    </row>
    <row r="269" spans="1:25" s="334" customFormat="1">
      <c r="A269" s="335">
        <v>4</v>
      </c>
      <c r="B269" s="338">
        <v>1950.56</v>
      </c>
      <c r="C269" s="338">
        <v>1867.87</v>
      </c>
      <c r="D269" s="338">
        <v>1949.57</v>
      </c>
      <c r="E269" s="338">
        <v>1894.76</v>
      </c>
      <c r="F269" s="338">
        <v>1986.23</v>
      </c>
      <c r="G269" s="338">
        <v>2067.62</v>
      </c>
      <c r="H269" s="338">
        <v>2112.94</v>
      </c>
      <c r="I269" s="338">
        <v>2209.5300000000002</v>
      </c>
      <c r="J269" s="338">
        <v>2207.86</v>
      </c>
      <c r="K269" s="338">
        <v>2208.5100000000002</v>
      </c>
      <c r="L269" s="338">
        <v>2191.94</v>
      </c>
      <c r="M269" s="338">
        <v>2188.6799999999998</v>
      </c>
      <c r="N269" s="338">
        <v>2177</v>
      </c>
      <c r="O269" s="338">
        <v>2184.69</v>
      </c>
      <c r="P269" s="338">
        <v>2197.36</v>
      </c>
      <c r="Q269" s="338">
        <v>2197.9499999999998</v>
      </c>
      <c r="R269" s="338">
        <v>2207.42</v>
      </c>
      <c r="S269" s="338">
        <v>2218.89</v>
      </c>
      <c r="T269" s="338">
        <v>2181.7199999999998</v>
      </c>
      <c r="U269" s="338">
        <v>2136.87</v>
      </c>
      <c r="V269" s="338">
        <v>2174.7800000000002</v>
      </c>
      <c r="W269" s="338">
        <v>2141.87</v>
      </c>
      <c r="X269" s="338">
        <v>2087.0300000000002</v>
      </c>
      <c r="Y269" s="338">
        <v>1975.16</v>
      </c>
    </row>
    <row r="270" spans="1:25" s="334" customFormat="1">
      <c r="A270" s="335">
        <v>5</v>
      </c>
      <c r="B270" s="338">
        <v>2069.39</v>
      </c>
      <c r="C270" s="338">
        <v>2067.41</v>
      </c>
      <c r="D270" s="338">
        <v>2067.83</v>
      </c>
      <c r="E270" s="338">
        <v>2001.33</v>
      </c>
      <c r="F270" s="338">
        <v>2073.13</v>
      </c>
      <c r="G270" s="338">
        <v>2102.6</v>
      </c>
      <c r="H270" s="338">
        <v>2139.1799999999998</v>
      </c>
      <c r="I270" s="338">
        <v>2202.4</v>
      </c>
      <c r="J270" s="338">
        <v>2253.23</v>
      </c>
      <c r="K270" s="338">
        <v>2265.0100000000002</v>
      </c>
      <c r="L270" s="338">
        <v>2272.4299999999998</v>
      </c>
      <c r="M270" s="338">
        <v>2272.7600000000002</v>
      </c>
      <c r="N270" s="338">
        <v>2245.85</v>
      </c>
      <c r="O270" s="338">
        <v>2245.5300000000002</v>
      </c>
      <c r="P270" s="338">
        <v>2257.2600000000002</v>
      </c>
      <c r="Q270" s="338">
        <v>2241.87</v>
      </c>
      <c r="R270" s="338">
        <v>2249.5100000000002</v>
      </c>
      <c r="S270" s="338">
        <v>2250.77</v>
      </c>
      <c r="T270" s="338">
        <v>2220.4699999999998</v>
      </c>
      <c r="U270" s="338">
        <v>2168.3200000000002</v>
      </c>
      <c r="V270" s="338">
        <v>2202.34</v>
      </c>
      <c r="W270" s="338">
        <v>2151.5</v>
      </c>
      <c r="X270" s="338">
        <v>2068.64</v>
      </c>
      <c r="Y270" s="338">
        <v>2067.27</v>
      </c>
    </row>
    <row r="271" spans="1:25" s="334" customFormat="1">
      <c r="A271" s="335">
        <v>6</v>
      </c>
      <c r="B271" s="338">
        <v>2152.81</v>
      </c>
      <c r="C271" s="338">
        <v>2146.52</v>
      </c>
      <c r="D271" s="338">
        <v>2170.9</v>
      </c>
      <c r="E271" s="338">
        <v>2177.79</v>
      </c>
      <c r="F271" s="338">
        <v>2180.7199999999998</v>
      </c>
      <c r="G271" s="338">
        <v>2131.48</v>
      </c>
      <c r="H271" s="338">
        <v>2188.61</v>
      </c>
      <c r="I271" s="338">
        <v>2188.31</v>
      </c>
      <c r="J271" s="338">
        <v>2229.5100000000002</v>
      </c>
      <c r="K271" s="338">
        <v>2260.61</v>
      </c>
      <c r="L271" s="338">
        <v>2252.85</v>
      </c>
      <c r="M271" s="338">
        <v>2250.48</v>
      </c>
      <c r="N271" s="338">
        <v>2234.9499999999998</v>
      </c>
      <c r="O271" s="338">
        <v>2242.71</v>
      </c>
      <c r="P271" s="338">
        <v>2236.2800000000002</v>
      </c>
      <c r="Q271" s="338">
        <v>2274.1799999999998</v>
      </c>
      <c r="R271" s="338">
        <v>2318.0500000000002</v>
      </c>
      <c r="S271" s="338">
        <v>2321.16</v>
      </c>
      <c r="T271" s="338">
        <v>2389.09</v>
      </c>
      <c r="U271" s="338">
        <v>2425.66</v>
      </c>
      <c r="V271" s="338">
        <v>2348.9299999999998</v>
      </c>
      <c r="W271" s="338">
        <v>2283.91</v>
      </c>
      <c r="X271" s="338">
        <v>2180.81</v>
      </c>
      <c r="Y271" s="338">
        <v>2154.4</v>
      </c>
    </row>
    <row r="272" spans="1:25" s="334" customFormat="1">
      <c r="A272" s="335">
        <v>7</v>
      </c>
      <c r="B272" s="338">
        <v>2038.46</v>
      </c>
      <c r="C272" s="338">
        <v>2036.96</v>
      </c>
      <c r="D272" s="338">
        <v>2037.11</v>
      </c>
      <c r="E272" s="338">
        <v>2023.59</v>
      </c>
      <c r="F272" s="338">
        <v>2034.08</v>
      </c>
      <c r="G272" s="338">
        <v>2049.73</v>
      </c>
      <c r="H272" s="338">
        <v>2036.38</v>
      </c>
      <c r="I272" s="338">
        <v>2116.94</v>
      </c>
      <c r="J272" s="338">
        <v>2112.8200000000002</v>
      </c>
      <c r="K272" s="338">
        <v>2089.31</v>
      </c>
      <c r="L272" s="338">
        <v>2026.93</v>
      </c>
      <c r="M272" s="338">
        <v>2028.26</v>
      </c>
      <c r="N272" s="338">
        <v>2027.76</v>
      </c>
      <c r="O272" s="338">
        <v>2040.39</v>
      </c>
      <c r="P272" s="338">
        <v>2037.27</v>
      </c>
      <c r="Q272" s="338">
        <v>2059.9499999999998</v>
      </c>
      <c r="R272" s="338">
        <v>2173.2800000000002</v>
      </c>
      <c r="S272" s="338">
        <v>2194.2199999999998</v>
      </c>
      <c r="T272" s="338">
        <v>2239.7800000000002</v>
      </c>
      <c r="U272" s="338">
        <v>2149.7800000000002</v>
      </c>
      <c r="V272" s="338">
        <v>2096.63</v>
      </c>
      <c r="W272" s="338">
        <v>2047.71</v>
      </c>
      <c r="X272" s="338">
        <v>1940.51</v>
      </c>
      <c r="Y272" s="338">
        <v>1837.88</v>
      </c>
    </row>
    <row r="273" spans="1:25" s="334" customFormat="1">
      <c r="A273" s="335">
        <v>8</v>
      </c>
      <c r="B273" s="338">
        <v>1825.17</v>
      </c>
      <c r="C273" s="338">
        <v>1827.69</v>
      </c>
      <c r="D273" s="338">
        <v>1886.38</v>
      </c>
      <c r="E273" s="338">
        <v>1960.75</v>
      </c>
      <c r="F273" s="338">
        <v>2038.22</v>
      </c>
      <c r="G273" s="338">
        <v>2036.86</v>
      </c>
      <c r="H273" s="338">
        <v>2057.59</v>
      </c>
      <c r="I273" s="338">
        <v>2090.04</v>
      </c>
      <c r="J273" s="338">
        <v>2090.86</v>
      </c>
      <c r="K273" s="338">
        <v>2088.39</v>
      </c>
      <c r="L273" s="338">
        <v>2083.34</v>
      </c>
      <c r="M273" s="338">
        <v>2084.2199999999998</v>
      </c>
      <c r="N273" s="338">
        <v>2088.84</v>
      </c>
      <c r="O273" s="338">
        <v>2095.2399999999998</v>
      </c>
      <c r="P273" s="338">
        <v>2099.38</v>
      </c>
      <c r="Q273" s="338">
        <v>2113.08</v>
      </c>
      <c r="R273" s="338">
        <v>2139.3000000000002</v>
      </c>
      <c r="S273" s="338">
        <v>2147.87</v>
      </c>
      <c r="T273" s="338">
        <v>2195.4299999999998</v>
      </c>
      <c r="U273" s="338">
        <v>2139.7399999999998</v>
      </c>
      <c r="V273" s="338">
        <v>2060.4899999999998</v>
      </c>
      <c r="W273" s="338">
        <v>2027.32</v>
      </c>
      <c r="X273" s="338">
        <v>1945.53</v>
      </c>
      <c r="Y273" s="338">
        <v>1872.75</v>
      </c>
    </row>
    <row r="274" spans="1:25" s="334" customFormat="1">
      <c r="A274" s="335">
        <v>9</v>
      </c>
      <c r="B274" s="338">
        <v>1889.11</v>
      </c>
      <c r="C274" s="338">
        <v>1853.81</v>
      </c>
      <c r="D274" s="338">
        <v>2036.56</v>
      </c>
      <c r="E274" s="338">
        <v>2141.66</v>
      </c>
      <c r="F274" s="338">
        <v>2250.9</v>
      </c>
      <c r="G274" s="338">
        <v>2240.7800000000002</v>
      </c>
      <c r="H274" s="338">
        <v>2241.54</v>
      </c>
      <c r="I274" s="338">
        <v>2253.5700000000002</v>
      </c>
      <c r="J274" s="338">
        <v>2256.5300000000002</v>
      </c>
      <c r="K274" s="338">
        <v>2252.1999999999998</v>
      </c>
      <c r="L274" s="338">
        <v>2241.06</v>
      </c>
      <c r="M274" s="338">
        <v>2240.94</v>
      </c>
      <c r="N274" s="338">
        <v>2241.16</v>
      </c>
      <c r="O274" s="338">
        <v>2241.4699999999998</v>
      </c>
      <c r="P274" s="338">
        <v>2244.16</v>
      </c>
      <c r="Q274" s="338">
        <v>2263.1799999999998</v>
      </c>
      <c r="R274" s="338">
        <v>2328.39</v>
      </c>
      <c r="S274" s="338">
        <v>2334.4699999999998</v>
      </c>
      <c r="T274" s="338">
        <v>2373.2800000000002</v>
      </c>
      <c r="U274" s="338">
        <v>2300.42</v>
      </c>
      <c r="V274" s="338">
        <v>2223.39</v>
      </c>
      <c r="W274" s="338">
        <v>2164.77</v>
      </c>
      <c r="X274" s="338">
        <v>2051.34</v>
      </c>
      <c r="Y274" s="338">
        <v>2023.71</v>
      </c>
    </row>
    <row r="275" spans="1:25" s="334" customFormat="1">
      <c r="A275" s="335">
        <v>10</v>
      </c>
      <c r="B275" s="338">
        <v>2019.41</v>
      </c>
      <c r="C275" s="338">
        <v>2016.77</v>
      </c>
      <c r="D275" s="338">
        <v>2106.5100000000002</v>
      </c>
      <c r="E275" s="338">
        <v>2062.67</v>
      </c>
      <c r="F275" s="338">
        <v>2090.88</v>
      </c>
      <c r="G275" s="338">
        <v>2117.9499999999998</v>
      </c>
      <c r="H275" s="338">
        <v>2139.04</v>
      </c>
      <c r="I275" s="338">
        <v>2169.02</v>
      </c>
      <c r="J275" s="338">
        <v>2170.08</v>
      </c>
      <c r="K275" s="338">
        <v>2166.7399999999998</v>
      </c>
      <c r="L275" s="338">
        <v>2161.67</v>
      </c>
      <c r="M275" s="338">
        <v>2152.5</v>
      </c>
      <c r="N275" s="338">
        <v>2145.71</v>
      </c>
      <c r="O275" s="338">
        <v>2108.1</v>
      </c>
      <c r="P275" s="338">
        <v>2128.7399999999998</v>
      </c>
      <c r="Q275" s="338">
        <v>2133.2199999999998</v>
      </c>
      <c r="R275" s="338">
        <v>2237.88</v>
      </c>
      <c r="S275" s="338">
        <v>2242.58</v>
      </c>
      <c r="T275" s="338">
        <v>2281.7800000000002</v>
      </c>
      <c r="U275" s="338">
        <v>2212.52</v>
      </c>
      <c r="V275" s="338">
        <v>2159.8000000000002</v>
      </c>
      <c r="W275" s="338">
        <v>2112.4499999999998</v>
      </c>
      <c r="X275" s="338">
        <v>2049.56</v>
      </c>
      <c r="Y275" s="338">
        <v>2014.28</v>
      </c>
    </row>
    <row r="276" spans="1:25" s="334" customFormat="1">
      <c r="A276" s="335">
        <v>11</v>
      </c>
      <c r="B276" s="338">
        <v>1870.75</v>
      </c>
      <c r="C276" s="338">
        <v>1881.63</v>
      </c>
      <c r="D276" s="338">
        <v>1904.04</v>
      </c>
      <c r="E276" s="338">
        <v>1852.92</v>
      </c>
      <c r="F276" s="338">
        <v>1898.58</v>
      </c>
      <c r="G276" s="338">
        <v>2000.92</v>
      </c>
      <c r="H276" s="338">
        <v>2015.36</v>
      </c>
      <c r="I276" s="338">
        <v>2033.59</v>
      </c>
      <c r="J276" s="338">
        <v>2034.03</v>
      </c>
      <c r="K276" s="338">
        <v>2033.09</v>
      </c>
      <c r="L276" s="338">
        <v>2032.42</v>
      </c>
      <c r="M276" s="338">
        <v>2037.85</v>
      </c>
      <c r="N276" s="338">
        <v>2038.14</v>
      </c>
      <c r="O276" s="338">
        <v>2002.1</v>
      </c>
      <c r="P276" s="338">
        <v>2001.77</v>
      </c>
      <c r="Q276" s="338">
        <v>2007.04</v>
      </c>
      <c r="R276" s="338">
        <v>2023.87</v>
      </c>
      <c r="S276" s="338">
        <v>2026.37</v>
      </c>
      <c r="T276" s="338">
        <v>2016.86</v>
      </c>
      <c r="U276" s="338">
        <v>1917.43</v>
      </c>
      <c r="V276" s="338">
        <v>2021.83</v>
      </c>
      <c r="W276" s="338">
        <v>1969.28</v>
      </c>
      <c r="X276" s="338">
        <v>1872.82</v>
      </c>
      <c r="Y276" s="338">
        <v>1879.22</v>
      </c>
    </row>
    <row r="277" spans="1:25" s="334" customFormat="1">
      <c r="A277" s="335">
        <v>12</v>
      </c>
      <c r="B277" s="338">
        <v>1835.73</v>
      </c>
      <c r="C277" s="338">
        <v>1836.46</v>
      </c>
      <c r="D277" s="338">
        <v>1861.15</v>
      </c>
      <c r="E277" s="338">
        <v>1829.25</v>
      </c>
      <c r="F277" s="338">
        <v>1857.49</v>
      </c>
      <c r="G277" s="338">
        <v>1865.12</v>
      </c>
      <c r="H277" s="338">
        <v>1949.78</v>
      </c>
      <c r="I277" s="338">
        <v>1995.14</v>
      </c>
      <c r="J277" s="338">
        <v>2015.09</v>
      </c>
      <c r="K277" s="338">
        <v>2011.92</v>
      </c>
      <c r="L277" s="338">
        <v>2007.77</v>
      </c>
      <c r="M277" s="338">
        <v>1988.3</v>
      </c>
      <c r="N277" s="338">
        <v>2008.1</v>
      </c>
      <c r="O277" s="338">
        <v>2008.58</v>
      </c>
      <c r="P277" s="338">
        <v>1988.49</v>
      </c>
      <c r="Q277" s="338">
        <v>2012.12</v>
      </c>
      <c r="R277" s="338">
        <v>2069.0500000000002</v>
      </c>
      <c r="S277" s="338">
        <v>2084.71</v>
      </c>
      <c r="T277" s="338">
        <v>2008.5</v>
      </c>
      <c r="U277" s="338">
        <v>1991.59</v>
      </c>
      <c r="V277" s="338">
        <v>2032.36</v>
      </c>
      <c r="W277" s="338">
        <v>1972.61</v>
      </c>
      <c r="X277" s="338">
        <v>1944.92</v>
      </c>
      <c r="Y277" s="338">
        <v>1883.37</v>
      </c>
    </row>
    <row r="278" spans="1:25" s="334" customFormat="1">
      <c r="A278" s="335">
        <v>13</v>
      </c>
      <c r="B278" s="338">
        <v>1893.95</v>
      </c>
      <c r="C278" s="338">
        <v>1880.06</v>
      </c>
      <c r="D278" s="338">
        <v>1883.26</v>
      </c>
      <c r="E278" s="338">
        <v>1857.83</v>
      </c>
      <c r="F278" s="338">
        <v>1882.32</v>
      </c>
      <c r="G278" s="338">
        <v>1929.57</v>
      </c>
      <c r="H278" s="338">
        <v>1946</v>
      </c>
      <c r="I278" s="338">
        <v>1986.11</v>
      </c>
      <c r="J278" s="338">
        <v>2009.94</v>
      </c>
      <c r="K278" s="338">
        <v>2010.47</v>
      </c>
      <c r="L278" s="338">
        <v>2008.9</v>
      </c>
      <c r="M278" s="338">
        <v>2008.84</v>
      </c>
      <c r="N278" s="338">
        <v>2008.42</v>
      </c>
      <c r="O278" s="338">
        <v>2009.22</v>
      </c>
      <c r="P278" s="338">
        <v>2010.79</v>
      </c>
      <c r="Q278" s="338">
        <v>2012.52</v>
      </c>
      <c r="R278" s="338">
        <v>2058.71</v>
      </c>
      <c r="S278" s="338">
        <v>2080.5</v>
      </c>
      <c r="T278" s="338">
        <v>2061.8200000000002</v>
      </c>
      <c r="U278" s="338">
        <v>2011.57</v>
      </c>
      <c r="V278" s="338">
        <v>2023.58</v>
      </c>
      <c r="W278" s="338">
        <v>1984.24</v>
      </c>
      <c r="X278" s="338">
        <v>1926.16</v>
      </c>
      <c r="Y278" s="338">
        <v>1885.52</v>
      </c>
    </row>
    <row r="279" spans="1:25" s="334" customFormat="1">
      <c r="A279" s="335">
        <v>14</v>
      </c>
      <c r="B279" s="338">
        <v>1880.66</v>
      </c>
      <c r="C279" s="338">
        <v>1880.65</v>
      </c>
      <c r="D279" s="338">
        <v>1882.21</v>
      </c>
      <c r="E279" s="338">
        <v>1886.28</v>
      </c>
      <c r="F279" s="338">
        <v>1922.88</v>
      </c>
      <c r="G279" s="338">
        <v>2000.33</v>
      </c>
      <c r="H279" s="338">
        <v>2069.6</v>
      </c>
      <c r="I279" s="338">
        <v>2070.04</v>
      </c>
      <c r="J279" s="338">
        <v>2068.5700000000002</v>
      </c>
      <c r="K279" s="338">
        <v>2070.88</v>
      </c>
      <c r="L279" s="338">
        <v>2069.19</v>
      </c>
      <c r="M279" s="338">
        <v>2069.89</v>
      </c>
      <c r="N279" s="338">
        <v>2066.7199999999998</v>
      </c>
      <c r="O279" s="338">
        <v>2066.27</v>
      </c>
      <c r="P279" s="338">
        <v>2068.84</v>
      </c>
      <c r="Q279" s="338">
        <v>2069.2199999999998</v>
      </c>
      <c r="R279" s="338">
        <v>2082.15</v>
      </c>
      <c r="S279" s="338">
        <v>2087.64</v>
      </c>
      <c r="T279" s="338">
        <v>2038.99</v>
      </c>
      <c r="U279" s="338">
        <v>1960.68</v>
      </c>
      <c r="V279" s="338">
        <v>1986.51</v>
      </c>
      <c r="W279" s="338">
        <v>1957.12</v>
      </c>
      <c r="X279" s="338">
        <v>1874.3</v>
      </c>
      <c r="Y279" s="338">
        <v>1841.33</v>
      </c>
    </row>
    <row r="280" spans="1:25" s="334" customFormat="1">
      <c r="A280" s="335">
        <v>15</v>
      </c>
      <c r="B280" s="338">
        <v>1841.74</v>
      </c>
      <c r="C280" s="338">
        <v>1816.64</v>
      </c>
      <c r="D280" s="338">
        <v>1845.8</v>
      </c>
      <c r="E280" s="338">
        <v>1824.83</v>
      </c>
      <c r="F280" s="338">
        <v>1930.13</v>
      </c>
      <c r="G280" s="338">
        <v>1986.63</v>
      </c>
      <c r="H280" s="338">
        <v>2015.27</v>
      </c>
      <c r="I280" s="338">
        <v>2040.74</v>
      </c>
      <c r="J280" s="338">
        <v>2054.17</v>
      </c>
      <c r="K280" s="338">
        <v>2051.27</v>
      </c>
      <c r="L280" s="338">
        <v>2047.26</v>
      </c>
      <c r="M280" s="338">
        <v>2057.17</v>
      </c>
      <c r="N280" s="338">
        <v>2074.6999999999998</v>
      </c>
      <c r="O280" s="338">
        <v>2085.0700000000002</v>
      </c>
      <c r="P280" s="338">
        <v>2090.85</v>
      </c>
      <c r="Q280" s="338">
        <v>2090.1</v>
      </c>
      <c r="R280" s="338">
        <v>2112.94</v>
      </c>
      <c r="S280" s="338">
        <v>2121.13</v>
      </c>
      <c r="T280" s="338">
        <v>2086.21</v>
      </c>
      <c r="U280" s="338">
        <v>2020.67</v>
      </c>
      <c r="V280" s="338">
        <v>2041.27</v>
      </c>
      <c r="W280" s="338">
        <v>2009.12</v>
      </c>
      <c r="X280" s="338">
        <v>1975.13</v>
      </c>
      <c r="Y280" s="338">
        <v>1853.21</v>
      </c>
    </row>
    <row r="281" spans="1:25" s="334" customFormat="1">
      <c r="A281" s="335">
        <v>16</v>
      </c>
      <c r="B281" s="338">
        <v>1965.49</v>
      </c>
      <c r="C281" s="338">
        <v>1963.15</v>
      </c>
      <c r="D281" s="338">
        <v>1981.56</v>
      </c>
      <c r="E281" s="338">
        <v>1968.46</v>
      </c>
      <c r="F281" s="338">
        <v>2022.11</v>
      </c>
      <c r="G281" s="338">
        <v>2051.61</v>
      </c>
      <c r="H281" s="338">
        <v>2101.0700000000002</v>
      </c>
      <c r="I281" s="338">
        <v>2113.88</v>
      </c>
      <c r="J281" s="338">
        <v>2106.54</v>
      </c>
      <c r="K281" s="338">
        <v>2102.9299999999998</v>
      </c>
      <c r="L281" s="338">
        <v>2159.67</v>
      </c>
      <c r="M281" s="338">
        <v>2098.6</v>
      </c>
      <c r="N281" s="338">
        <v>2141.9699999999998</v>
      </c>
      <c r="O281" s="338">
        <v>2141</v>
      </c>
      <c r="P281" s="338">
        <v>2149.04</v>
      </c>
      <c r="Q281" s="338">
        <v>2149.36</v>
      </c>
      <c r="R281" s="338">
        <v>2166.4499999999998</v>
      </c>
      <c r="S281" s="338">
        <v>2180.6</v>
      </c>
      <c r="T281" s="338">
        <v>2146.2399999999998</v>
      </c>
      <c r="U281" s="338">
        <v>2038.6</v>
      </c>
      <c r="V281" s="338">
        <v>2071.34</v>
      </c>
      <c r="W281" s="338">
        <v>2051.0700000000002</v>
      </c>
      <c r="X281" s="338">
        <v>2027.28</v>
      </c>
      <c r="Y281" s="338">
        <v>1984.18</v>
      </c>
    </row>
    <row r="282" spans="1:25" s="334" customFormat="1">
      <c r="A282" s="335">
        <v>17</v>
      </c>
      <c r="B282" s="338">
        <v>1950.41</v>
      </c>
      <c r="C282" s="338">
        <v>1950.49</v>
      </c>
      <c r="D282" s="338">
        <v>1972.03</v>
      </c>
      <c r="E282" s="338">
        <v>1956.8</v>
      </c>
      <c r="F282" s="338">
        <v>1992.98</v>
      </c>
      <c r="G282" s="338">
        <v>2036.54</v>
      </c>
      <c r="H282" s="338">
        <v>2126.2399999999998</v>
      </c>
      <c r="I282" s="338">
        <v>2144.38</v>
      </c>
      <c r="J282" s="338">
        <v>2145.2800000000002</v>
      </c>
      <c r="K282" s="338">
        <v>2138.12</v>
      </c>
      <c r="L282" s="338">
        <v>2119.65</v>
      </c>
      <c r="M282" s="338">
        <v>2125.7199999999998</v>
      </c>
      <c r="N282" s="338">
        <v>2112.12</v>
      </c>
      <c r="O282" s="338">
        <v>2118.79</v>
      </c>
      <c r="P282" s="338">
        <v>2124.4299999999998</v>
      </c>
      <c r="Q282" s="338">
        <v>2121.84</v>
      </c>
      <c r="R282" s="338">
        <v>2132.2800000000002</v>
      </c>
      <c r="S282" s="338">
        <v>2137.52</v>
      </c>
      <c r="T282" s="338">
        <v>2100.1799999999998</v>
      </c>
      <c r="U282" s="338">
        <v>2046.24</v>
      </c>
      <c r="V282" s="338">
        <v>2070.5300000000002</v>
      </c>
      <c r="W282" s="338">
        <v>2012.2</v>
      </c>
      <c r="X282" s="338">
        <v>1952.82</v>
      </c>
      <c r="Y282" s="338">
        <v>1949.88</v>
      </c>
    </row>
    <row r="283" spans="1:25" s="334" customFormat="1">
      <c r="A283" s="335">
        <v>18</v>
      </c>
      <c r="B283" s="338">
        <v>1958.56</v>
      </c>
      <c r="C283" s="338">
        <v>1989.6</v>
      </c>
      <c r="D283" s="338">
        <v>2031.01</v>
      </c>
      <c r="E283" s="338">
        <v>2073.94</v>
      </c>
      <c r="F283" s="338">
        <v>2076.16</v>
      </c>
      <c r="G283" s="338">
        <v>2106.35</v>
      </c>
      <c r="H283" s="338">
        <v>2149.54</v>
      </c>
      <c r="I283" s="338">
        <v>2166.9899999999998</v>
      </c>
      <c r="J283" s="338">
        <v>2188.42</v>
      </c>
      <c r="K283" s="338">
        <v>2176.79</v>
      </c>
      <c r="L283" s="338">
        <v>2169.9899999999998</v>
      </c>
      <c r="M283" s="338">
        <v>2121.19</v>
      </c>
      <c r="N283" s="338">
        <v>2103</v>
      </c>
      <c r="O283" s="338">
        <v>2114.7600000000002</v>
      </c>
      <c r="P283" s="338">
        <v>2114.19</v>
      </c>
      <c r="Q283" s="338">
        <v>2102.58</v>
      </c>
      <c r="R283" s="338">
        <v>2116.2399999999998</v>
      </c>
      <c r="S283" s="338">
        <v>2127.2199999999998</v>
      </c>
      <c r="T283" s="338">
        <v>2176.79</v>
      </c>
      <c r="U283" s="338">
        <v>2203.9299999999998</v>
      </c>
      <c r="V283" s="338">
        <v>2125.3000000000002</v>
      </c>
      <c r="W283" s="338">
        <v>2123.14</v>
      </c>
      <c r="X283" s="338">
        <v>2125.84</v>
      </c>
      <c r="Y283" s="338">
        <v>2047</v>
      </c>
    </row>
    <row r="284" spans="1:25" s="334" customFormat="1">
      <c r="A284" s="335">
        <v>19</v>
      </c>
      <c r="B284" s="338">
        <v>2039.12</v>
      </c>
      <c r="C284" s="338">
        <v>2028.25</v>
      </c>
      <c r="D284" s="338">
        <v>2040.74</v>
      </c>
      <c r="E284" s="338">
        <v>1902.99</v>
      </c>
      <c r="F284" s="338">
        <v>1992.75</v>
      </c>
      <c r="G284" s="338">
        <v>2037.13</v>
      </c>
      <c r="H284" s="338">
        <v>2076.6999999999998</v>
      </c>
      <c r="I284" s="338">
        <v>2143.84</v>
      </c>
      <c r="J284" s="338">
        <v>2165.0500000000002</v>
      </c>
      <c r="K284" s="338">
        <v>2165.4899999999998</v>
      </c>
      <c r="L284" s="338">
        <v>2152.13</v>
      </c>
      <c r="M284" s="338">
        <v>2148.96</v>
      </c>
      <c r="N284" s="338">
        <v>2146.5500000000002</v>
      </c>
      <c r="O284" s="338">
        <v>2150.33</v>
      </c>
      <c r="P284" s="338">
        <v>2151.44</v>
      </c>
      <c r="Q284" s="338">
        <v>2145.2399999999998</v>
      </c>
      <c r="R284" s="338">
        <v>2152.46</v>
      </c>
      <c r="S284" s="338">
        <v>2161.23</v>
      </c>
      <c r="T284" s="338">
        <v>2132.63</v>
      </c>
      <c r="U284" s="338">
        <v>2163.94</v>
      </c>
      <c r="V284" s="338">
        <v>2099.2800000000002</v>
      </c>
      <c r="W284" s="338">
        <v>2096.87</v>
      </c>
      <c r="X284" s="338">
        <v>2048.79</v>
      </c>
      <c r="Y284" s="338">
        <v>2023.08</v>
      </c>
    </row>
    <row r="285" spans="1:25" s="334" customFormat="1">
      <c r="A285" s="335">
        <v>20</v>
      </c>
      <c r="B285" s="338">
        <v>1979.62</v>
      </c>
      <c r="C285" s="338">
        <v>1967.28</v>
      </c>
      <c r="D285" s="338">
        <v>1972.21</v>
      </c>
      <c r="E285" s="338">
        <v>1852.4</v>
      </c>
      <c r="F285" s="338">
        <v>1942.16</v>
      </c>
      <c r="G285" s="338">
        <v>1907.84</v>
      </c>
      <c r="H285" s="338">
        <v>1917.21</v>
      </c>
      <c r="I285" s="338">
        <v>1950.66</v>
      </c>
      <c r="J285" s="338">
        <v>1966.34</v>
      </c>
      <c r="K285" s="338">
        <v>2001.36</v>
      </c>
      <c r="L285" s="338">
        <v>1989.58</v>
      </c>
      <c r="M285" s="338">
        <v>1995.99</v>
      </c>
      <c r="N285" s="338">
        <v>2037.47</v>
      </c>
      <c r="O285" s="338">
        <v>2043.8</v>
      </c>
      <c r="P285" s="338">
        <v>2049.1999999999998</v>
      </c>
      <c r="Q285" s="338">
        <v>2045.59</v>
      </c>
      <c r="R285" s="338">
        <v>2062.98</v>
      </c>
      <c r="S285" s="338">
        <v>2078.2399999999998</v>
      </c>
      <c r="T285" s="338">
        <v>2123.77</v>
      </c>
      <c r="U285" s="338">
        <v>2140.9299999999998</v>
      </c>
      <c r="V285" s="338">
        <v>2073.6</v>
      </c>
      <c r="W285" s="338">
        <v>2046.47</v>
      </c>
      <c r="X285" s="338">
        <v>2003.03</v>
      </c>
      <c r="Y285" s="338">
        <v>1978.51</v>
      </c>
    </row>
    <row r="286" spans="1:25" s="334" customFormat="1">
      <c r="A286" s="335">
        <v>21</v>
      </c>
      <c r="B286" s="338">
        <v>1789.73</v>
      </c>
      <c r="C286" s="338">
        <v>1786.57</v>
      </c>
      <c r="D286" s="338">
        <v>1808.22</v>
      </c>
      <c r="E286" s="338">
        <v>1855.77</v>
      </c>
      <c r="F286" s="338">
        <v>1787.1</v>
      </c>
      <c r="G286" s="338">
        <v>1925.22</v>
      </c>
      <c r="H286" s="338">
        <v>1955.41</v>
      </c>
      <c r="I286" s="338">
        <v>2105.7199999999998</v>
      </c>
      <c r="J286" s="338">
        <v>2085.2600000000002</v>
      </c>
      <c r="K286" s="338">
        <v>2075.3000000000002</v>
      </c>
      <c r="L286" s="338">
        <v>1999.31</v>
      </c>
      <c r="M286" s="338">
        <v>1967.08</v>
      </c>
      <c r="N286" s="338">
        <v>1923.8</v>
      </c>
      <c r="O286" s="338">
        <v>1858.61</v>
      </c>
      <c r="P286" s="338">
        <v>1862.98</v>
      </c>
      <c r="Q286" s="338">
        <v>1861.63</v>
      </c>
      <c r="R286" s="338">
        <v>1880.85</v>
      </c>
      <c r="S286" s="338">
        <v>2071.14</v>
      </c>
      <c r="T286" s="338">
        <v>2126.1999999999998</v>
      </c>
      <c r="U286" s="338">
        <v>1973.83</v>
      </c>
      <c r="V286" s="338">
        <v>1789.15</v>
      </c>
      <c r="W286" s="338">
        <v>1733.58</v>
      </c>
      <c r="X286" s="338">
        <v>1626.3</v>
      </c>
      <c r="Y286" s="338">
        <v>1586.19</v>
      </c>
    </row>
    <row r="287" spans="1:25" s="334" customFormat="1">
      <c r="A287" s="335">
        <v>22</v>
      </c>
      <c r="B287" s="338">
        <v>1732.27</v>
      </c>
      <c r="C287" s="338">
        <v>1732.7</v>
      </c>
      <c r="D287" s="338">
        <v>1750.11</v>
      </c>
      <c r="E287" s="338">
        <v>1738.36</v>
      </c>
      <c r="F287" s="338">
        <v>1751.26</v>
      </c>
      <c r="G287" s="338">
        <v>1771.89</v>
      </c>
      <c r="H287" s="338">
        <v>1848.35</v>
      </c>
      <c r="I287" s="338">
        <v>1951.96</v>
      </c>
      <c r="J287" s="338">
        <v>1912.77</v>
      </c>
      <c r="K287" s="338">
        <v>1892</v>
      </c>
      <c r="L287" s="338">
        <v>1876.77</v>
      </c>
      <c r="M287" s="338">
        <v>1841.47</v>
      </c>
      <c r="N287" s="338">
        <v>1829.61</v>
      </c>
      <c r="O287" s="338">
        <v>1841.48</v>
      </c>
      <c r="P287" s="338">
        <v>1858.5</v>
      </c>
      <c r="Q287" s="338">
        <v>1839.87</v>
      </c>
      <c r="R287" s="338">
        <v>1951.92</v>
      </c>
      <c r="S287" s="338">
        <v>2064.3000000000002</v>
      </c>
      <c r="T287" s="338">
        <v>2127.15</v>
      </c>
      <c r="U287" s="338">
        <v>2036.67</v>
      </c>
      <c r="V287" s="338">
        <v>1973.75</v>
      </c>
      <c r="W287" s="338">
        <v>1902.41</v>
      </c>
      <c r="X287" s="338">
        <v>1735.25</v>
      </c>
      <c r="Y287" s="338">
        <v>1733.89</v>
      </c>
    </row>
    <row r="288" spans="1:25" s="334" customFormat="1">
      <c r="A288" s="335">
        <v>23</v>
      </c>
      <c r="B288" s="338">
        <v>1723.38</v>
      </c>
      <c r="C288" s="338">
        <v>1703.56</v>
      </c>
      <c r="D288" s="338">
        <v>1766.6</v>
      </c>
      <c r="E288" s="338">
        <v>1821.2</v>
      </c>
      <c r="F288" s="338">
        <v>1810.12</v>
      </c>
      <c r="G288" s="338">
        <v>1895.68</v>
      </c>
      <c r="H288" s="338">
        <v>2016.57</v>
      </c>
      <c r="I288" s="338">
        <v>2021.69</v>
      </c>
      <c r="J288" s="338">
        <v>2057.5500000000002</v>
      </c>
      <c r="K288" s="338">
        <v>2050.7600000000002</v>
      </c>
      <c r="L288" s="338">
        <v>2026.8</v>
      </c>
      <c r="M288" s="338">
        <v>2021.78</v>
      </c>
      <c r="N288" s="338">
        <v>2018.6</v>
      </c>
      <c r="O288" s="338">
        <v>2018.2</v>
      </c>
      <c r="P288" s="338">
        <v>2018.67</v>
      </c>
      <c r="Q288" s="338">
        <v>2018.84</v>
      </c>
      <c r="R288" s="338">
        <v>2060.41</v>
      </c>
      <c r="S288" s="338">
        <v>2296.9299999999998</v>
      </c>
      <c r="T288" s="338">
        <v>2260.36</v>
      </c>
      <c r="U288" s="338">
        <v>2111.62</v>
      </c>
      <c r="V288" s="338">
        <v>2011.79</v>
      </c>
      <c r="W288" s="338">
        <v>1974.61</v>
      </c>
      <c r="X288" s="338">
        <v>1813.77</v>
      </c>
      <c r="Y288" s="338">
        <v>1750.45</v>
      </c>
    </row>
    <row r="289" spans="1:25" s="334" customFormat="1">
      <c r="A289" s="335">
        <v>24</v>
      </c>
      <c r="B289" s="338">
        <v>1827.02</v>
      </c>
      <c r="C289" s="338">
        <v>1821.28</v>
      </c>
      <c r="D289" s="338">
        <v>1871.6</v>
      </c>
      <c r="E289" s="338">
        <v>1910.19</v>
      </c>
      <c r="F289" s="338">
        <v>1968.9</v>
      </c>
      <c r="G289" s="338">
        <v>2065.04</v>
      </c>
      <c r="H289" s="338">
        <v>2256.15</v>
      </c>
      <c r="I289" s="338">
        <v>2323.9499999999998</v>
      </c>
      <c r="J289" s="338">
        <v>2357.38</v>
      </c>
      <c r="K289" s="338">
        <v>2360.23</v>
      </c>
      <c r="L289" s="338">
        <v>2349.1</v>
      </c>
      <c r="M289" s="338">
        <v>2340.0300000000002</v>
      </c>
      <c r="N289" s="338">
        <v>2328.87</v>
      </c>
      <c r="O289" s="338">
        <v>2331.56</v>
      </c>
      <c r="P289" s="338">
        <v>2347.31</v>
      </c>
      <c r="Q289" s="338">
        <v>2340.52</v>
      </c>
      <c r="R289" s="338">
        <v>2355.2199999999998</v>
      </c>
      <c r="S289" s="338">
        <v>2415.34</v>
      </c>
      <c r="T289" s="338">
        <v>2387.7199999999998</v>
      </c>
      <c r="U289" s="338">
        <v>2320.5700000000002</v>
      </c>
      <c r="V289" s="338">
        <v>2162.4699999999998</v>
      </c>
      <c r="W289" s="338">
        <v>2039.94</v>
      </c>
      <c r="X289" s="338">
        <v>1945.85</v>
      </c>
      <c r="Y289" s="338">
        <v>1872.64</v>
      </c>
    </row>
    <row r="290" spans="1:25" s="334" customFormat="1">
      <c r="A290" s="335">
        <v>25</v>
      </c>
      <c r="B290" s="338">
        <v>2103.1799999999998</v>
      </c>
      <c r="C290" s="338">
        <v>2211.2199999999998</v>
      </c>
      <c r="D290" s="338">
        <v>2334.5700000000002</v>
      </c>
      <c r="E290" s="338">
        <v>2388.0500000000002</v>
      </c>
      <c r="F290" s="338">
        <v>2336.54</v>
      </c>
      <c r="G290" s="338">
        <v>2386.67</v>
      </c>
      <c r="H290" s="338">
        <v>2407.1</v>
      </c>
      <c r="I290" s="338">
        <v>2435.21</v>
      </c>
      <c r="J290" s="338">
        <v>2439.5</v>
      </c>
      <c r="K290" s="338">
        <v>2438.89</v>
      </c>
      <c r="L290" s="338">
        <v>2437.1799999999998</v>
      </c>
      <c r="M290" s="338">
        <v>2436.5100000000002</v>
      </c>
      <c r="N290" s="338">
        <v>2435.12</v>
      </c>
      <c r="O290" s="338">
        <v>2434.64</v>
      </c>
      <c r="P290" s="338">
        <v>2435.0100000000002</v>
      </c>
      <c r="Q290" s="338">
        <v>2434.44</v>
      </c>
      <c r="R290" s="338">
        <v>2437.36</v>
      </c>
      <c r="S290" s="338">
        <v>2555.1999999999998</v>
      </c>
      <c r="T290" s="338">
        <v>2514.59</v>
      </c>
      <c r="U290" s="338">
        <v>2440.6</v>
      </c>
      <c r="V290" s="338">
        <v>2400.4499999999998</v>
      </c>
      <c r="W290" s="338">
        <v>2356.77</v>
      </c>
      <c r="X290" s="338">
        <v>2321.79</v>
      </c>
      <c r="Y290" s="338">
        <v>2230.44</v>
      </c>
    </row>
    <row r="291" spans="1:25" s="334" customFormat="1">
      <c r="A291" s="335">
        <v>26</v>
      </c>
      <c r="B291" s="338">
        <v>2261.21</v>
      </c>
      <c r="C291" s="338">
        <v>2383.67</v>
      </c>
      <c r="D291" s="338">
        <v>2412.96</v>
      </c>
      <c r="E291" s="338">
        <v>2453.38</v>
      </c>
      <c r="F291" s="338">
        <v>2439.48</v>
      </c>
      <c r="G291" s="338">
        <v>2521.42</v>
      </c>
      <c r="H291" s="338">
        <v>2533.6999999999998</v>
      </c>
      <c r="I291" s="338">
        <v>2533.23</v>
      </c>
      <c r="J291" s="338">
        <v>2537.85</v>
      </c>
      <c r="K291" s="338">
        <v>2538.4299999999998</v>
      </c>
      <c r="L291" s="338">
        <v>2537.25</v>
      </c>
      <c r="M291" s="338">
        <v>2536.73</v>
      </c>
      <c r="N291" s="338">
        <v>2535.48</v>
      </c>
      <c r="O291" s="338">
        <v>2535.8200000000002</v>
      </c>
      <c r="P291" s="338">
        <v>2535.8200000000002</v>
      </c>
      <c r="Q291" s="338">
        <v>2558.87</v>
      </c>
      <c r="R291" s="338">
        <v>2560.84</v>
      </c>
      <c r="S291" s="338">
        <v>2661.34</v>
      </c>
      <c r="T291" s="338">
        <v>2630.65</v>
      </c>
      <c r="U291" s="338">
        <v>2563.62</v>
      </c>
      <c r="V291" s="338">
        <v>2529.09</v>
      </c>
      <c r="W291" s="338">
        <v>2486.1999999999998</v>
      </c>
      <c r="X291" s="338">
        <v>2410.9699999999998</v>
      </c>
      <c r="Y291" s="338">
        <v>2353.5300000000002</v>
      </c>
    </row>
    <row r="292" spans="1:25" s="334" customFormat="1">
      <c r="A292" s="335">
        <v>27</v>
      </c>
      <c r="B292" s="338">
        <v>2308.2399999999998</v>
      </c>
      <c r="C292" s="338">
        <v>2309.48</v>
      </c>
      <c r="D292" s="338">
        <v>2325.44</v>
      </c>
      <c r="E292" s="338">
        <v>2343.06</v>
      </c>
      <c r="F292" s="338">
        <v>2390.88</v>
      </c>
      <c r="G292" s="338">
        <v>2437.61</v>
      </c>
      <c r="H292" s="338">
        <v>2402.4499999999998</v>
      </c>
      <c r="I292" s="338">
        <v>2403.34</v>
      </c>
      <c r="J292" s="338">
        <v>2402.7399999999998</v>
      </c>
      <c r="K292" s="338">
        <v>2404.1999999999998</v>
      </c>
      <c r="L292" s="338">
        <v>2404.0700000000002</v>
      </c>
      <c r="M292" s="338">
        <v>2402.73</v>
      </c>
      <c r="N292" s="338">
        <v>2401.87</v>
      </c>
      <c r="O292" s="338">
        <v>2402.09</v>
      </c>
      <c r="P292" s="338">
        <v>2402.66</v>
      </c>
      <c r="Q292" s="338">
        <v>2437.27</v>
      </c>
      <c r="R292" s="338">
        <v>2406.2800000000002</v>
      </c>
      <c r="S292" s="338">
        <v>2525.36</v>
      </c>
      <c r="T292" s="338">
        <v>2527.56</v>
      </c>
      <c r="U292" s="338">
        <v>2449.25</v>
      </c>
      <c r="V292" s="338">
        <v>2397.94</v>
      </c>
      <c r="W292" s="338">
        <v>2380.66</v>
      </c>
      <c r="X292" s="338">
        <v>2273.38</v>
      </c>
      <c r="Y292" s="338">
        <v>2163.9899999999998</v>
      </c>
    </row>
    <row r="293" spans="1:25" s="334" customFormat="1">
      <c r="A293" s="335">
        <v>28</v>
      </c>
      <c r="B293" s="338">
        <v>1690.4</v>
      </c>
      <c r="C293" s="338">
        <v>1665.73</v>
      </c>
      <c r="D293" s="338">
        <v>1761.59</v>
      </c>
      <c r="E293" s="338">
        <v>2033.71</v>
      </c>
      <c r="F293" s="338">
        <v>2011.05</v>
      </c>
      <c r="G293" s="338">
        <v>2164.08</v>
      </c>
      <c r="H293" s="338">
        <v>2194.4699999999998</v>
      </c>
      <c r="I293" s="338">
        <v>2258.62</v>
      </c>
      <c r="J293" s="338">
        <v>2278.54</v>
      </c>
      <c r="K293" s="338">
        <v>2280.63</v>
      </c>
      <c r="L293" s="338">
        <v>2278.1799999999998</v>
      </c>
      <c r="M293" s="338">
        <v>2278.23</v>
      </c>
      <c r="N293" s="338">
        <v>2343.2800000000002</v>
      </c>
      <c r="O293" s="338">
        <v>2346.4</v>
      </c>
      <c r="P293" s="338">
        <v>2351.89</v>
      </c>
      <c r="Q293" s="338">
        <v>2311.54</v>
      </c>
      <c r="R293" s="338">
        <v>2277.79</v>
      </c>
      <c r="S293" s="338">
        <v>2289.86</v>
      </c>
      <c r="T293" s="338">
        <v>2356.88</v>
      </c>
      <c r="U293" s="338">
        <v>2272.3000000000002</v>
      </c>
      <c r="V293" s="338">
        <v>2243.52</v>
      </c>
      <c r="W293" s="338">
        <v>2186.13</v>
      </c>
      <c r="X293" s="338">
        <v>2001.45</v>
      </c>
      <c r="Y293" s="338">
        <v>1902.37</v>
      </c>
    </row>
    <row r="294" spans="1:25" s="334" customFormat="1">
      <c r="A294" s="335">
        <v>29</v>
      </c>
      <c r="B294" s="338">
        <v>1859.54</v>
      </c>
      <c r="C294" s="338">
        <v>1793.19</v>
      </c>
      <c r="D294" s="338">
        <v>2145.2199999999998</v>
      </c>
      <c r="E294" s="338">
        <v>2195.5500000000002</v>
      </c>
      <c r="F294" s="338">
        <v>2168.17</v>
      </c>
      <c r="G294" s="338">
        <v>2223.89</v>
      </c>
      <c r="H294" s="338">
        <v>2220.4899999999998</v>
      </c>
      <c r="I294" s="338">
        <v>2257.19</v>
      </c>
      <c r="J294" s="338">
        <v>2291.91</v>
      </c>
      <c r="K294" s="338">
        <v>2290.61</v>
      </c>
      <c r="L294" s="338">
        <v>2292.35</v>
      </c>
      <c r="M294" s="338">
        <v>2308.62</v>
      </c>
      <c r="N294" s="338">
        <v>2376.23</v>
      </c>
      <c r="O294" s="338">
        <v>2376.25</v>
      </c>
      <c r="P294" s="338">
        <v>2378.5</v>
      </c>
      <c r="Q294" s="338">
        <v>2325.34</v>
      </c>
      <c r="R294" s="338">
        <v>2292.1999999999998</v>
      </c>
      <c r="S294" s="338">
        <v>2294.38</v>
      </c>
      <c r="T294" s="338">
        <v>2328.21</v>
      </c>
      <c r="U294" s="338">
        <v>2280.1799999999998</v>
      </c>
      <c r="V294" s="338">
        <v>2271.71</v>
      </c>
      <c r="W294" s="338">
        <v>2221.2399999999998</v>
      </c>
      <c r="X294" s="338">
        <v>2151.0300000000002</v>
      </c>
      <c r="Y294" s="338">
        <v>2038.55</v>
      </c>
    </row>
    <row r="295" spans="1:25" s="334" customFormat="1">
      <c r="A295" s="335">
        <v>30</v>
      </c>
      <c r="B295" s="338">
        <v>1984.75</v>
      </c>
      <c r="C295" s="338">
        <v>1955.46</v>
      </c>
      <c r="D295" s="338">
        <v>2200.06</v>
      </c>
      <c r="E295" s="338">
        <v>2287.48</v>
      </c>
      <c r="F295" s="338">
        <v>2268.96</v>
      </c>
      <c r="G295" s="338">
        <v>2313.42</v>
      </c>
      <c r="H295" s="338">
        <v>2327.69</v>
      </c>
      <c r="I295" s="338">
        <v>2356.25</v>
      </c>
      <c r="J295" s="338">
        <v>2367.34</v>
      </c>
      <c r="K295" s="338">
        <v>2369.9899999999998</v>
      </c>
      <c r="L295" s="338">
        <v>2363.59</v>
      </c>
      <c r="M295" s="338">
        <v>2366.21</v>
      </c>
      <c r="N295" s="338">
        <v>2368.5100000000002</v>
      </c>
      <c r="O295" s="338">
        <v>2364.5</v>
      </c>
      <c r="P295" s="338">
        <v>2368.36</v>
      </c>
      <c r="Q295" s="338">
        <v>2368.58</v>
      </c>
      <c r="R295" s="338">
        <v>2368.59</v>
      </c>
      <c r="S295" s="338">
        <v>2362.87</v>
      </c>
      <c r="T295" s="338">
        <v>2360.3200000000002</v>
      </c>
      <c r="U295" s="338">
        <v>2359.59</v>
      </c>
      <c r="V295" s="338">
        <v>2353.3200000000002</v>
      </c>
      <c r="W295" s="338">
        <v>2308.29</v>
      </c>
      <c r="X295" s="338">
        <v>2237.8200000000002</v>
      </c>
      <c r="Y295" s="338">
        <v>2118.5500000000002</v>
      </c>
    </row>
    <row r="296" spans="1:25" s="334" customFormat="1">
      <c r="A296" s="335">
        <v>31</v>
      </c>
      <c r="B296" s="338">
        <v>0</v>
      </c>
      <c r="C296" s="338">
        <v>0</v>
      </c>
      <c r="D296" s="338">
        <v>0</v>
      </c>
      <c r="E296" s="338">
        <v>0</v>
      </c>
      <c r="F296" s="338">
        <v>0</v>
      </c>
      <c r="G296" s="338">
        <v>0</v>
      </c>
      <c r="H296" s="338">
        <v>0</v>
      </c>
      <c r="I296" s="338">
        <v>0</v>
      </c>
      <c r="J296" s="338">
        <v>0</v>
      </c>
      <c r="K296" s="338">
        <v>0</v>
      </c>
      <c r="L296" s="338">
        <v>0</v>
      </c>
      <c r="M296" s="338">
        <v>0</v>
      </c>
      <c r="N296" s="338">
        <v>0</v>
      </c>
      <c r="O296" s="338">
        <v>0</v>
      </c>
      <c r="P296" s="338">
        <v>0</v>
      </c>
      <c r="Q296" s="338">
        <v>0</v>
      </c>
      <c r="R296" s="338">
        <v>0</v>
      </c>
      <c r="S296" s="338">
        <v>0</v>
      </c>
      <c r="T296" s="338">
        <v>0</v>
      </c>
      <c r="U296" s="338">
        <v>0</v>
      </c>
      <c r="V296" s="338">
        <v>0</v>
      </c>
      <c r="W296" s="338">
        <v>0</v>
      </c>
      <c r="X296" s="338">
        <v>0</v>
      </c>
      <c r="Y296" s="338">
        <v>0</v>
      </c>
    </row>
    <row r="297" spans="1:25" s="278" customFormat="1">
      <c r="A297" s="288"/>
      <c r="B297" s="289"/>
      <c r="C297" s="289"/>
      <c r="D297" s="289"/>
      <c r="E297" s="289"/>
      <c r="F297" s="289"/>
      <c r="G297" s="289"/>
      <c r="H297" s="289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89"/>
      <c r="T297" s="289"/>
      <c r="U297" s="289"/>
      <c r="V297" s="289"/>
      <c r="W297" s="289"/>
      <c r="X297" s="289"/>
      <c r="Y297" s="289"/>
    </row>
    <row r="298" spans="1:25">
      <c r="A298" s="470" t="s">
        <v>218</v>
      </c>
      <c r="B298" s="503" t="s">
        <v>221</v>
      </c>
      <c r="C298" s="503"/>
      <c r="D298" s="503"/>
      <c r="E298" s="503"/>
      <c r="F298" s="503"/>
      <c r="G298" s="503"/>
      <c r="H298" s="503"/>
      <c r="I298" s="503"/>
      <c r="J298" s="503"/>
      <c r="K298" s="503"/>
      <c r="L298" s="503"/>
      <c r="M298" s="503"/>
      <c r="N298" s="503"/>
      <c r="O298" s="503"/>
      <c r="P298" s="503"/>
      <c r="Q298" s="503"/>
      <c r="R298" s="503"/>
      <c r="S298" s="503"/>
      <c r="T298" s="503"/>
      <c r="U298" s="503"/>
      <c r="V298" s="503"/>
      <c r="W298" s="503"/>
      <c r="X298" s="503"/>
      <c r="Y298" s="503"/>
    </row>
    <row r="299" spans="1:25" ht="30">
      <c r="A299" s="470"/>
      <c r="B299" s="285" t="s">
        <v>1</v>
      </c>
      <c r="C299" s="285" t="s">
        <v>2</v>
      </c>
      <c r="D299" s="285" t="s">
        <v>3</v>
      </c>
      <c r="E299" s="285" t="s">
        <v>4</v>
      </c>
      <c r="F299" s="285" t="s">
        <v>5</v>
      </c>
      <c r="G299" s="285" t="s">
        <v>6</v>
      </c>
      <c r="H299" s="285" t="s">
        <v>7</v>
      </c>
      <c r="I299" s="285" t="s">
        <v>8</v>
      </c>
      <c r="J299" s="285" t="s">
        <v>9</v>
      </c>
      <c r="K299" s="285" t="s">
        <v>10</v>
      </c>
      <c r="L299" s="285" t="s">
        <v>11</v>
      </c>
      <c r="M299" s="285" t="s">
        <v>12</v>
      </c>
      <c r="N299" s="285" t="s">
        <v>13</v>
      </c>
      <c r="O299" s="285" t="s">
        <v>14</v>
      </c>
      <c r="P299" s="285" t="s">
        <v>15</v>
      </c>
      <c r="Q299" s="285" t="s">
        <v>16</v>
      </c>
      <c r="R299" s="285" t="s">
        <v>17</v>
      </c>
      <c r="S299" s="285" t="s">
        <v>18</v>
      </c>
      <c r="T299" s="285" t="s">
        <v>19</v>
      </c>
      <c r="U299" s="285" t="s">
        <v>20</v>
      </c>
      <c r="V299" s="285" t="s">
        <v>21</v>
      </c>
      <c r="W299" s="285" t="s">
        <v>22</v>
      </c>
      <c r="X299" s="285" t="s">
        <v>23</v>
      </c>
      <c r="Y299" s="285" t="s">
        <v>24</v>
      </c>
    </row>
    <row r="300" spans="1:25">
      <c r="A300" s="261">
        <v>1</v>
      </c>
      <c r="B300" s="286">
        <v>1990.2</v>
      </c>
      <c r="C300" s="286">
        <v>1986</v>
      </c>
      <c r="D300" s="286">
        <v>2040.09</v>
      </c>
      <c r="E300" s="286">
        <v>1984.35</v>
      </c>
      <c r="F300" s="286">
        <v>2110.46</v>
      </c>
      <c r="G300" s="286">
        <v>2253.89</v>
      </c>
      <c r="H300" s="286">
        <v>2299.6999999999998</v>
      </c>
      <c r="I300" s="286">
        <v>2380.6</v>
      </c>
      <c r="J300" s="286">
        <v>2449.59</v>
      </c>
      <c r="K300" s="286">
        <v>2438</v>
      </c>
      <c r="L300" s="286">
        <v>2415.1799999999998</v>
      </c>
      <c r="M300" s="286">
        <v>2418.44</v>
      </c>
      <c r="N300" s="286">
        <v>2390.7399999999998</v>
      </c>
      <c r="O300" s="286">
        <v>2409.15</v>
      </c>
      <c r="P300" s="286">
        <v>2403.83</v>
      </c>
      <c r="Q300" s="286">
        <v>2457.1999999999998</v>
      </c>
      <c r="R300" s="286">
        <v>2503.23</v>
      </c>
      <c r="S300" s="286">
        <v>2516.25</v>
      </c>
      <c r="T300" s="286">
        <v>2426.8200000000002</v>
      </c>
      <c r="U300" s="286">
        <v>2373.96</v>
      </c>
      <c r="V300" s="286">
        <v>2394.25</v>
      </c>
      <c r="W300" s="286">
        <v>2332.14</v>
      </c>
      <c r="X300" s="286">
        <v>2262.12</v>
      </c>
      <c r="Y300" s="286">
        <v>2245.14</v>
      </c>
    </row>
    <row r="301" spans="1:25">
      <c r="A301" s="261">
        <v>2</v>
      </c>
      <c r="B301" s="286">
        <v>2036.49</v>
      </c>
      <c r="C301" s="286">
        <v>2131.4899999999998</v>
      </c>
      <c r="D301" s="286">
        <v>2299.06</v>
      </c>
      <c r="E301" s="286">
        <v>2264.58</v>
      </c>
      <c r="F301" s="286">
        <v>2307.6</v>
      </c>
      <c r="G301" s="286">
        <v>2338.52</v>
      </c>
      <c r="H301" s="286">
        <v>2340.9699999999998</v>
      </c>
      <c r="I301" s="286">
        <v>2368.52</v>
      </c>
      <c r="J301" s="286">
        <v>2395.38</v>
      </c>
      <c r="K301" s="286">
        <v>2378.17</v>
      </c>
      <c r="L301" s="286">
        <v>2366.41</v>
      </c>
      <c r="M301" s="286">
        <v>2352.09</v>
      </c>
      <c r="N301" s="286">
        <v>2346.0500000000002</v>
      </c>
      <c r="O301" s="286">
        <v>2355.04</v>
      </c>
      <c r="P301" s="286">
        <v>2346.84</v>
      </c>
      <c r="Q301" s="286">
        <v>2356.0300000000002</v>
      </c>
      <c r="R301" s="286">
        <v>2392.81</v>
      </c>
      <c r="S301" s="286">
        <v>2392.9699999999998</v>
      </c>
      <c r="T301" s="286">
        <v>2339.5100000000002</v>
      </c>
      <c r="U301" s="286">
        <v>2249.56</v>
      </c>
      <c r="V301" s="286">
        <v>2292.37</v>
      </c>
      <c r="W301" s="286">
        <v>2260.09</v>
      </c>
      <c r="X301" s="286">
        <v>2001.37</v>
      </c>
      <c r="Y301" s="286">
        <v>1986.85</v>
      </c>
    </row>
    <row r="302" spans="1:25">
      <c r="A302" s="261">
        <v>3</v>
      </c>
      <c r="B302" s="286">
        <v>2111.2199999999998</v>
      </c>
      <c r="C302" s="286">
        <v>2145.41</v>
      </c>
      <c r="D302" s="286">
        <v>2295.94</v>
      </c>
      <c r="E302" s="286">
        <v>2213.52</v>
      </c>
      <c r="F302" s="286">
        <v>2320.94</v>
      </c>
      <c r="G302" s="286">
        <v>2325.94</v>
      </c>
      <c r="H302" s="286">
        <v>2350.23</v>
      </c>
      <c r="I302" s="286">
        <v>2420.66</v>
      </c>
      <c r="J302" s="286">
        <v>2442.96</v>
      </c>
      <c r="K302" s="286">
        <v>2446.15</v>
      </c>
      <c r="L302" s="286">
        <v>2425.13</v>
      </c>
      <c r="M302" s="286">
        <v>2420.15</v>
      </c>
      <c r="N302" s="286">
        <v>2414.37</v>
      </c>
      <c r="O302" s="286">
        <v>2440.96</v>
      </c>
      <c r="P302" s="286">
        <v>2457.85</v>
      </c>
      <c r="Q302" s="286">
        <v>2454.65</v>
      </c>
      <c r="R302" s="286">
        <v>2476.09</v>
      </c>
      <c r="S302" s="286">
        <v>2472.5300000000002</v>
      </c>
      <c r="T302" s="286">
        <v>2417.02</v>
      </c>
      <c r="U302" s="286">
        <v>2375.73</v>
      </c>
      <c r="V302" s="286">
        <v>2405.2399999999998</v>
      </c>
      <c r="W302" s="286">
        <v>2339.11</v>
      </c>
      <c r="X302" s="286">
        <v>2313.3200000000002</v>
      </c>
      <c r="Y302" s="286">
        <v>2241.21</v>
      </c>
    </row>
    <row r="303" spans="1:25">
      <c r="A303" s="261">
        <v>4</v>
      </c>
      <c r="B303" s="286">
        <v>2122.44</v>
      </c>
      <c r="C303" s="286">
        <v>2039.75</v>
      </c>
      <c r="D303" s="286">
        <v>2121.4499999999998</v>
      </c>
      <c r="E303" s="286">
        <v>2066.64</v>
      </c>
      <c r="F303" s="286">
        <v>2158.11</v>
      </c>
      <c r="G303" s="286">
        <v>2239.5</v>
      </c>
      <c r="H303" s="286">
        <v>2284.8200000000002</v>
      </c>
      <c r="I303" s="286">
        <v>2381.41</v>
      </c>
      <c r="J303" s="286">
        <v>2379.7399999999998</v>
      </c>
      <c r="K303" s="286">
        <v>2380.39</v>
      </c>
      <c r="L303" s="286">
        <v>2363.8200000000002</v>
      </c>
      <c r="M303" s="286">
        <v>2360.56</v>
      </c>
      <c r="N303" s="286">
        <v>2348.88</v>
      </c>
      <c r="O303" s="286">
        <v>2356.5700000000002</v>
      </c>
      <c r="P303" s="286">
        <v>2369.2399999999998</v>
      </c>
      <c r="Q303" s="286">
        <v>2369.83</v>
      </c>
      <c r="R303" s="286">
        <v>2379.3000000000002</v>
      </c>
      <c r="S303" s="286">
        <v>2390.77</v>
      </c>
      <c r="T303" s="286">
        <v>2353.6</v>
      </c>
      <c r="U303" s="286">
        <v>2308.75</v>
      </c>
      <c r="V303" s="286">
        <v>2346.66</v>
      </c>
      <c r="W303" s="286">
        <v>2313.75</v>
      </c>
      <c r="X303" s="286">
        <v>2258.91</v>
      </c>
      <c r="Y303" s="286">
        <v>2147.04</v>
      </c>
    </row>
    <row r="304" spans="1:25">
      <c r="A304" s="261">
        <v>5</v>
      </c>
      <c r="B304" s="286">
        <v>2241.27</v>
      </c>
      <c r="C304" s="286">
        <v>2239.29</v>
      </c>
      <c r="D304" s="286">
        <v>2239.71</v>
      </c>
      <c r="E304" s="286">
        <v>2173.21</v>
      </c>
      <c r="F304" s="286">
        <v>2245.0100000000002</v>
      </c>
      <c r="G304" s="286">
        <v>2274.48</v>
      </c>
      <c r="H304" s="286">
        <v>2311.06</v>
      </c>
      <c r="I304" s="286">
        <v>2374.2800000000002</v>
      </c>
      <c r="J304" s="286">
        <v>2425.11</v>
      </c>
      <c r="K304" s="286">
        <v>2436.89</v>
      </c>
      <c r="L304" s="286">
        <v>2444.31</v>
      </c>
      <c r="M304" s="286">
        <v>2444.64</v>
      </c>
      <c r="N304" s="286">
        <v>2417.73</v>
      </c>
      <c r="O304" s="286">
        <v>2417.41</v>
      </c>
      <c r="P304" s="286">
        <v>2429.14</v>
      </c>
      <c r="Q304" s="286">
        <v>2413.75</v>
      </c>
      <c r="R304" s="286">
        <v>2421.39</v>
      </c>
      <c r="S304" s="286">
        <v>2422.65</v>
      </c>
      <c r="T304" s="286">
        <v>2392.35</v>
      </c>
      <c r="U304" s="286">
        <v>2340.1999999999998</v>
      </c>
      <c r="V304" s="286">
        <v>2374.2199999999998</v>
      </c>
      <c r="W304" s="286">
        <v>2323.38</v>
      </c>
      <c r="X304" s="286">
        <v>2240.52</v>
      </c>
      <c r="Y304" s="286">
        <v>2239.15</v>
      </c>
    </row>
    <row r="305" spans="1:25">
      <c r="A305" s="261">
        <v>6</v>
      </c>
      <c r="B305" s="286">
        <v>2324.69</v>
      </c>
      <c r="C305" s="286">
        <v>2318.4</v>
      </c>
      <c r="D305" s="286">
        <v>2342.7800000000002</v>
      </c>
      <c r="E305" s="286">
        <v>2349.67</v>
      </c>
      <c r="F305" s="286">
        <v>2352.6</v>
      </c>
      <c r="G305" s="286">
        <v>2303.36</v>
      </c>
      <c r="H305" s="286">
        <v>2360.4899999999998</v>
      </c>
      <c r="I305" s="286">
        <v>2360.19</v>
      </c>
      <c r="J305" s="286">
        <v>2401.39</v>
      </c>
      <c r="K305" s="286">
        <v>2432.4899999999998</v>
      </c>
      <c r="L305" s="286">
        <v>2424.73</v>
      </c>
      <c r="M305" s="286">
        <v>2422.36</v>
      </c>
      <c r="N305" s="286">
        <v>2406.83</v>
      </c>
      <c r="O305" s="286">
        <v>2414.59</v>
      </c>
      <c r="P305" s="286">
        <v>2408.16</v>
      </c>
      <c r="Q305" s="286">
        <v>2446.06</v>
      </c>
      <c r="R305" s="286">
        <v>2489.9299999999998</v>
      </c>
      <c r="S305" s="286">
        <v>2493.04</v>
      </c>
      <c r="T305" s="286">
        <v>2560.9699999999998</v>
      </c>
      <c r="U305" s="286">
        <v>2597.54</v>
      </c>
      <c r="V305" s="286">
        <v>2520.81</v>
      </c>
      <c r="W305" s="286">
        <v>2455.79</v>
      </c>
      <c r="X305" s="286">
        <v>2352.69</v>
      </c>
      <c r="Y305" s="286">
        <v>2326.2800000000002</v>
      </c>
    </row>
    <row r="306" spans="1:25">
      <c r="A306" s="261">
        <v>7</v>
      </c>
      <c r="B306" s="286">
        <v>2210.34</v>
      </c>
      <c r="C306" s="286">
        <v>2208.84</v>
      </c>
      <c r="D306" s="286">
        <v>2208.9899999999998</v>
      </c>
      <c r="E306" s="286">
        <v>2195.4699999999998</v>
      </c>
      <c r="F306" s="286">
        <v>2205.96</v>
      </c>
      <c r="G306" s="286">
        <v>2221.61</v>
      </c>
      <c r="H306" s="286">
        <v>2208.2600000000002</v>
      </c>
      <c r="I306" s="286">
        <v>2288.8200000000002</v>
      </c>
      <c r="J306" s="286">
        <v>2284.6999999999998</v>
      </c>
      <c r="K306" s="286">
        <v>2261.19</v>
      </c>
      <c r="L306" s="286">
        <v>2198.81</v>
      </c>
      <c r="M306" s="286">
        <v>2200.14</v>
      </c>
      <c r="N306" s="286">
        <v>2199.64</v>
      </c>
      <c r="O306" s="286">
        <v>2212.27</v>
      </c>
      <c r="P306" s="286">
        <v>2209.15</v>
      </c>
      <c r="Q306" s="286">
        <v>2231.83</v>
      </c>
      <c r="R306" s="286">
        <v>2345.16</v>
      </c>
      <c r="S306" s="286">
        <v>2366.1</v>
      </c>
      <c r="T306" s="286">
        <v>2411.66</v>
      </c>
      <c r="U306" s="286">
        <v>2321.66</v>
      </c>
      <c r="V306" s="286">
        <v>2268.5100000000002</v>
      </c>
      <c r="W306" s="286">
        <v>2219.59</v>
      </c>
      <c r="X306" s="286">
        <v>2112.39</v>
      </c>
      <c r="Y306" s="286">
        <v>2009.76</v>
      </c>
    </row>
    <row r="307" spans="1:25">
      <c r="A307" s="261">
        <v>8</v>
      </c>
      <c r="B307" s="286">
        <v>1997.05</v>
      </c>
      <c r="C307" s="286">
        <v>1999.57</v>
      </c>
      <c r="D307" s="286">
        <v>2058.2600000000002</v>
      </c>
      <c r="E307" s="286">
        <v>2132.63</v>
      </c>
      <c r="F307" s="286">
        <v>2210.1</v>
      </c>
      <c r="G307" s="286">
        <v>2208.7399999999998</v>
      </c>
      <c r="H307" s="286">
        <v>2229.4699999999998</v>
      </c>
      <c r="I307" s="286">
        <v>2261.92</v>
      </c>
      <c r="J307" s="286">
        <v>2262.7399999999998</v>
      </c>
      <c r="K307" s="286">
        <v>2260.27</v>
      </c>
      <c r="L307" s="286">
        <v>2255.2199999999998</v>
      </c>
      <c r="M307" s="286">
        <v>2256.1</v>
      </c>
      <c r="N307" s="286">
        <v>2260.7199999999998</v>
      </c>
      <c r="O307" s="286">
        <v>2267.12</v>
      </c>
      <c r="P307" s="286">
        <v>2271.2600000000002</v>
      </c>
      <c r="Q307" s="286">
        <v>2284.96</v>
      </c>
      <c r="R307" s="286">
        <v>2311.1799999999998</v>
      </c>
      <c r="S307" s="286">
        <v>2319.75</v>
      </c>
      <c r="T307" s="286">
        <v>2367.31</v>
      </c>
      <c r="U307" s="286">
        <v>2311.62</v>
      </c>
      <c r="V307" s="286">
        <v>2232.37</v>
      </c>
      <c r="W307" s="286">
        <v>2199.1999999999998</v>
      </c>
      <c r="X307" s="286">
        <v>2117.41</v>
      </c>
      <c r="Y307" s="286">
        <v>2044.63</v>
      </c>
    </row>
    <row r="308" spans="1:25">
      <c r="A308" s="261">
        <v>9</v>
      </c>
      <c r="B308" s="286">
        <v>2060.9899999999998</v>
      </c>
      <c r="C308" s="286">
        <v>2025.69</v>
      </c>
      <c r="D308" s="286">
        <v>2208.44</v>
      </c>
      <c r="E308" s="286">
        <v>2313.54</v>
      </c>
      <c r="F308" s="286">
        <v>2422.7800000000002</v>
      </c>
      <c r="G308" s="286">
        <v>2412.66</v>
      </c>
      <c r="H308" s="286">
        <v>2413.42</v>
      </c>
      <c r="I308" s="286">
        <v>2425.4499999999998</v>
      </c>
      <c r="J308" s="286">
        <v>2428.41</v>
      </c>
      <c r="K308" s="286">
        <v>2424.08</v>
      </c>
      <c r="L308" s="286">
        <v>2412.94</v>
      </c>
      <c r="M308" s="286">
        <v>2412.8200000000002</v>
      </c>
      <c r="N308" s="286">
        <v>2413.04</v>
      </c>
      <c r="O308" s="286">
        <v>2413.35</v>
      </c>
      <c r="P308" s="286">
        <v>2416.04</v>
      </c>
      <c r="Q308" s="286">
        <v>2435.06</v>
      </c>
      <c r="R308" s="286">
        <v>2500.27</v>
      </c>
      <c r="S308" s="286">
        <v>2506.35</v>
      </c>
      <c r="T308" s="286">
        <v>2545.16</v>
      </c>
      <c r="U308" s="286">
        <v>2472.3000000000002</v>
      </c>
      <c r="V308" s="286">
        <v>2395.27</v>
      </c>
      <c r="W308" s="286">
        <v>2336.65</v>
      </c>
      <c r="X308" s="286">
        <v>2223.2199999999998</v>
      </c>
      <c r="Y308" s="286">
        <v>2195.59</v>
      </c>
    </row>
    <row r="309" spans="1:25">
      <c r="A309" s="261">
        <v>10</v>
      </c>
      <c r="B309" s="286">
        <v>2191.29</v>
      </c>
      <c r="C309" s="286">
        <v>2188.65</v>
      </c>
      <c r="D309" s="286">
        <v>2278.39</v>
      </c>
      <c r="E309" s="286">
        <v>2234.5500000000002</v>
      </c>
      <c r="F309" s="286">
        <v>2262.7600000000002</v>
      </c>
      <c r="G309" s="286">
        <v>2289.83</v>
      </c>
      <c r="H309" s="286">
        <v>2310.92</v>
      </c>
      <c r="I309" s="286">
        <v>2340.9</v>
      </c>
      <c r="J309" s="286">
        <v>2341.96</v>
      </c>
      <c r="K309" s="286">
        <v>2338.62</v>
      </c>
      <c r="L309" s="286">
        <v>2333.5500000000002</v>
      </c>
      <c r="M309" s="286">
        <v>2324.38</v>
      </c>
      <c r="N309" s="286">
        <v>2317.59</v>
      </c>
      <c r="O309" s="286">
        <v>2279.98</v>
      </c>
      <c r="P309" s="286">
        <v>2300.62</v>
      </c>
      <c r="Q309" s="286">
        <v>2305.1</v>
      </c>
      <c r="R309" s="286">
        <v>2409.7600000000002</v>
      </c>
      <c r="S309" s="286">
        <v>2414.46</v>
      </c>
      <c r="T309" s="286">
        <v>2453.66</v>
      </c>
      <c r="U309" s="286">
        <v>2384.4</v>
      </c>
      <c r="V309" s="286">
        <v>2331.6799999999998</v>
      </c>
      <c r="W309" s="286">
        <v>2284.33</v>
      </c>
      <c r="X309" s="286">
        <v>2221.44</v>
      </c>
      <c r="Y309" s="286">
        <v>2186.16</v>
      </c>
    </row>
    <row r="310" spans="1:25">
      <c r="A310" s="261">
        <v>11</v>
      </c>
      <c r="B310" s="286">
        <v>2042.63</v>
      </c>
      <c r="C310" s="286">
        <v>2053.5100000000002</v>
      </c>
      <c r="D310" s="286">
        <v>2075.92</v>
      </c>
      <c r="E310" s="286">
        <v>2024.8</v>
      </c>
      <c r="F310" s="286">
        <v>2070.46</v>
      </c>
      <c r="G310" s="286">
        <v>2172.8000000000002</v>
      </c>
      <c r="H310" s="286">
        <v>2187.2399999999998</v>
      </c>
      <c r="I310" s="286">
        <v>2205.4699999999998</v>
      </c>
      <c r="J310" s="286">
        <v>2205.91</v>
      </c>
      <c r="K310" s="286">
        <v>2204.9699999999998</v>
      </c>
      <c r="L310" s="286">
        <v>2204.3000000000002</v>
      </c>
      <c r="M310" s="286">
        <v>2209.73</v>
      </c>
      <c r="N310" s="286">
        <v>2210.02</v>
      </c>
      <c r="O310" s="286">
        <v>2173.98</v>
      </c>
      <c r="P310" s="286">
        <v>2173.65</v>
      </c>
      <c r="Q310" s="286">
        <v>2178.92</v>
      </c>
      <c r="R310" s="286">
        <v>2195.75</v>
      </c>
      <c r="S310" s="286">
        <v>2198.25</v>
      </c>
      <c r="T310" s="286">
        <v>2188.7399999999998</v>
      </c>
      <c r="U310" s="286">
        <v>2089.31</v>
      </c>
      <c r="V310" s="286">
        <v>2193.71</v>
      </c>
      <c r="W310" s="286">
        <v>2141.16</v>
      </c>
      <c r="X310" s="286">
        <v>2044.7</v>
      </c>
      <c r="Y310" s="286">
        <v>2051.1</v>
      </c>
    </row>
    <row r="311" spans="1:25">
      <c r="A311" s="261">
        <v>12</v>
      </c>
      <c r="B311" s="286">
        <v>2007.61</v>
      </c>
      <c r="C311" s="286">
        <v>2008.34</v>
      </c>
      <c r="D311" s="286">
        <v>2033.03</v>
      </c>
      <c r="E311" s="286">
        <v>2001.13</v>
      </c>
      <c r="F311" s="286">
        <v>2029.37</v>
      </c>
      <c r="G311" s="286">
        <v>2037</v>
      </c>
      <c r="H311" s="286">
        <v>2121.66</v>
      </c>
      <c r="I311" s="286">
        <v>2167.02</v>
      </c>
      <c r="J311" s="286">
        <v>2186.9699999999998</v>
      </c>
      <c r="K311" s="286">
        <v>2183.8000000000002</v>
      </c>
      <c r="L311" s="286">
        <v>2179.65</v>
      </c>
      <c r="M311" s="286">
        <v>2160.1799999999998</v>
      </c>
      <c r="N311" s="286">
        <v>2179.98</v>
      </c>
      <c r="O311" s="286">
        <v>2180.46</v>
      </c>
      <c r="P311" s="286">
        <v>2160.37</v>
      </c>
      <c r="Q311" s="286">
        <v>2184</v>
      </c>
      <c r="R311" s="286">
        <v>2240.9299999999998</v>
      </c>
      <c r="S311" s="286">
        <v>2256.59</v>
      </c>
      <c r="T311" s="286">
        <v>2180.38</v>
      </c>
      <c r="U311" s="286">
        <v>2163.4699999999998</v>
      </c>
      <c r="V311" s="286">
        <v>2204.2399999999998</v>
      </c>
      <c r="W311" s="286">
        <v>2144.4899999999998</v>
      </c>
      <c r="X311" s="286">
        <v>2116.8000000000002</v>
      </c>
      <c r="Y311" s="286">
        <v>2055.25</v>
      </c>
    </row>
    <row r="312" spans="1:25">
      <c r="A312" s="261">
        <v>13</v>
      </c>
      <c r="B312" s="286">
        <v>2065.83</v>
      </c>
      <c r="C312" s="286">
        <v>2051.94</v>
      </c>
      <c r="D312" s="286">
        <v>2055.14</v>
      </c>
      <c r="E312" s="286">
        <v>2029.71</v>
      </c>
      <c r="F312" s="286">
        <v>2054.1999999999998</v>
      </c>
      <c r="G312" s="286">
        <v>2101.4499999999998</v>
      </c>
      <c r="H312" s="286">
        <v>2117.88</v>
      </c>
      <c r="I312" s="286">
        <v>2157.9899999999998</v>
      </c>
      <c r="J312" s="286">
        <v>2181.8200000000002</v>
      </c>
      <c r="K312" s="286">
        <v>2182.35</v>
      </c>
      <c r="L312" s="286">
        <v>2180.7800000000002</v>
      </c>
      <c r="M312" s="286">
        <v>2180.7199999999998</v>
      </c>
      <c r="N312" s="286">
        <v>2180.3000000000002</v>
      </c>
      <c r="O312" s="286">
        <v>2181.1</v>
      </c>
      <c r="P312" s="286">
        <v>2182.67</v>
      </c>
      <c r="Q312" s="286">
        <v>2184.4</v>
      </c>
      <c r="R312" s="286">
        <v>2230.59</v>
      </c>
      <c r="S312" s="286">
        <v>2252.38</v>
      </c>
      <c r="T312" s="286">
        <v>2233.6999999999998</v>
      </c>
      <c r="U312" s="286">
        <v>2183.4499999999998</v>
      </c>
      <c r="V312" s="286">
        <v>2195.46</v>
      </c>
      <c r="W312" s="286">
        <v>2156.12</v>
      </c>
      <c r="X312" s="286">
        <v>2098.04</v>
      </c>
      <c r="Y312" s="286">
        <v>2057.4</v>
      </c>
    </row>
    <row r="313" spans="1:25">
      <c r="A313" s="261">
        <v>14</v>
      </c>
      <c r="B313" s="286">
        <v>2052.54</v>
      </c>
      <c r="C313" s="286">
        <v>2052.5300000000002</v>
      </c>
      <c r="D313" s="286">
        <v>2054.09</v>
      </c>
      <c r="E313" s="286">
        <v>2058.16</v>
      </c>
      <c r="F313" s="286">
        <v>2094.7600000000002</v>
      </c>
      <c r="G313" s="286">
        <v>2172.21</v>
      </c>
      <c r="H313" s="286">
        <v>2241.48</v>
      </c>
      <c r="I313" s="286">
        <v>2241.92</v>
      </c>
      <c r="J313" s="286">
        <v>2240.4499999999998</v>
      </c>
      <c r="K313" s="286">
        <v>2242.7600000000002</v>
      </c>
      <c r="L313" s="286">
        <v>2241.0700000000002</v>
      </c>
      <c r="M313" s="286">
        <v>2241.77</v>
      </c>
      <c r="N313" s="286">
        <v>2238.6</v>
      </c>
      <c r="O313" s="286">
        <v>2238.15</v>
      </c>
      <c r="P313" s="286">
        <v>2240.7199999999998</v>
      </c>
      <c r="Q313" s="286">
        <v>2241.1</v>
      </c>
      <c r="R313" s="286">
        <v>2254.0300000000002</v>
      </c>
      <c r="S313" s="286">
        <v>2259.52</v>
      </c>
      <c r="T313" s="286">
        <v>2210.87</v>
      </c>
      <c r="U313" s="286">
        <v>2132.56</v>
      </c>
      <c r="V313" s="286">
        <v>2158.39</v>
      </c>
      <c r="W313" s="286">
        <v>2129</v>
      </c>
      <c r="X313" s="286">
        <v>2046.18</v>
      </c>
      <c r="Y313" s="286">
        <v>2013.21</v>
      </c>
    </row>
    <row r="314" spans="1:25">
      <c r="A314" s="261">
        <v>15</v>
      </c>
      <c r="B314" s="286">
        <v>2013.62</v>
      </c>
      <c r="C314" s="286">
        <v>1988.52</v>
      </c>
      <c r="D314" s="286">
        <v>2017.68</v>
      </c>
      <c r="E314" s="286">
        <v>1996.71</v>
      </c>
      <c r="F314" s="286">
        <v>2102.0100000000002</v>
      </c>
      <c r="G314" s="286">
        <v>2158.5100000000002</v>
      </c>
      <c r="H314" s="286">
        <v>2187.15</v>
      </c>
      <c r="I314" s="286">
        <v>2212.62</v>
      </c>
      <c r="J314" s="286">
        <v>2226.0500000000002</v>
      </c>
      <c r="K314" s="286">
        <v>2223.15</v>
      </c>
      <c r="L314" s="286">
        <v>2219.14</v>
      </c>
      <c r="M314" s="286">
        <v>2229.0500000000002</v>
      </c>
      <c r="N314" s="286">
        <v>2246.58</v>
      </c>
      <c r="O314" s="286">
        <v>2256.9499999999998</v>
      </c>
      <c r="P314" s="286">
        <v>2262.73</v>
      </c>
      <c r="Q314" s="286">
        <v>2261.98</v>
      </c>
      <c r="R314" s="286">
        <v>2284.8200000000002</v>
      </c>
      <c r="S314" s="286">
        <v>2293.0100000000002</v>
      </c>
      <c r="T314" s="286">
        <v>2258.09</v>
      </c>
      <c r="U314" s="286">
        <v>2192.5500000000002</v>
      </c>
      <c r="V314" s="286">
        <v>2213.15</v>
      </c>
      <c r="W314" s="286">
        <v>2181</v>
      </c>
      <c r="X314" s="286">
        <v>2147.0100000000002</v>
      </c>
      <c r="Y314" s="286">
        <v>2025.09</v>
      </c>
    </row>
    <row r="315" spans="1:25">
      <c r="A315" s="261">
        <v>16</v>
      </c>
      <c r="B315" s="286">
        <v>2137.37</v>
      </c>
      <c r="C315" s="286">
        <v>2135.0300000000002</v>
      </c>
      <c r="D315" s="286">
        <v>2153.44</v>
      </c>
      <c r="E315" s="286">
        <v>2140.34</v>
      </c>
      <c r="F315" s="286">
        <v>2193.9899999999998</v>
      </c>
      <c r="G315" s="286">
        <v>2223.4899999999998</v>
      </c>
      <c r="H315" s="286">
        <v>2272.9499999999998</v>
      </c>
      <c r="I315" s="286">
        <v>2285.7600000000002</v>
      </c>
      <c r="J315" s="286">
        <v>2278.42</v>
      </c>
      <c r="K315" s="286">
        <v>2274.81</v>
      </c>
      <c r="L315" s="286">
        <v>2331.5500000000002</v>
      </c>
      <c r="M315" s="286">
        <v>2270.48</v>
      </c>
      <c r="N315" s="286">
        <v>2313.85</v>
      </c>
      <c r="O315" s="286">
        <v>2312.88</v>
      </c>
      <c r="P315" s="286">
        <v>2320.92</v>
      </c>
      <c r="Q315" s="286">
        <v>2321.2399999999998</v>
      </c>
      <c r="R315" s="286">
        <v>2338.33</v>
      </c>
      <c r="S315" s="286">
        <v>2352.48</v>
      </c>
      <c r="T315" s="286">
        <v>2318.12</v>
      </c>
      <c r="U315" s="286">
        <v>2210.48</v>
      </c>
      <c r="V315" s="286">
        <v>2243.2199999999998</v>
      </c>
      <c r="W315" s="286">
        <v>2222.9499999999998</v>
      </c>
      <c r="X315" s="286">
        <v>2199.16</v>
      </c>
      <c r="Y315" s="286">
        <v>2156.06</v>
      </c>
    </row>
    <row r="316" spans="1:25">
      <c r="A316" s="261">
        <v>17</v>
      </c>
      <c r="B316" s="286">
        <v>2122.29</v>
      </c>
      <c r="C316" s="286">
        <v>2122.37</v>
      </c>
      <c r="D316" s="286">
        <v>2143.91</v>
      </c>
      <c r="E316" s="286">
        <v>2128.6799999999998</v>
      </c>
      <c r="F316" s="286">
        <v>2164.86</v>
      </c>
      <c r="G316" s="286">
        <v>2208.42</v>
      </c>
      <c r="H316" s="286">
        <v>2298.12</v>
      </c>
      <c r="I316" s="286">
        <v>2316.2600000000002</v>
      </c>
      <c r="J316" s="286">
        <v>2317.16</v>
      </c>
      <c r="K316" s="286">
        <v>2310</v>
      </c>
      <c r="L316" s="286">
        <v>2291.5300000000002</v>
      </c>
      <c r="M316" s="286">
        <v>2297.6</v>
      </c>
      <c r="N316" s="286">
        <v>2284</v>
      </c>
      <c r="O316" s="286">
        <v>2290.67</v>
      </c>
      <c r="P316" s="286">
        <v>2296.31</v>
      </c>
      <c r="Q316" s="286">
        <v>2293.7199999999998</v>
      </c>
      <c r="R316" s="286">
        <v>2304.16</v>
      </c>
      <c r="S316" s="286">
        <v>2309.4</v>
      </c>
      <c r="T316" s="286">
        <v>2272.06</v>
      </c>
      <c r="U316" s="286">
        <v>2218.12</v>
      </c>
      <c r="V316" s="286">
        <v>2242.41</v>
      </c>
      <c r="W316" s="286">
        <v>2184.08</v>
      </c>
      <c r="X316" s="286">
        <v>2124.6999999999998</v>
      </c>
      <c r="Y316" s="286">
        <v>2121.7600000000002</v>
      </c>
    </row>
    <row r="317" spans="1:25">
      <c r="A317" s="261">
        <v>18</v>
      </c>
      <c r="B317" s="286">
        <v>2130.44</v>
      </c>
      <c r="C317" s="286">
        <v>2161.48</v>
      </c>
      <c r="D317" s="286">
        <v>2202.89</v>
      </c>
      <c r="E317" s="286">
        <v>2245.8200000000002</v>
      </c>
      <c r="F317" s="286">
        <v>2248.04</v>
      </c>
      <c r="G317" s="286">
        <v>2278.23</v>
      </c>
      <c r="H317" s="286">
        <v>2321.42</v>
      </c>
      <c r="I317" s="286">
        <v>2338.87</v>
      </c>
      <c r="J317" s="286">
        <v>2360.3000000000002</v>
      </c>
      <c r="K317" s="286">
        <v>2348.67</v>
      </c>
      <c r="L317" s="286">
        <v>2341.87</v>
      </c>
      <c r="M317" s="286">
        <v>2293.0700000000002</v>
      </c>
      <c r="N317" s="286">
        <v>2274.88</v>
      </c>
      <c r="O317" s="286">
        <v>2286.64</v>
      </c>
      <c r="P317" s="286">
        <v>2286.0700000000002</v>
      </c>
      <c r="Q317" s="286">
        <v>2274.46</v>
      </c>
      <c r="R317" s="286">
        <v>2288.12</v>
      </c>
      <c r="S317" s="286">
        <v>2299.1</v>
      </c>
      <c r="T317" s="286">
        <v>2348.67</v>
      </c>
      <c r="U317" s="286">
        <v>2375.81</v>
      </c>
      <c r="V317" s="286">
        <v>2297.1799999999998</v>
      </c>
      <c r="W317" s="286">
        <v>2295.02</v>
      </c>
      <c r="X317" s="286">
        <v>2297.7199999999998</v>
      </c>
      <c r="Y317" s="286">
        <v>2218.88</v>
      </c>
    </row>
    <row r="318" spans="1:25">
      <c r="A318" s="261">
        <v>19</v>
      </c>
      <c r="B318" s="286">
        <v>2211</v>
      </c>
      <c r="C318" s="286">
        <v>2200.13</v>
      </c>
      <c r="D318" s="286">
        <v>2212.62</v>
      </c>
      <c r="E318" s="286">
        <v>2074.87</v>
      </c>
      <c r="F318" s="286">
        <v>2164.63</v>
      </c>
      <c r="G318" s="286">
        <v>2209.0100000000002</v>
      </c>
      <c r="H318" s="286">
        <v>2248.58</v>
      </c>
      <c r="I318" s="286">
        <v>2315.7199999999998</v>
      </c>
      <c r="J318" s="286">
        <v>2336.9299999999998</v>
      </c>
      <c r="K318" s="286">
        <v>2337.37</v>
      </c>
      <c r="L318" s="286">
        <v>2324.0100000000002</v>
      </c>
      <c r="M318" s="286">
        <v>2320.84</v>
      </c>
      <c r="N318" s="286">
        <v>2318.4299999999998</v>
      </c>
      <c r="O318" s="286">
        <v>2322.21</v>
      </c>
      <c r="P318" s="286">
        <v>2323.3200000000002</v>
      </c>
      <c r="Q318" s="286">
        <v>2317.12</v>
      </c>
      <c r="R318" s="286">
        <v>2324.34</v>
      </c>
      <c r="S318" s="286">
        <v>2333.11</v>
      </c>
      <c r="T318" s="286">
        <v>2304.5100000000002</v>
      </c>
      <c r="U318" s="286">
        <v>2335.8200000000002</v>
      </c>
      <c r="V318" s="286">
        <v>2271.16</v>
      </c>
      <c r="W318" s="286">
        <v>2268.75</v>
      </c>
      <c r="X318" s="286">
        <v>2220.67</v>
      </c>
      <c r="Y318" s="286">
        <v>2194.96</v>
      </c>
    </row>
    <row r="319" spans="1:25">
      <c r="A319" s="261">
        <v>20</v>
      </c>
      <c r="B319" s="286">
        <v>2151.5</v>
      </c>
      <c r="C319" s="286">
        <v>2139.16</v>
      </c>
      <c r="D319" s="286">
        <v>2144.09</v>
      </c>
      <c r="E319" s="286">
        <v>2024.28</v>
      </c>
      <c r="F319" s="286">
        <v>2114.04</v>
      </c>
      <c r="G319" s="286">
        <v>2079.7199999999998</v>
      </c>
      <c r="H319" s="286">
        <v>2089.09</v>
      </c>
      <c r="I319" s="286">
        <v>2122.54</v>
      </c>
      <c r="J319" s="286">
        <v>2138.2199999999998</v>
      </c>
      <c r="K319" s="286">
        <v>2173.2399999999998</v>
      </c>
      <c r="L319" s="286">
        <v>2161.46</v>
      </c>
      <c r="M319" s="286">
        <v>2167.87</v>
      </c>
      <c r="N319" s="286">
        <v>2209.35</v>
      </c>
      <c r="O319" s="286">
        <v>2215.6799999999998</v>
      </c>
      <c r="P319" s="286">
        <v>2221.08</v>
      </c>
      <c r="Q319" s="286">
        <v>2217.4699999999998</v>
      </c>
      <c r="R319" s="286">
        <v>2234.86</v>
      </c>
      <c r="S319" s="286">
        <v>2250.12</v>
      </c>
      <c r="T319" s="286">
        <v>2295.65</v>
      </c>
      <c r="U319" s="286">
        <v>2312.81</v>
      </c>
      <c r="V319" s="286">
        <v>2245.48</v>
      </c>
      <c r="W319" s="286">
        <v>2218.35</v>
      </c>
      <c r="X319" s="286">
        <v>2174.91</v>
      </c>
      <c r="Y319" s="286">
        <v>2150.39</v>
      </c>
    </row>
    <row r="320" spans="1:25">
      <c r="A320" s="261">
        <v>21</v>
      </c>
      <c r="B320" s="286">
        <v>1961.61</v>
      </c>
      <c r="C320" s="286">
        <v>1958.45</v>
      </c>
      <c r="D320" s="286">
        <v>1980.1</v>
      </c>
      <c r="E320" s="286">
        <v>2027.65</v>
      </c>
      <c r="F320" s="286">
        <v>1958.98</v>
      </c>
      <c r="G320" s="286">
        <v>2097.1</v>
      </c>
      <c r="H320" s="286">
        <v>2127.29</v>
      </c>
      <c r="I320" s="286">
        <v>2277.6</v>
      </c>
      <c r="J320" s="286">
        <v>2257.14</v>
      </c>
      <c r="K320" s="286">
        <v>2247.1799999999998</v>
      </c>
      <c r="L320" s="286">
        <v>2171.19</v>
      </c>
      <c r="M320" s="286">
        <v>2138.96</v>
      </c>
      <c r="N320" s="286">
        <v>2095.6799999999998</v>
      </c>
      <c r="O320" s="286">
        <v>2030.49</v>
      </c>
      <c r="P320" s="286">
        <v>2034.86</v>
      </c>
      <c r="Q320" s="286">
        <v>2033.51</v>
      </c>
      <c r="R320" s="286">
        <v>2052.73</v>
      </c>
      <c r="S320" s="286">
        <v>2243.02</v>
      </c>
      <c r="T320" s="286">
        <v>2298.08</v>
      </c>
      <c r="U320" s="286">
        <v>2145.71</v>
      </c>
      <c r="V320" s="286">
        <v>1961.03</v>
      </c>
      <c r="W320" s="286">
        <v>1905.46</v>
      </c>
      <c r="X320" s="286">
        <v>1798.18</v>
      </c>
      <c r="Y320" s="286">
        <v>1758.07</v>
      </c>
    </row>
    <row r="321" spans="1:25">
      <c r="A321" s="261">
        <v>22</v>
      </c>
      <c r="B321" s="286">
        <v>1904.15</v>
      </c>
      <c r="C321" s="286">
        <v>1904.58</v>
      </c>
      <c r="D321" s="286">
        <v>1921.99</v>
      </c>
      <c r="E321" s="286">
        <v>1910.24</v>
      </c>
      <c r="F321" s="286">
        <v>1923.14</v>
      </c>
      <c r="G321" s="286">
        <v>1943.77</v>
      </c>
      <c r="H321" s="286">
        <v>2020.23</v>
      </c>
      <c r="I321" s="286">
        <v>2123.84</v>
      </c>
      <c r="J321" s="286">
        <v>2084.65</v>
      </c>
      <c r="K321" s="286">
        <v>2063.88</v>
      </c>
      <c r="L321" s="286">
        <v>2048.65</v>
      </c>
      <c r="M321" s="286">
        <v>2013.35</v>
      </c>
      <c r="N321" s="286">
        <v>2001.49</v>
      </c>
      <c r="O321" s="286">
        <v>2013.36</v>
      </c>
      <c r="P321" s="286">
        <v>2030.38</v>
      </c>
      <c r="Q321" s="286">
        <v>2011.75</v>
      </c>
      <c r="R321" s="286">
        <v>2123.8000000000002</v>
      </c>
      <c r="S321" s="286">
        <v>2236.1799999999998</v>
      </c>
      <c r="T321" s="286">
        <v>2299.0300000000002</v>
      </c>
      <c r="U321" s="286">
        <v>2208.5500000000002</v>
      </c>
      <c r="V321" s="286">
        <v>2145.63</v>
      </c>
      <c r="W321" s="286">
        <v>2074.29</v>
      </c>
      <c r="X321" s="286">
        <v>1907.13</v>
      </c>
      <c r="Y321" s="286">
        <v>1905.77</v>
      </c>
    </row>
    <row r="322" spans="1:25">
      <c r="A322" s="261">
        <v>23</v>
      </c>
      <c r="B322" s="286">
        <v>1895.26</v>
      </c>
      <c r="C322" s="286">
        <v>1875.44</v>
      </c>
      <c r="D322" s="286">
        <v>1938.48</v>
      </c>
      <c r="E322" s="286">
        <v>1993.08</v>
      </c>
      <c r="F322" s="286">
        <v>1982</v>
      </c>
      <c r="G322" s="286">
        <v>2067.56</v>
      </c>
      <c r="H322" s="286">
        <v>2188.4499999999998</v>
      </c>
      <c r="I322" s="286">
        <v>2193.5700000000002</v>
      </c>
      <c r="J322" s="286">
        <v>2229.4299999999998</v>
      </c>
      <c r="K322" s="286">
        <v>2222.64</v>
      </c>
      <c r="L322" s="286">
        <v>2198.6799999999998</v>
      </c>
      <c r="M322" s="286">
        <v>2193.66</v>
      </c>
      <c r="N322" s="286">
        <v>2190.48</v>
      </c>
      <c r="O322" s="286">
        <v>2190.08</v>
      </c>
      <c r="P322" s="286">
        <v>2190.5500000000002</v>
      </c>
      <c r="Q322" s="286">
        <v>2190.7199999999998</v>
      </c>
      <c r="R322" s="286">
        <v>2232.29</v>
      </c>
      <c r="S322" s="286">
        <v>2468.81</v>
      </c>
      <c r="T322" s="286">
        <v>2432.2399999999998</v>
      </c>
      <c r="U322" s="286">
        <v>2283.5</v>
      </c>
      <c r="V322" s="286">
        <v>2183.67</v>
      </c>
      <c r="W322" s="286">
        <v>2146.4899999999998</v>
      </c>
      <c r="X322" s="286">
        <v>1985.65</v>
      </c>
      <c r="Y322" s="286">
        <v>1922.33</v>
      </c>
    </row>
    <row r="323" spans="1:25">
      <c r="A323" s="261">
        <v>24</v>
      </c>
      <c r="B323" s="286">
        <v>1998.9</v>
      </c>
      <c r="C323" s="286">
        <v>1993.16</v>
      </c>
      <c r="D323" s="286">
        <v>2043.48</v>
      </c>
      <c r="E323" s="286">
        <v>2082.0700000000002</v>
      </c>
      <c r="F323" s="286">
        <v>2140.7800000000002</v>
      </c>
      <c r="G323" s="286">
        <v>2236.92</v>
      </c>
      <c r="H323" s="286">
        <v>2428.0300000000002</v>
      </c>
      <c r="I323" s="286">
        <v>2495.83</v>
      </c>
      <c r="J323" s="286">
        <v>2529.2600000000002</v>
      </c>
      <c r="K323" s="286">
        <v>2532.11</v>
      </c>
      <c r="L323" s="286">
        <v>2520.98</v>
      </c>
      <c r="M323" s="286">
        <v>2511.91</v>
      </c>
      <c r="N323" s="286">
        <v>2500.75</v>
      </c>
      <c r="O323" s="286">
        <v>2503.44</v>
      </c>
      <c r="P323" s="286">
        <v>2519.19</v>
      </c>
      <c r="Q323" s="286">
        <v>2512.4</v>
      </c>
      <c r="R323" s="286">
        <v>2527.1</v>
      </c>
      <c r="S323" s="286">
        <v>2587.2199999999998</v>
      </c>
      <c r="T323" s="286">
        <v>2559.6</v>
      </c>
      <c r="U323" s="286">
        <v>2492.4499999999998</v>
      </c>
      <c r="V323" s="286">
        <v>2334.35</v>
      </c>
      <c r="W323" s="286">
        <v>2211.8200000000002</v>
      </c>
      <c r="X323" s="286">
        <v>2117.73</v>
      </c>
      <c r="Y323" s="286">
        <v>2044.52</v>
      </c>
    </row>
    <row r="324" spans="1:25">
      <c r="A324" s="261">
        <v>25</v>
      </c>
      <c r="B324" s="286">
        <v>2275.06</v>
      </c>
      <c r="C324" s="286">
        <v>2383.1</v>
      </c>
      <c r="D324" s="286">
        <v>2506.4499999999998</v>
      </c>
      <c r="E324" s="286">
        <v>2559.9299999999998</v>
      </c>
      <c r="F324" s="286">
        <v>2508.42</v>
      </c>
      <c r="G324" s="286">
        <v>2558.5500000000002</v>
      </c>
      <c r="H324" s="286">
        <v>2578.98</v>
      </c>
      <c r="I324" s="286">
        <v>2607.09</v>
      </c>
      <c r="J324" s="286">
        <v>2611.38</v>
      </c>
      <c r="K324" s="286">
        <v>2610.77</v>
      </c>
      <c r="L324" s="286">
        <v>2609.06</v>
      </c>
      <c r="M324" s="286">
        <v>2608.39</v>
      </c>
      <c r="N324" s="286">
        <v>2607</v>
      </c>
      <c r="O324" s="286">
        <v>2606.52</v>
      </c>
      <c r="P324" s="286">
        <v>2606.89</v>
      </c>
      <c r="Q324" s="286">
        <v>2606.3200000000002</v>
      </c>
      <c r="R324" s="286">
        <v>2609.2399999999998</v>
      </c>
      <c r="S324" s="286">
        <v>2727.08</v>
      </c>
      <c r="T324" s="286">
        <v>2686.47</v>
      </c>
      <c r="U324" s="286">
        <v>2612.48</v>
      </c>
      <c r="V324" s="286">
        <v>2572.33</v>
      </c>
      <c r="W324" s="286">
        <v>2528.65</v>
      </c>
      <c r="X324" s="286">
        <v>2493.67</v>
      </c>
      <c r="Y324" s="286">
        <v>2402.3200000000002</v>
      </c>
    </row>
    <row r="325" spans="1:25">
      <c r="A325" s="261">
        <v>26</v>
      </c>
      <c r="B325" s="286">
        <v>2433.09</v>
      </c>
      <c r="C325" s="286">
        <v>2555.5500000000002</v>
      </c>
      <c r="D325" s="286">
        <v>2584.84</v>
      </c>
      <c r="E325" s="286">
        <v>2625.26</v>
      </c>
      <c r="F325" s="286">
        <v>2611.36</v>
      </c>
      <c r="G325" s="286">
        <v>2693.3</v>
      </c>
      <c r="H325" s="286">
        <v>2705.58</v>
      </c>
      <c r="I325" s="286">
        <v>2705.11</v>
      </c>
      <c r="J325" s="286">
        <v>2709.73</v>
      </c>
      <c r="K325" s="286">
        <v>2710.31</v>
      </c>
      <c r="L325" s="286">
        <v>2709.13</v>
      </c>
      <c r="M325" s="286">
        <v>2708.61</v>
      </c>
      <c r="N325" s="286">
        <v>2707.36</v>
      </c>
      <c r="O325" s="286">
        <v>2707.7</v>
      </c>
      <c r="P325" s="286">
        <v>2707.7</v>
      </c>
      <c r="Q325" s="286">
        <v>2730.75</v>
      </c>
      <c r="R325" s="286">
        <v>2732.72</v>
      </c>
      <c r="S325" s="286">
        <v>2833.22</v>
      </c>
      <c r="T325" s="286">
        <v>2802.53</v>
      </c>
      <c r="U325" s="286">
        <v>2735.5</v>
      </c>
      <c r="V325" s="286">
        <v>2700.97</v>
      </c>
      <c r="W325" s="286">
        <v>2658.08</v>
      </c>
      <c r="X325" s="286">
        <v>2582.85</v>
      </c>
      <c r="Y325" s="286">
        <v>2525.41</v>
      </c>
    </row>
    <row r="326" spans="1:25">
      <c r="A326" s="261">
        <v>27</v>
      </c>
      <c r="B326" s="286">
        <v>2480.12</v>
      </c>
      <c r="C326" s="286">
        <v>2481.36</v>
      </c>
      <c r="D326" s="286">
        <v>2497.3200000000002</v>
      </c>
      <c r="E326" s="286">
        <v>2514.94</v>
      </c>
      <c r="F326" s="286">
        <v>2562.7600000000002</v>
      </c>
      <c r="G326" s="286">
        <v>2609.4899999999998</v>
      </c>
      <c r="H326" s="286">
        <v>2574.33</v>
      </c>
      <c r="I326" s="286">
        <v>2575.2199999999998</v>
      </c>
      <c r="J326" s="286">
        <v>2574.62</v>
      </c>
      <c r="K326" s="286">
        <v>2576.08</v>
      </c>
      <c r="L326" s="286">
        <v>2575.9499999999998</v>
      </c>
      <c r="M326" s="286">
        <v>2574.61</v>
      </c>
      <c r="N326" s="286">
        <v>2573.75</v>
      </c>
      <c r="O326" s="286">
        <v>2573.9699999999998</v>
      </c>
      <c r="P326" s="286">
        <v>2574.54</v>
      </c>
      <c r="Q326" s="286">
        <v>2609.15</v>
      </c>
      <c r="R326" s="286">
        <v>2578.16</v>
      </c>
      <c r="S326" s="286">
        <v>2697.24</v>
      </c>
      <c r="T326" s="286">
        <v>2699.44</v>
      </c>
      <c r="U326" s="286">
        <v>2621.13</v>
      </c>
      <c r="V326" s="286">
        <v>2569.8200000000002</v>
      </c>
      <c r="W326" s="286">
        <v>2552.54</v>
      </c>
      <c r="X326" s="286">
        <v>2445.2600000000002</v>
      </c>
      <c r="Y326" s="286">
        <v>2335.87</v>
      </c>
    </row>
    <row r="327" spans="1:25">
      <c r="A327" s="261">
        <v>28</v>
      </c>
      <c r="B327" s="286">
        <v>1862.28</v>
      </c>
      <c r="C327" s="286">
        <v>1837.61</v>
      </c>
      <c r="D327" s="286">
        <v>1933.47</v>
      </c>
      <c r="E327" s="286">
        <v>2205.59</v>
      </c>
      <c r="F327" s="286">
        <v>2182.9299999999998</v>
      </c>
      <c r="G327" s="286">
        <v>2335.96</v>
      </c>
      <c r="H327" s="286">
        <v>2366.35</v>
      </c>
      <c r="I327" s="286">
        <v>2430.5</v>
      </c>
      <c r="J327" s="286">
        <v>2450.42</v>
      </c>
      <c r="K327" s="286">
        <v>2452.5100000000002</v>
      </c>
      <c r="L327" s="286">
        <v>2450.06</v>
      </c>
      <c r="M327" s="286">
        <v>2450.11</v>
      </c>
      <c r="N327" s="286">
        <v>2515.16</v>
      </c>
      <c r="O327" s="286">
        <v>2518.2800000000002</v>
      </c>
      <c r="P327" s="286">
        <v>2523.77</v>
      </c>
      <c r="Q327" s="286">
        <v>2483.42</v>
      </c>
      <c r="R327" s="286">
        <v>2449.67</v>
      </c>
      <c r="S327" s="286">
        <v>2461.7399999999998</v>
      </c>
      <c r="T327" s="286">
        <v>2528.7600000000002</v>
      </c>
      <c r="U327" s="286">
        <v>2444.1799999999998</v>
      </c>
      <c r="V327" s="286">
        <v>2415.4</v>
      </c>
      <c r="W327" s="286">
        <v>2358.0100000000002</v>
      </c>
      <c r="X327" s="286">
        <v>2173.33</v>
      </c>
      <c r="Y327" s="286">
        <v>2074.25</v>
      </c>
    </row>
    <row r="328" spans="1:25">
      <c r="A328" s="261">
        <v>29</v>
      </c>
      <c r="B328" s="286">
        <v>2031.42</v>
      </c>
      <c r="C328" s="286">
        <v>1965.07</v>
      </c>
      <c r="D328" s="286">
        <v>2317.1</v>
      </c>
      <c r="E328" s="286">
        <v>2367.4299999999998</v>
      </c>
      <c r="F328" s="286">
        <v>2340.0500000000002</v>
      </c>
      <c r="G328" s="286">
        <v>2395.77</v>
      </c>
      <c r="H328" s="286">
        <v>2392.37</v>
      </c>
      <c r="I328" s="286">
        <v>2429.0700000000002</v>
      </c>
      <c r="J328" s="286">
        <v>2463.79</v>
      </c>
      <c r="K328" s="286">
        <v>2462.4899999999998</v>
      </c>
      <c r="L328" s="286">
        <v>2464.23</v>
      </c>
      <c r="M328" s="286">
        <v>2480.5</v>
      </c>
      <c r="N328" s="286">
        <v>2548.11</v>
      </c>
      <c r="O328" s="286">
        <v>2548.13</v>
      </c>
      <c r="P328" s="286">
        <v>2550.38</v>
      </c>
      <c r="Q328" s="286">
        <v>2497.2199999999998</v>
      </c>
      <c r="R328" s="286">
        <v>2464.08</v>
      </c>
      <c r="S328" s="286">
        <v>2466.2600000000002</v>
      </c>
      <c r="T328" s="286">
        <v>2500.09</v>
      </c>
      <c r="U328" s="286">
        <v>2452.06</v>
      </c>
      <c r="V328" s="286">
        <v>2443.59</v>
      </c>
      <c r="W328" s="286">
        <v>2393.12</v>
      </c>
      <c r="X328" s="286">
        <v>2322.91</v>
      </c>
      <c r="Y328" s="286">
        <v>2210.4299999999998</v>
      </c>
    </row>
    <row r="329" spans="1:25">
      <c r="A329" s="261">
        <v>30</v>
      </c>
      <c r="B329" s="286">
        <v>2156.63</v>
      </c>
      <c r="C329" s="286">
        <v>2127.34</v>
      </c>
      <c r="D329" s="286">
        <v>2371.94</v>
      </c>
      <c r="E329" s="286">
        <v>2459.36</v>
      </c>
      <c r="F329" s="286">
        <v>2440.84</v>
      </c>
      <c r="G329" s="286">
        <v>2485.3000000000002</v>
      </c>
      <c r="H329" s="286">
        <v>2499.5700000000002</v>
      </c>
      <c r="I329" s="286">
        <v>2528.13</v>
      </c>
      <c r="J329" s="286">
        <v>2539.2199999999998</v>
      </c>
      <c r="K329" s="286">
        <v>2541.87</v>
      </c>
      <c r="L329" s="286">
        <v>2535.4699999999998</v>
      </c>
      <c r="M329" s="286">
        <v>2538.09</v>
      </c>
      <c r="N329" s="286">
        <v>2540.39</v>
      </c>
      <c r="O329" s="286">
        <v>2536.38</v>
      </c>
      <c r="P329" s="286">
        <v>2540.2399999999998</v>
      </c>
      <c r="Q329" s="286">
        <v>2540.46</v>
      </c>
      <c r="R329" s="286">
        <v>2540.4699999999998</v>
      </c>
      <c r="S329" s="286">
        <v>2534.75</v>
      </c>
      <c r="T329" s="286">
        <v>2532.1999999999998</v>
      </c>
      <c r="U329" s="286">
        <v>2531.4699999999998</v>
      </c>
      <c r="V329" s="286">
        <v>2525.1999999999998</v>
      </c>
      <c r="W329" s="286">
        <v>2480.17</v>
      </c>
      <c r="X329" s="286">
        <v>2409.6999999999998</v>
      </c>
      <c r="Y329" s="286">
        <v>2290.4299999999998</v>
      </c>
    </row>
    <row r="330" spans="1:25">
      <c r="A330" s="261">
        <v>31</v>
      </c>
      <c r="B330" s="286">
        <v>0</v>
      </c>
      <c r="C330" s="286">
        <v>0</v>
      </c>
      <c r="D330" s="286">
        <v>0</v>
      </c>
      <c r="E330" s="286">
        <v>0</v>
      </c>
      <c r="F330" s="286">
        <v>0</v>
      </c>
      <c r="G330" s="286">
        <v>0</v>
      </c>
      <c r="H330" s="286">
        <v>0</v>
      </c>
      <c r="I330" s="286">
        <v>0</v>
      </c>
      <c r="J330" s="286">
        <v>0</v>
      </c>
      <c r="K330" s="286">
        <v>0</v>
      </c>
      <c r="L330" s="286">
        <v>0</v>
      </c>
      <c r="M330" s="286">
        <v>0</v>
      </c>
      <c r="N330" s="286">
        <v>0</v>
      </c>
      <c r="O330" s="286">
        <v>0</v>
      </c>
      <c r="P330" s="286">
        <v>0</v>
      </c>
      <c r="Q330" s="286">
        <v>0</v>
      </c>
      <c r="R330" s="286">
        <v>0</v>
      </c>
      <c r="S330" s="286">
        <v>0</v>
      </c>
      <c r="T330" s="286">
        <v>0</v>
      </c>
      <c r="U330" s="286">
        <v>0</v>
      </c>
      <c r="V330" s="286">
        <v>0</v>
      </c>
      <c r="W330" s="286">
        <v>0</v>
      </c>
      <c r="X330" s="286">
        <v>0</v>
      </c>
      <c r="Y330" s="286">
        <v>0</v>
      </c>
    </row>
    <row r="331" spans="1:25">
      <c r="A331" s="290"/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  <c r="X331" s="278"/>
      <c r="Y331" s="291"/>
    </row>
    <row r="332" spans="1:25">
      <c r="A332" s="470" t="s">
        <v>218</v>
      </c>
      <c r="B332" s="503" t="s">
        <v>222</v>
      </c>
      <c r="C332" s="503"/>
      <c r="D332" s="503"/>
      <c r="E332" s="503"/>
      <c r="F332" s="503"/>
      <c r="G332" s="503"/>
      <c r="H332" s="503"/>
      <c r="I332" s="503"/>
      <c r="J332" s="503"/>
      <c r="K332" s="503"/>
      <c r="L332" s="503"/>
      <c r="M332" s="503"/>
      <c r="N332" s="503"/>
      <c r="O332" s="503"/>
      <c r="P332" s="503"/>
      <c r="Q332" s="503"/>
      <c r="R332" s="503"/>
      <c r="S332" s="503"/>
      <c r="T332" s="503"/>
      <c r="U332" s="503"/>
      <c r="V332" s="503"/>
      <c r="W332" s="503"/>
      <c r="X332" s="503"/>
      <c r="Y332" s="503"/>
    </row>
    <row r="333" spans="1:25" ht="30">
      <c r="A333" s="470"/>
      <c r="B333" s="285" t="s">
        <v>1</v>
      </c>
      <c r="C333" s="285" t="s">
        <v>2</v>
      </c>
      <c r="D333" s="285" t="s">
        <v>3</v>
      </c>
      <c r="E333" s="285" t="s">
        <v>4</v>
      </c>
      <c r="F333" s="285" t="s">
        <v>5</v>
      </c>
      <c r="G333" s="285" t="s">
        <v>6</v>
      </c>
      <c r="H333" s="285" t="s">
        <v>7</v>
      </c>
      <c r="I333" s="285" t="s">
        <v>8</v>
      </c>
      <c r="J333" s="285" t="s">
        <v>9</v>
      </c>
      <c r="K333" s="285" t="s">
        <v>10</v>
      </c>
      <c r="L333" s="285" t="s">
        <v>11</v>
      </c>
      <c r="M333" s="285" t="s">
        <v>12</v>
      </c>
      <c r="N333" s="285" t="s">
        <v>13</v>
      </c>
      <c r="O333" s="285" t="s">
        <v>14</v>
      </c>
      <c r="P333" s="285" t="s">
        <v>15</v>
      </c>
      <c r="Q333" s="285" t="s">
        <v>16</v>
      </c>
      <c r="R333" s="285" t="s">
        <v>17</v>
      </c>
      <c r="S333" s="285" t="s">
        <v>18</v>
      </c>
      <c r="T333" s="285" t="s">
        <v>19</v>
      </c>
      <c r="U333" s="285" t="s">
        <v>20</v>
      </c>
      <c r="V333" s="285" t="s">
        <v>21</v>
      </c>
      <c r="W333" s="285" t="s">
        <v>22</v>
      </c>
      <c r="X333" s="285" t="s">
        <v>23</v>
      </c>
      <c r="Y333" s="285" t="s">
        <v>24</v>
      </c>
    </row>
    <row r="334" spans="1:25">
      <c r="A334" s="261">
        <v>1</v>
      </c>
      <c r="B334" s="286">
        <v>2142.79</v>
      </c>
      <c r="C334" s="286">
        <v>2138.59</v>
      </c>
      <c r="D334" s="286">
        <v>2192.6799999999998</v>
      </c>
      <c r="E334" s="286">
        <v>2136.94</v>
      </c>
      <c r="F334" s="286">
        <v>2263.0500000000002</v>
      </c>
      <c r="G334" s="286">
        <v>2406.48</v>
      </c>
      <c r="H334" s="286">
        <v>2452.29</v>
      </c>
      <c r="I334" s="286">
        <v>2533.19</v>
      </c>
      <c r="J334" s="286">
        <v>2602.1799999999998</v>
      </c>
      <c r="K334" s="286">
        <v>2590.59</v>
      </c>
      <c r="L334" s="286">
        <v>2567.77</v>
      </c>
      <c r="M334" s="286">
        <v>2571.0300000000002</v>
      </c>
      <c r="N334" s="286">
        <v>2543.33</v>
      </c>
      <c r="O334" s="286">
        <v>2561.7399999999998</v>
      </c>
      <c r="P334" s="286">
        <v>2556.42</v>
      </c>
      <c r="Q334" s="286">
        <v>2609.79</v>
      </c>
      <c r="R334" s="286">
        <v>2655.82</v>
      </c>
      <c r="S334" s="286">
        <v>2668.84</v>
      </c>
      <c r="T334" s="286">
        <v>2579.41</v>
      </c>
      <c r="U334" s="286">
        <v>2526.5500000000002</v>
      </c>
      <c r="V334" s="286">
        <v>2546.84</v>
      </c>
      <c r="W334" s="286">
        <v>2484.73</v>
      </c>
      <c r="X334" s="286">
        <v>2414.71</v>
      </c>
      <c r="Y334" s="286">
        <v>2397.73</v>
      </c>
    </row>
    <row r="335" spans="1:25">
      <c r="A335" s="261">
        <v>2</v>
      </c>
      <c r="B335" s="286">
        <v>2189.08</v>
      </c>
      <c r="C335" s="286">
        <v>2284.08</v>
      </c>
      <c r="D335" s="286">
        <v>2451.65</v>
      </c>
      <c r="E335" s="286">
        <v>2417.17</v>
      </c>
      <c r="F335" s="286">
        <v>2460.19</v>
      </c>
      <c r="G335" s="286">
        <v>2491.11</v>
      </c>
      <c r="H335" s="286">
        <v>2493.56</v>
      </c>
      <c r="I335" s="286">
        <v>2521.11</v>
      </c>
      <c r="J335" s="286">
        <v>2547.9699999999998</v>
      </c>
      <c r="K335" s="286">
        <v>2530.7600000000002</v>
      </c>
      <c r="L335" s="286">
        <v>2519</v>
      </c>
      <c r="M335" s="286">
        <v>2504.6799999999998</v>
      </c>
      <c r="N335" s="286">
        <v>2498.64</v>
      </c>
      <c r="O335" s="286">
        <v>2507.63</v>
      </c>
      <c r="P335" s="286">
        <v>2499.4299999999998</v>
      </c>
      <c r="Q335" s="286">
        <v>2508.62</v>
      </c>
      <c r="R335" s="286">
        <v>2545.4</v>
      </c>
      <c r="S335" s="286">
        <v>2545.56</v>
      </c>
      <c r="T335" s="286">
        <v>2492.1</v>
      </c>
      <c r="U335" s="286">
        <v>2402.15</v>
      </c>
      <c r="V335" s="286">
        <v>2444.96</v>
      </c>
      <c r="W335" s="286">
        <v>2412.6799999999998</v>
      </c>
      <c r="X335" s="286">
        <v>2153.96</v>
      </c>
      <c r="Y335" s="286">
        <v>2139.44</v>
      </c>
    </row>
    <row r="336" spans="1:25">
      <c r="A336" s="261">
        <v>3</v>
      </c>
      <c r="B336" s="286">
        <v>2263.81</v>
      </c>
      <c r="C336" s="286">
        <v>2298</v>
      </c>
      <c r="D336" s="286">
        <v>2448.5300000000002</v>
      </c>
      <c r="E336" s="286">
        <v>2366.11</v>
      </c>
      <c r="F336" s="286">
        <v>2473.5300000000002</v>
      </c>
      <c r="G336" s="286">
        <v>2478.5300000000002</v>
      </c>
      <c r="H336" s="286">
        <v>2502.8200000000002</v>
      </c>
      <c r="I336" s="286">
        <v>2573.25</v>
      </c>
      <c r="J336" s="286">
        <v>2595.5500000000002</v>
      </c>
      <c r="K336" s="286">
        <v>2598.7399999999998</v>
      </c>
      <c r="L336" s="286">
        <v>2577.7199999999998</v>
      </c>
      <c r="M336" s="286">
        <v>2572.7399999999998</v>
      </c>
      <c r="N336" s="286">
        <v>2566.96</v>
      </c>
      <c r="O336" s="286">
        <v>2593.5500000000002</v>
      </c>
      <c r="P336" s="286">
        <v>2610.44</v>
      </c>
      <c r="Q336" s="286">
        <v>2607.2399999999998</v>
      </c>
      <c r="R336" s="286">
        <v>2628.68</v>
      </c>
      <c r="S336" s="286">
        <v>2625.12</v>
      </c>
      <c r="T336" s="286">
        <v>2569.61</v>
      </c>
      <c r="U336" s="286">
        <v>2528.3200000000002</v>
      </c>
      <c r="V336" s="286">
        <v>2557.83</v>
      </c>
      <c r="W336" s="286">
        <v>2491.6999999999998</v>
      </c>
      <c r="X336" s="286">
        <v>2465.91</v>
      </c>
      <c r="Y336" s="286">
        <v>2393.8000000000002</v>
      </c>
    </row>
    <row r="337" spans="1:25">
      <c r="A337" s="261">
        <v>4</v>
      </c>
      <c r="B337" s="286">
        <v>2275.0300000000002</v>
      </c>
      <c r="C337" s="286">
        <v>2192.34</v>
      </c>
      <c r="D337" s="286">
        <v>2274.04</v>
      </c>
      <c r="E337" s="286">
        <v>2219.23</v>
      </c>
      <c r="F337" s="286">
        <v>2310.6999999999998</v>
      </c>
      <c r="G337" s="286">
        <v>2392.09</v>
      </c>
      <c r="H337" s="286">
        <v>2437.41</v>
      </c>
      <c r="I337" s="286">
        <v>2534</v>
      </c>
      <c r="J337" s="286">
        <v>2532.33</v>
      </c>
      <c r="K337" s="286">
        <v>2532.98</v>
      </c>
      <c r="L337" s="286">
        <v>2516.41</v>
      </c>
      <c r="M337" s="286">
        <v>2513.15</v>
      </c>
      <c r="N337" s="286">
        <v>2501.4699999999998</v>
      </c>
      <c r="O337" s="286">
        <v>2509.16</v>
      </c>
      <c r="P337" s="286">
        <v>2521.83</v>
      </c>
      <c r="Q337" s="286">
        <v>2522.42</v>
      </c>
      <c r="R337" s="286">
        <v>2531.89</v>
      </c>
      <c r="S337" s="286">
        <v>2543.36</v>
      </c>
      <c r="T337" s="286">
        <v>2506.19</v>
      </c>
      <c r="U337" s="286">
        <v>2461.34</v>
      </c>
      <c r="V337" s="286">
        <v>2499.25</v>
      </c>
      <c r="W337" s="286">
        <v>2466.34</v>
      </c>
      <c r="X337" s="286">
        <v>2411.5</v>
      </c>
      <c r="Y337" s="286">
        <v>2299.63</v>
      </c>
    </row>
    <row r="338" spans="1:25">
      <c r="A338" s="261">
        <v>5</v>
      </c>
      <c r="B338" s="286">
        <v>2393.86</v>
      </c>
      <c r="C338" s="286">
        <v>2391.88</v>
      </c>
      <c r="D338" s="286">
        <v>2392.3000000000002</v>
      </c>
      <c r="E338" s="286">
        <v>2325.8000000000002</v>
      </c>
      <c r="F338" s="286">
        <v>2397.6</v>
      </c>
      <c r="G338" s="286">
        <v>2427.0700000000002</v>
      </c>
      <c r="H338" s="286">
        <v>2463.65</v>
      </c>
      <c r="I338" s="286">
        <v>2526.87</v>
      </c>
      <c r="J338" s="286">
        <v>2577.6999999999998</v>
      </c>
      <c r="K338" s="286">
        <v>2589.48</v>
      </c>
      <c r="L338" s="286">
        <v>2596.9</v>
      </c>
      <c r="M338" s="286">
        <v>2597.23</v>
      </c>
      <c r="N338" s="286">
        <v>2570.3200000000002</v>
      </c>
      <c r="O338" s="286">
        <v>2570</v>
      </c>
      <c r="P338" s="286">
        <v>2581.73</v>
      </c>
      <c r="Q338" s="286">
        <v>2566.34</v>
      </c>
      <c r="R338" s="286">
        <v>2573.98</v>
      </c>
      <c r="S338" s="286">
        <v>2575.2399999999998</v>
      </c>
      <c r="T338" s="286">
        <v>2544.94</v>
      </c>
      <c r="U338" s="286">
        <v>2492.79</v>
      </c>
      <c r="V338" s="286">
        <v>2526.81</v>
      </c>
      <c r="W338" s="286">
        <v>2475.9699999999998</v>
      </c>
      <c r="X338" s="286">
        <v>2393.11</v>
      </c>
      <c r="Y338" s="286">
        <v>2391.7399999999998</v>
      </c>
    </row>
    <row r="339" spans="1:25">
      <c r="A339" s="261">
        <v>6</v>
      </c>
      <c r="B339" s="286">
        <v>2477.2800000000002</v>
      </c>
      <c r="C339" s="286">
        <v>2470.9899999999998</v>
      </c>
      <c r="D339" s="286">
        <v>2495.37</v>
      </c>
      <c r="E339" s="286">
        <v>2502.2600000000002</v>
      </c>
      <c r="F339" s="286">
        <v>2505.19</v>
      </c>
      <c r="G339" s="286">
        <v>2455.9499999999998</v>
      </c>
      <c r="H339" s="286">
        <v>2513.08</v>
      </c>
      <c r="I339" s="286">
        <v>2512.7800000000002</v>
      </c>
      <c r="J339" s="286">
        <v>2553.98</v>
      </c>
      <c r="K339" s="286">
        <v>2585.08</v>
      </c>
      <c r="L339" s="286">
        <v>2577.3200000000002</v>
      </c>
      <c r="M339" s="286">
        <v>2574.9499999999998</v>
      </c>
      <c r="N339" s="286">
        <v>2559.42</v>
      </c>
      <c r="O339" s="286">
        <v>2567.1799999999998</v>
      </c>
      <c r="P339" s="286">
        <v>2560.75</v>
      </c>
      <c r="Q339" s="286">
        <v>2598.65</v>
      </c>
      <c r="R339" s="286">
        <v>2642.52</v>
      </c>
      <c r="S339" s="286">
        <v>2645.63</v>
      </c>
      <c r="T339" s="286">
        <v>2713.56</v>
      </c>
      <c r="U339" s="286">
        <v>2750.13</v>
      </c>
      <c r="V339" s="286">
        <v>2673.4</v>
      </c>
      <c r="W339" s="286">
        <v>2608.38</v>
      </c>
      <c r="X339" s="286">
        <v>2505.2800000000002</v>
      </c>
      <c r="Y339" s="286">
        <v>2478.87</v>
      </c>
    </row>
    <row r="340" spans="1:25">
      <c r="A340" s="261">
        <v>7</v>
      </c>
      <c r="B340" s="286">
        <v>2362.9299999999998</v>
      </c>
      <c r="C340" s="286">
        <v>2361.4299999999998</v>
      </c>
      <c r="D340" s="286">
        <v>2361.58</v>
      </c>
      <c r="E340" s="286">
        <v>2348.06</v>
      </c>
      <c r="F340" s="286">
        <v>2358.5500000000002</v>
      </c>
      <c r="G340" s="286">
        <v>2374.1999999999998</v>
      </c>
      <c r="H340" s="286">
        <v>2360.85</v>
      </c>
      <c r="I340" s="286">
        <v>2441.41</v>
      </c>
      <c r="J340" s="286">
        <v>2437.29</v>
      </c>
      <c r="K340" s="286">
        <v>2413.7800000000002</v>
      </c>
      <c r="L340" s="286">
        <v>2351.4</v>
      </c>
      <c r="M340" s="286">
        <v>2352.73</v>
      </c>
      <c r="N340" s="286">
        <v>2352.23</v>
      </c>
      <c r="O340" s="286">
        <v>2364.86</v>
      </c>
      <c r="P340" s="286">
        <v>2361.7399999999998</v>
      </c>
      <c r="Q340" s="286">
        <v>2384.42</v>
      </c>
      <c r="R340" s="286">
        <v>2497.75</v>
      </c>
      <c r="S340" s="286">
        <v>2518.69</v>
      </c>
      <c r="T340" s="286">
        <v>2564.25</v>
      </c>
      <c r="U340" s="286">
        <v>2474.25</v>
      </c>
      <c r="V340" s="286">
        <v>2421.1</v>
      </c>
      <c r="W340" s="286">
        <v>2372.1799999999998</v>
      </c>
      <c r="X340" s="286">
        <v>2264.98</v>
      </c>
      <c r="Y340" s="286">
        <v>2162.35</v>
      </c>
    </row>
    <row r="341" spans="1:25">
      <c r="A341" s="261">
        <v>8</v>
      </c>
      <c r="B341" s="286">
        <v>2149.64</v>
      </c>
      <c r="C341" s="286">
        <v>2152.16</v>
      </c>
      <c r="D341" s="286">
        <v>2210.85</v>
      </c>
      <c r="E341" s="286">
        <v>2285.2199999999998</v>
      </c>
      <c r="F341" s="286">
        <v>2362.69</v>
      </c>
      <c r="G341" s="286">
        <v>2361.33</v>
      </c>
      <c r="H341" s="286">
        <v>2382.06</v>
      </c>
      <c r="I341" s="286">
        <v>2414.5100000000002</v>
      </c>
      <c r="J341" s="286">
        <v>2415.33</v>
      </c>
      <c r="K341" s="286">
        <v>2412.86</v>
      </c>
      <c r="L341" s="286">
        <v>2407.81</v>
      </c>
      <c r="M341" s="286">
        <v>2408.69</v>
      </c>
      <c r="N341" s="286">
        <v>2413.31</v>
      </c>
      <c r="O341" s="286">
        <v>2419.71</v>
      </c>
      <c r="P341" s="286">
        <v>2423.85</v>
      </c>
      <c r="Q341" s="286">
        <v>2437.5500000000002</v>
      </c>
      <c r="R341" s="286">
        <v>2463.77</v>
      </c>
      <c r="S341" s="286">
        <v>2472.34</v>
      </c>
      <c r="T341" s="286">
        <v>2519.9</v>
      </c>
      <c r="U341" s="286">
        <v>2464.21</v>
      </c>
      <c r="V341" s="286">
        <v>2384.96</v>
      </c>
      <c r="W341" s="286">
        <v>2351.79</v>
      </c>
      <c r="X341" s="286">
        <v>2270</v>
      </c>
      <c r="Y341" s="286">
        <v>2197.2199999999998</v>
      </c>
    </row>
    <row r="342" spans="1:25">
      <c r="A342" s="261">
        <v>9</v>
      </c>
      <c r="B342" s="286">
        <v>2213.58</v>
      </c>
      <c r="C342" s="286">
        <v>2178.2800000000002</v>
      </c>
      <c r="D342" s="286">
        <v>2361.0300000000002</v>
      </c>
      <c r="E342" s="286">
        <v>2466.13</v>
      </c>
      <c r="F342" s="286">
        <v>2575.37</v>
      </c>
      <c r="G342" s="286">
        <v>2565.25</v>
      </c>
      <c r="H342" s="286">
        <v>2566.0100000000002</v>
      </c>
      <c r="I342" s="286">
        <v>2578.04</v>
      </c>
      <c r="J342" s="286">
        <v>2581</v>
      </c>
      <c r="K342" s="286">
        <v>2576.67</v>
      </c>
      <c r="L342" s="286">
        <v>2565.5300000000002</v>
      </c>
      <c r="M342" s="286">
        <v>2565.41</v>
      </c>
      <c r="N342" s="286">
        <v>2565.63</v>
      </c>
      <c r="O342" s="286">
        <v>2565.94</v>
      </c>
      <c r="P342" s="286">
        <v>2568.63</v>
      </c>
      <c r="Q342" s="286">
        <v>2587.65</v>
      </c>
      <c r="R342" s="286">
        <v>2652.86</v>
      </c>
      <c r="S342" s="286">
        <v>2658.94</v>
      </c>
      <c r="T342" s="286">
        <v>2697.75</v>
      </c>
      <c r="U342" s="286">
        <v>2624.89</v>
      </c>
      <c r="V342" s="286">
        <v>2547.86</v>
      </c>
      <c r="W342" s="286">
        <v>2489.2399999999998</v>
      </c>
      <c r="X342" s="286">
        <v>2375.81</v>
      </c>
      <c r="Y342" s="286">
        <v>2348.1799999999998</v>
      </c>
    </row>
    <row r="343" spans="1:25">
      <c r="A343" s="261">
        <v>10</v>
      </c>
      <c r="B343" s="286">
        <v>2343.88</v>
      </c>
      <c r="C343" s="286">
        <v>2341.2399999999998</v>
      </c>
      <c r="D343" s="286">
        <v>2430.98</v>
      </c>
      <c r="E343" s="286">
        <v>2387.14</v>
      </c>
      <c r="F343" s="286">
        <v>2415.35</v>
      </c>
      <c r="G343" s="286">
        <v>2442.42</v>
      </c>
      <c r="H343" s="286">
        <v>2463.5100000000002</v>
      </c>
      <c r="I343" s="286">
        <v>2493.4899999999998</v>
      </c>
      <c r="J343" s="286">
        <v>2494.5500000000002</v>
      </c>
      <c r="K343" s="286">
        <v>2491.21</v>
      </c>
      <c r="L343" s="286">
        <v>2486.14</v>
      </c>
      <c r="M343" s="286">
        <v>2476.9699999999998</v>
      </c>
      <c r="N343" s="286">
        <v>2470.1799999999998</v>
      </c>
      <c r="O343" s="286">
        <v>2432.5700000000002</v>
      </c>
      <c r="P343" s="286">
        <v>2453.21</v>
      </c>
      <c r="Q343" s="286">
        <v>2457.69</v>
      </c>
      <c r="R343" s="286">
        <v>2562.35</v>
      </c>
      <c r="S343" s="286">
        <v>2567.0500000000002</v>
      </c>
      <c r="T343" s="286">
        <v>2606.25</v>
      </c>
      <c r="U343" s="286">
        <v>2536.9899999999998</v>
      </c>
      <c r="V343" s="286">
        <v>2484.27</v>
      </c>
      <c r="W343" s="286">
        <v>2436.92</v>
      </c>
      <c r="X343" s="286">
        <v>2374.0300000000002</v>
      </c>
      <c r="Y343" s="286">
        <v>2338.75</v>
      </c>
    </row>
    <row r="344" spans="1:25">
      <c r="A344" s="261">
        <v>11</v>
      </c>
      <c r="B344" s="286">
        <v>2195.2199999999998</v>
      </c>
      <c r="C344" s="286">
        <v>2206.1</v>
      </c>
      <c r="D344" s="286">
        <v>2228.5100000000002</v>
      </c>
      <c r="E344" s="286">
        <v>2177.39</v>
      </c>
      <c r="F344" s="286">
        <v>2223.0500000000002</v>
      </c>
      <c r="G344" s="286">
        <v>2325.39</v>
      </c>
      <c r="H344" s="286">
        <v>2339.83</v>
      </c>
      <c r="I344" s="286">
        <v>2358.06</v>
      </c>
      <c r="J344" s="286">
        <v>2358.5</v>
      </c>
      <c r="K344" s="286">
        <v>2357.56</v>
      </c>
      <c r="L344" s="286">
        <v>2356.89</v>
      </c>
      <c r="M344" s="286">
        <v>2362.3200000000002</v>
      </c>
      <c r="N344" s="286">
        <v>2362.61</v>
      </c>
      <c r="O344" s="286">
        <v>2326.5700000000002</v>
      </c>
      <c r="P344" s="286">
        <v>2326.2399999999998</v>
      </c>
      <c r="Q344" s="286">
        <v>2331.5100000000002</v>
      </c>
      <c r="R344" s="286">
        <v>2348.34</v>
      </c>
      <c r="S344" s="286">
        <v>2350.84</v>
      </c>
      <c r="T344" s="286">
        <v>2341.33</v>
      </c>
      <c r="U344" s="286">
        <v>2241.9</v>
      </c>
      <c r="V344" s="286">
        <v>2346.3000000000002</v>
      </c>
      <c r="W344" s="286">
        <v>2293.75</v>
      </c>
      <c r="X344" s="286">
        <v>2197.29</v>
      </c>
      <c r="Y344" s="286">
        <v>2203.69</v>
      </c>
    </row>
    <row r="345" spans="1:25">
      <c r="A345" s="261">
        <v>12</v>
      </c>
      <c r="B345" s="286">
        <v>2160.1999999999998</v>
      </c>
      <c r="C345" s="286">
        <v>2160.9299999999998</v>
      </c>
      <c r="D345" s="286">
        <v>2185.62</v>
      </c>
      <c r="E345" s="286">
        <v>2153.7199999999998</v>
      </c>
      <c r="F345" s="286">
        <v>2181.96</v>
      </c>
      <c r="G345" s="286">
        <v>2189.59</v>
      </c>
      <c r="H345" s="286">
        <v>2274.25</v>
      </c>
      <c r="I345" s="286">
        <v>2319.61</v>
      </c>
      <c r="J345" s="286">
        <v>2339.56</v>
      </c>
      <c r="K345" s="286">
        <v>2336.39</v>
      </c>
      <c r="L345" s="286">
        <v>2332.2399999999998</v>
      </c>
      <c r="M345" s="286">
        <v>2312.77</v>
      </c>
      <c r="N345" s="286">
        <v>2332.5700000000002</v>
      </c>
      <c r="O345" s="286">
        <v>2333.0500000000002</v>
      </c>
      <c r="P345" s="286">
        <v>2312.96</v>
      </c>
      <c r="Q345" s="286">
        <v>2336.59</v>
      </c>
      <c r="R345" s="286">
        <v>2393.52</v>
      </c>
      <c r="S345" s="286">
        <v>2409.1799999999998</v>
      </c>
      <c r="T345" s="286">
        <v>2332.9699999999998</v>
      </c>
      <c r="U345" s="286">
        <v>2316.06</v>
      </c>
      <c r="V345" s="286">
        <v>2356.83</v>
      </c>
      <c r="W345" s="286">
        <v>2297.08</v>
      </c>
      <c r="X345" s="286">
        <v>2269.39</v>
      </c>
      <c r="Y345" s="286">
        <v>2207.84</v>
      </c>
    </row>
    <row r="346" spans="1:25">
      <c r="A346" s="261">
        <v>13</v>
      </c>
      <c r="B346" s="286">
        <v>2218.42</v>
      </c>
      <c r="C346" s="286">
        <v>2204.5300000000002</v>
      </c>
      <c r="D346" s="286">
        <v>2207.73</v>
      </c>
      <c r="E346" s="286">
        <v>2182.3000000000002</v>
      </c>
      <c r="F346" s="286">
        <v>2206.79</v>
      </c>
      <c r="G346" s="286">
        <v>2254.04</v>
      </c>
      <c r="H346" s="286">
        <v>2270.4699999999998</v>
      </c>
      <c r="I346" s="286">
        <v>2310.58</v>
      </c>
      <c r="J346" s="286">
        <v>2334.41</v>
      </c>
      <c r="K346" s="286">
        <v>2334.94</v>
      </c>
      <c r="L346" s="286">
        <v>2333.37</v>
      </c>
      <c r="M346" s="286">
        <v>2333.31</v>
      </c>
      <c r="N346" s="286">
        <v>2332.89</v>
      </c>
      <c r="O346" s="286">
        <v>2333.69</v>
      </c>
      <c r="P346" s="286">
        <v>2335.2600000000002</v>
      </c>
      <c r="Q346" s="286">
        <v>2336.9899999999998</v>
      </c>
      <c r="R346" s="286">
        <v>2383.1799999999998</v>
      </c>
      <c r="S346" s="286">
        <v>2404.9699999999998</v>
      </c>
      <c r="T346" s="286">
        <v>2386.29</v>
      </c>
      <c r="U346" s="286">
        <v>2336.04</v>
      </c>
      <c r="V346" s="286">
        <v>2348.0500000000002</v>
      </c>
      <c r="W346" s="286">
        <v>2308.71</v>
      </c>
      <c r="X346" s="286">
        <v>2250.63</v>
      </c>
      <c r="Y346" s="286">
        <v>2209.9899999999998</v>
      </c>
    </row>
    <row r="347" spans="1:25">
      <c r="A347" s="261">
        <v>14</v>
      </c>
      <c r="B347" s="286">
        <v>2205.13</v>
      </c>
      <c r="C347" s="286">
        <v>2205.12</v>
      </c>
      <c r="D347" s="286">
        <v>2206.6799999999998</v>
      </c>
      <c r="E347" s="286">
        <v>2210.75</v>
      </c>
      <c r="F347" s="286">
        <v>2247.35</v>
      </c>
      <c r="G347" s="286">
        <v>2324.8000000000002</v>
      </c>
      <c r="H347" s="286">
        <v>2394.0700000000002</v>
      </c>
      <c r="I347" s="286">
        <v>2394.5100000000002</v>
      </c>
      <c r="J347" s="286">
        <v>2393.04</v>
      </c>
      <c r="K347" s="286">
        <v>2395.35</v>
      </c>
      <c r="L347" s="286">
        <v>2393.66</v>
      </c>
      <c r="M347" s="286">
        <v>2394.36</v>
      </c>
      <c r="N347" s="286">
        <v>2391.19</v>
      </c>
      <c r="O347" s="286">
        <v>2390.7399999999998</v>
      </c>
      <c r="P347" s="286">
        <v>2393.31</v>
      </c>
      <c r="Q347" s="286">
        <v>2393.69</v>
      </c>
      <c r="R347" s="286">
        <v>2406.62</v>
      </c>
      <c r="S347" s="286">
        <v>2412.11</v>
      </c>
      <c r="T347" s="286">
        <v>2363.46</v>
      </c>
      <c r="U347" s="286">
        <v>2285.15</v>
      </c>
      <c r="V347" s="286">
        <v>2310.98</v>
      </c>
      <c r="W347" s="286">
        <v>2281.59</v>
      </c>
      <c r="X347" s="286">
        <v>2198.77</v>
      </c>
      <c r="Y347" s="286">
        <v>2165.8000000000002</v>
      </c>
    </row>
    <row r="348" spans="1:25">
      <c r="A348" s="261">
        <v>15</v>
      </c>
      <c r="B348" s="286">
        <v>2166.21</v>
      </c>
      <c r="C348" s="286">
        <v>2141.11</v>
      </c>
      <c r="D348" s="286">
        <v>2170.27</v>
      </c>
      <c r="E348" s="286">
        <v>2149.3000000000002</v>
      </c>
      <c r="F348" s="286">
        <v>2254.6</v>
      </c>
      <c r="G348" s="286">
        <v>2311.1</v>
      </c>
      <c r="H348" s="286">
        <v>2339.7399999999998</v>
      </c>
      <c r="I348" s="286">
        <v>2365.21</v>
      </c>
      <c r="J348" s="286">
        <v>2378.64</v>
      </c>
      <c r="K348" s="286">
        <v>2375.7399999999998</v>
      </c>
      <c r="L348" s="286">
        <v>2371.73</v>
      </c>
      <c r="M348" s="286">
        <v>2381.64</v>
      </c>
      <c r="N348" s="286">
        <v>2399.17</v>
      </c>
      <c r="O348" s="286">
        <v>2409.54</v>
      </c>
      <c r="P348" s="286">
        <v>2415.3200000000002</v>
      </c>
      <c r="Q348" s="286">
        <v>2414.5700000000002</v>
      </c>
      <c r="R348" s="286">
        <v>2437.41</v>
      </c>
      <c r="S348" s="286">
        <v>2445.6</v>
      </c>
      <c r="T348" s="286">
        <v>2410.6799999999998</v>
      </c>
      <c r="U348" s="286">
        <v>2345.14</v>
      </c>
      <c r="V348" s="286">
        <v>2365.7399999999998</v>
      </c>
      <c r="W348" s="286">
        <v>2333.59</v>
      </c>
      <c r="X348" s="286">
        <v>2299.6</v>
      </c>
      <c r="Y348" s="286">
        <v>2177.6799999999998</v>
      </c>
    </row>
    <row r="349" spans="1:25">
      <c r="A349" s="261">
        <v>16</v>
      </c>
      <c r="B349" s="286">
        <v>2289.96</v>
      </c>
      <c r="C349" s="286">
        <v>2287.62</v>
      </c>
      <c r="D349" s="286">
        <v>2306.0300000000002</v>
      </c>
      <c r="E349" s="286">
        <v>2292.9299999999998</v>
      </c>
      <c r="F349" s="286">
        <v>2346.58</v>
      </c>
      <c r="G349" s="286">
        <v>2376.08</v>
      </c>
      <c r="H349" s="286">
        <v>2425.54</v>
      </c>
      <c r="I349" s="286">
        <v>2438.35</v>
      </c>
      <c r="J349" s="286">
        <v>2431.0100000000002</v>
      </c>
      <c r="K349" s="286">
        <v>2427.4</v>
      </c>
      <c r="L349" s="286">
        <v>2484.14</v>
      </c>
      <c r="M349" s="286">
        <v>2423.0700000000002</v>
      </c>
      <c r="N349" s="286">
        <v>2466.44</v>
      </c>
      <c r="O349" s="286">
        <v>2465.4699999999998</v>
      </c>
      <c r="P349" s="286">
        <v>2473.5100000000002</v>
      </c>
      <c r="Q349" s="286">
        <v>2473.83</v>
      </c>
      <c r="R349" s="286">
        <v>2490.92</v>
      </c>
      <c r="S349" s="286">
        <v>2505.0700000000002</v>
      </c>
      <c r="T349" s="286">
        <v>2470.71</v>
      </c>
      <c r="U349" s="286">
        <v>2363.0700000000002</v>
      </c>
      <c r="V349" s="286">
        <v>2395.81</v>
      </c>
      <c r="W349" s="286">
        <v>2375.54</v>
      </c>
      <c r="X349" s="286">
        <v>2351.75</v>
      </c>
      <c r="Y349" s="286">
        <v>2308.65</v>
      </c>
    </row>
    <row r="350" spans="1:25">
      <c r="A350" s="261">
        <v>17</v>
      </c>
      <c r="B350" s="286">
        <v>2274.88</v>
      </c>
      <c r="C350" s="286">
        <v>2274.96</v>
      </c>
      <c r="D350" s="286">
        <v>2296.5</v>
      </c>
      <c r="E350" s="286">
        <v>2281.27</v>
      </c>
      <c r="F350" s="286">
        <v>2317.4499999999998</v>
      </c>
      <c r="G350" s="286">
        <v>2361.0100000000002</v>
      </c>
      <c r="H350" s="286">
        <v>2450.71</v>
      </c>
      <c r="I350" s="286">
        <v>2468.85</v>
      </c>
      <c r="J350" s="286">
        <v>2469.75</v>
      </c>
      <c r="K350" s="286">
        <v>2462.59</v>
      </c>
      <c r="L350" s="286">
        <v>2444.12</v>
      </c>
      <c r="M350" s="286">
        <v>2450.19</v>
      </c>
      <c r="N350" s="286">
        <v>2436.59</v>
      </c>
      <c r="O350" s="286">
        <v>2443.2600000000002</v>
      </c>
      <c r="P350" s="286">
        <v>2448.9</v>
      </c>
      <c r="Q350" s="286">
        <v>2446.31</v>
      </c>
      <c r="R350" s="286">
        <v>2456.75</v>
      </c>
      <c r="S350" s="286">
        <v>2461.9899999999998</v>
      </c>
      <c r="T350" s="286">
        <v>2424.65</v>
      </c>
      <c r="U350" s="286">
        <v>2370.71</v>
      </c>
      <c r="V350" s="286">
        <v>2395</v>
      </c>
      <c r="W350" s="286">
        <v>2336.67</v>
      </c>
      <c r="X350" s="286">
        <v>2277.29</v>
      </c>
      <c r="Y350" s="286">
        <v>2274.35</v>
      </c>
    </row>
    <row r="351" spans="1:25">
      <c r="A351" s="261">
        <v>18</v>
      </c>
      <c r="B351" s="286">
        <v>2283.0300000000002</v>
      </c>
      <c r="C351" s="286">
        <v>2314.0700000000002</v>
      </c>
      <c r="D351" s="286">
        <v>2355.48</v>
      </c>
      <c r="E351" s="286">
        <v>2398.41</v>
      </c>
      <c r="F351" s="286">
        <v>2400.63</v>
      </c>
      <c r="G351" s="286">
        <v>2430.8200000000002</v>
      </c>
      <c r="H351" s="286">
        <v>2474.0100000000002</v>
      </c>
      <c r="I351" s="286">
        <v>2491.46</v>
      </c>
      <c r="J351" s="286">
        <v>2512.89</v>
      </c>
      <c r="K351" s="286">
        <v>2501.2600000000002</v>
      </c>
      <c r="L351" s="286">
        <v>2494.46</v>
      </c>
      <c r="M351" s="286">
        <v>2445.66</v>
      </c>
      <c r="N351" s="286">
        <v>2427.4699999999998</v>
      </c>
      <c r="O351" s="286">
        <v>2439.23</v>
      </c>
      <c r="P351" s="286">
        <v>2438.66</v>
      </c>
      <c r="Q351" s="286">
        <v>2427.0500000000002</v>
      </c>
      <c r="R351" s="286">
        <v>2440.71</v>
      </c>
      <c r="S351" s="286">
        <v>2451.69</v>
      </c>
      <c r="T351" s="286">
        <v>2501.2600000000002</v>
      </c>
      <c r="U351" s="286">
        <v>2528.4</v>
      </c>
      <c r="V351" s="286">
        <v>2449.77</v>
      </c>
      <c r="W351" s="286">
        <v>2447.61</v>
      </c>
      <c r="X351" s="286">
        <v>2450.31</v>
      </c>
      <c r="Y351" s="286">
        <v>2371.4699999999998</v>
      </c>
    </row>
    <row r="352" spans="1:25">
      <c r="A352" s="261">
        <v>19</v>
      </c>
      <c r="B352" s="286">
        <v>2363.59</v>
      </c>
      <c r="C352" s="286">
        <v>2352.7199999999998</v>
      </c>
      <c r="D352" s="286">
        <v>2365.21</v>
      </c>
      <c r="E352" s="286">
        <v>2227.46</v>
      </c>
      <c r="F352" s="286">
        <v>2317.2199999999998</v>
      </c>
      <c r="G352" s="286">
        <v>2361.6</v>
      </c>
      <c r="H352" s="286">
        <v>2401.17</v>
      </c>
      <c r="I352" s="286">
        <v>2468.31</v>
      </c>
      <c r="J352" s="286">
        <v>2489.52</v>
      </c>
      <c r="K352" s="286">
        <v>2489.96</v>
      </c>
      <c r="L352" s="286">
        <v>2476.6</v>
      </c>
      <c r="M352" s="286">
        <v>2473.4299999999998</v>
      </c>
      <c r="N352" s="286">
        <v>2471.02</v>
      </c>
      <c r="O352" s="286">
        <v>2474.8000000000002</v>
      </c>
      <c r="P352" s="286">
        <v>2475.91</v>
      </c>
      <c r="Q352" s="286">
        <v>2469.71</v>
      </c>
      <c r="R352" s="286">
        <v>2476.9299999999998</v>
      </c>
      <c r="S352" s="286">
        <v>2485.6999999999998</v>
      </c>
      <c r="T352" s="286">
        <v>2457.1</v>
      </c>
      <c r="U352" s="286">
        <v>2488.41</v>
      </c>
      <c r="V352" s="286">
        <v>2423.75</v>
      </c>
      <c r="W352" s="286">
        <v>2421.34</v>
      </c>
      <c r="X352" s="286">
        <v>2373.2600000000002</v>
      </c>
      <c r="Y352" s="286">
        <v>2347.5500000000002</v>
      </c>
    </row>
    <row r="353" spans="1:25">
      <c r="A353" s="261">
        <v>20</v>
      </c>
      <c r="B353" s="286">
        <v>2304.09</v>
      </c>
      <c r="C353" s="286">
        <v>2291.75</v>
      </c>
      <c r="D353" s="286">
        <v>2296.6799999999998</v>
      </c>
      <c r="E353" s="286">
        <v>2176.87</v>
      </c>
      <c r="F353" s="286">
        <v>2266.63</v>
      </c>
      <c r="G353" s="286">
        <v>2232.31</v>
      </c>
      <c r="H353" s="286">
        <v>2241.6799999999998</v>
      </c>
      <c r="I353" s="286">
        <v>2275.13</v>
      </c>
      <c r="J353" s="286">
        <v>2290.81</v>
      </c>
      <c r="K353" s="286">
        <v>2325.83</v>
      </c>
      <c r="L353" s="286">
        <v>2314.0500000000002</v>
      </c>
      <c r="M353" s="286">
        <v>2320.46</v>
      </c>
      <c r="N353" s="286">
        <v>2361.94</v>
      </c>
      <c r="O353" s="286">
        <v>2368.27</v>
      </c>
      <c r="P353" s="286">
        <v>2373.67</v>
      </c>
      <c r="Q353" s="286">
        <v>2370.06</v>
      </c>
      <c r="R353" s="286">
        <v>2387.4499999999998</v>
      </c>
      <c r="S353" s="286">
        <v>2402.71</v>
      </c>
      <c r="T353" s="286">
        <v>2448.2399999999998</v>
      </c>
      <c r="U353" s="286">
        <v>2465.4</v>
      </c>
      <c r="V353" s="286">
        <v>2398.0700000000002</v>
      </c>
      <c r="W353" s="286">
        <v>2370.94</v>
      </c>
      <c r="X353" s="286">
        <v>2327.5</v>
      </c>
      <c r="Y353" s="286">
        <v>2302.98</v>
      </c>
    </row>
    <row r="354" spans="1:25">
      <c r="A354" s="261">
        <v>21</v>
      </c>
      <c r="B354" s="286">
        <v>2114.1999999999998</v>
      </c>
      <c r="C354" s="286">
        <v>2111.04</v>
      </c>
      <c r="D354" s="286">
        <v>2132.69</v>
      </c>
      <c r="E354" s="286">
        <v>2180.2399999999998</v>
      </c>
      <c r="F354" s="286">
        <v>2111.5700000000002</v>
      </c>
      <c r="G354" s="286">
        <v>2249.69</v>
      </c>
      <c r="H354" s="286">
        <v>2279.88</v>
      </c>
      <c r="I354" s="286">
        <v>2430.19</v>
      </c>
      <c r="J354" s="286">
        <v>2409.73</v>
      </c>
      <c r="K354" s="286">
        <v>2399.77</v>
      </c>
      <c r="L354" s="286">
        <v>2323.7800000000002</v>
      </c>
      <c r="M354" s="286">
        <v>2291.5500000000002</v>
      </c>
      <c r="N354" s="286">
        <v>2248.27</v>
      </c>
      <c r="O354" s="286">
        <v>2183.08</v>
      </c>
      <c r="P354" s="286">
        <v>2187.4499999999998</v>
      </c>
      <c r="Q354" s="286">
        <v>2186.1</v>
      </c>
      <c r="R354" s="286">
        <v>2205.3200000000002</v>
      </c>
      <c r="S354" s="286">
        <v>2395.61</v>
      </c>
      <c r="T354" s="286">
        <v>2450.67</v>
      </c>
      <c r="U354" s="286">
        <v>2298.3000000000002</v>
      </c>
      <c r="V354" s="286">
        <v>2113.62</v>
      </c>
      <c r="W354" s="286">
        <v>2058.0500000000002</v>
      </c>
      <c r="X354" s="286">
        <v>1950.77</v>
      </c>
      <c r="Y354" s="286">
        <v>1910.66</v>
      </c>
    </row>
    <row r="355" spans="1:25">
      <c r="A355" s="261">
        <v>22</v>
      </c>
      <c r="B355" s="286">
        <v>2056.7399999999998</v>
      </c>
      <c r="C355" s="286">
        <v>2057.17</v>
      </c>
      <c r="D355" s="286">
        <v>2074.58</v>
      </c>
      <c r="E355" s="286">
        <v>2062.83</v>
      </c>
      <c r="F355" s="286">
        <v>2075.73</v>
      </c>
      <c r="G355" s="286">
        <v>2096.36</v>
      </c>
      <c r="H355" s="286">
        <v>2172.8200000000002</v>
      </c>
      <c r="I355" s="286">
        <v>2276.4299999999998</v>
      </c>
      <c r="J355" s="286">
        <v>2237.2399999999998</v>
      </c>
      <c r="K355" s="286">
        <v>2216.4699999999998</v>
      </c>
      <c r="L355" s="286">
        <v>2201.2399999999998</v>
      </c>
      <c r="M355" s="286">
        <v>2165.94</v>
      </c>
      <c r="N355" s="286">
        <v>2154.08</v>
      </c>
      <c r="O355" s="286">
        <v>2165.9499999999998</v>
      </c>
      <c r="P355" s="286">
        <v>2182.9699999999998</v>
      </c>
      <c r="Q355" s="286">
        <v>2164.34</v>
      </c>
      <c r="R355" s="286">
        <v>2276.39</v>
      </c>
      <c r="S355" s="286">
        <v>2388.77</v>
      </c>
      <c r="T355" s="286">
        <v>2451.62</v>
      </c>
      <c r="U355" s="286">
        <v>2361.14</v>
      </c>
      <c r="V355" s="286">
        <v>2298.2199999999998</v>
      </c>
      <c r="W355" s="286">
        <v>2226.88</v>
      </c>
      <c r="X355" s="286">
        <v>2059.7199999999998</v>
      </c>
      <c r="Y355" s="286">
        <v>2058.36</v>
      </c>
    </row>
    <row r="356" spans="1:25">
      <c r="A356" s="261">
        <v>23</v>
      </c>
      <c r="B356" s="286">
        <v>2047.85</v>
      </c>
      <c r="C356" s="286">
        <v>2028.03</v>
      </c>
      <c r="D356" s="286">
        <v>2091.0700000000002</v>
      </c>
      <c r="E356" s="286">
        <v>2145.67</v>
      </c>
      <c r="F356" s="286">
        <v>2134.59</v>
      </c>
      <c r="G356" s="286">
        <v>2220.15</v>
      </c>
      <c r="H356" s="286">
        <v>2341.04</v>
      </c>
      <c r="I356" s="286">
        <v>2346.16</v>
      </c>
      <c r="J356" s="286">
        <v>2382.02</v>
      </c>
      <c r="K356" s="286">
        <v>2375.23</v>
      </c>
      <c r="L356" s="286">
        <v>2351.27</v>
      </c>
      <c r="M356" s="286">
        <v>2346.25</v>
      </c>
      <c r="N356" s="286">
        <v>2343.0700000000002</v>
      </c>
      <c r="O356" s="286">
        <v>2342.67</v>
      </c>
      <c r="P356" s="286">
        <v>2343.14</v>
      </c>
      <c r="Q356" s="286">
        <v>2343.31</v>
      </c>
      <c r="R356" s="286">
        <v>2384.88</v>
      </c>
      <c r="S356" s="286">
        <v>2621.4</v>
      </c>
      <c r="T356" s="286">
        <v>2584.83</v>
      </c>
      <c r="U356" s="286">
        <v>2436.09</v>
      </c>
      <c r="V356" s="286">
        <v>2336.2600000000002</v>
      </c>
      <c r="W356" s="286">
        <v>2299.08</v>
      </c>
      <c r="X356" s="286">
        <v>2138.2399999999998</v>
      </c>
      <c r="Y356" s="286">
        <v>2074.92</v>
      </c>
    </row>
    <row r="357" spans="1:25">
      <c r="A357" s="261">
        <v>24</v>
      </c>
      <c r="B357" s="286">
        <v>2151.4899999999998</v>
      </c>
      <c r="C357" s="286">
        <v>2145.75</v>
      </c>
      <c r="D357" s="286">
        <v>2196.0700000000002</v>
      </c>
      <c r="E357" s="286">
        <v>2234.66</v>
      </c>
      <c r="F357" s="286">
        <v>2293.37</v>
      </c>
      <c r="G357" s="286">
        <v>2389.5100000000002</v>
      </c>
      <c r="H357" s="286">
        <v>2580.62</v>
      </c>
      <c r="I357" s="286">
        <v>2648.42</v>
      </c>
      <c r="J357" s="286">
        <v>2681.85</v>
      </c>
      <c r="K357" s="286">
        <v>2684.7</v>
      </c>
      <c r="L357" s="286">
        <v>2673.57</v>
      </c>
      <c r="M357" s="286">
        <v>2664.5</v>
      </c>
      <c r="N357" s="286">
        <v>2653.34</v>
      </c>
      <c r="O357" s="286">
        <v>2656.03</v>
      </c>
      <c r="P357" s="286">
        <v>2671.78</v>
      </c>
      <c r="Q357" s="286">
        <v>2664.99</v>
      </c>
      <c r="R357" s="286">
        <v>2679.69</v>
      </c>
      <c r="S357" s="286">
        <v>2739.81</v>
      </c>
      <c r="T357" s="286">
        <v>2712.19</v>
      </c>
      <c r="U357" s="286">
        <v>2645.04</v>
      </c>
      <c r="V357" s="286">
        <v>2486.94</v>
      </c>
      <c r="W357" s="286">
        <v>2364.41</v>
      </c>
      <c r="X357" s="286">
        <v>2270.3200000000002</v>
      </c>
      <c r="Y357" s="286">
        <v>2197.11</v>
      </c>
    </row>
    <row r="358" spans="1:25">
      <c r="A358" s="261">
        <v>25</v>
      </c>
      <c r="B358" s="286">
        <v>2427.65</v>
      </c>
      <c r="C358" s="286">
        <v>2535.69</v>
      </c>
      <c r="D358" s="286">
        <v>2659.04</v>
      </c>
      <c r="E358" s="286">
        <v>2712.52</v>
      </c>
      <c r="F358" s="286">
        <v>2661.01</v>
      </c>
      <c r="G358" s="286">
        <v>2711.14</v>
      </c>
      <c r="H358" s="286">
        <v>2731.57</v>
      </c>
      <c r="I358" s="286">
        <v>2759.68</v>
      </c>
      <c r="J358" s="286">
        <v>2763.97</v>
      </c>
      <c r="K358" s="286">
        <v>2763.36</v>
      </c>
      <c r="L358" s="286">
        <v>2761.65</v>
      </c>
      <c r="M358" s="286">
        <v>2760.98</v>
      </c>
      <c r="N358" s="286">
        <v>2759.59</v>
      </c>
      <c r="O358" s="286">
        <v>2759.11</v>
      </c>
      <c r="P358" s="286">
        <v>2759.48</v>
      </c>
      <c r="Q358" s="286">
        <v>2758.91</v>
      </c>
      <c r="R358" s="286">
        <v>2761.83</v>
      </c>
      <c r="S358" s="286">
        <v>2879.67</v>
      </c>
      <c r="T358" s="286">
        <v>2839.06</v>
      </c>
      <c r="U358" s="286">
        <v>2765.07</v>
      </c>
      <c r="V358" s="286">
        <v>2724.92</v>
      </c>
      <c r="W358" s="286">
        <v>2681.24</v>
      </c>
      <c r="X358" s="286">
        <v>2646.26</v>
      </c>
      <c r="Y358" s="286">
        <v>2554.91</v>
      </c>
    </row>
    <row r="359" spans="1:25">
      <c r="A359" s="261">
        <v>26</v>
      </c>
      <c r="B359" s="286">
        <v>2585.6799999999998</v>
      </c>
      <c r="C359" s="286">
        <v>2708.14</v>
      </c>
      <c r="D359" s="286">
        <v>2737.43</v>
      </c>
      <c r="E359" s="286">
        <v>2777.85</v>
      </c>
      <c r="F359" s="286">
        <v>2763.95</v>
      </c>
      <c r="G359" s="286">
        <v>2845.89</v>
      </c>
      <c r="H359" s="286">
        <v>2858.17</v>
      </c>
      <c r="I359" s="286">
        <v>2857.7</v>
      </c>
      <c r="J359" s="286">
        <v>2862.32</v>
      </c>
      <c r="K359" s="286">
        <v>2862.9</v>
      </c>
      <c r="L359" s="286">
        <v>2861.72</v>
      </c>
      <c r="M359" s="286">
        <v>2861.2</v>
      </c>
      <c r="N359" s="286">
        <v>2859.95</v>
      </c>
      <c r="O359" s="286">
        <v>2860.29</v>
      </c>
      <c r="P359" s="286">
        <v>2860.29</v>
      </c>
      <c r="Q359" s="286">
        <v>2883.34</v>
      </c>
      <c r="R359" s="286">
        <v>2885.31</v>
      </c>
      <c r="S359" s="286">
        <v>2985.81</v>
      </c>
      <c r="T359" s="286">
        <v>2955.12</v>
      </c>
      <c r="U359" s="286">
        <v>2888.09</v>
      </c>
      <c r="V359" s="286">
        <v>2853.56</v>
      </c>
      <c r="W359" s="286">
        <v>2810.67</v>
      </c>
      <c r="X359" s="286">
        <v>2735.44</v>
      </c>
      <c r="Y359" s="286">
        <v>2678</v>
      </c>
    </row>
    <row r="360" spans="1:25">
      <c r="A360" s="261">
        <v>27</v>
      </c>
      <c r="B360" s="286">
        <v>2632.71</v>
      </c>
      <c r="C360" s="286">
        <v>2633.95</v>
      </c>
      <c r="D360" s="286">
        <v>2649.91</v>
      </c>
      <c r="E360" s="286">
        <v>2667.53</v>
      </c>
      <c r="F360" s="286">
        <v>2715.35</v>
      </c>
      <c r="G360" s="286">
        <v>2762.08</v>
      </c>
      <c r="H360" s="286">
        <v>2726.92</v>
      </c>
      <c r="I360" s="286">
        <v>2727.81</v>
      </c>
      <c r="J360" s="286">
        <v>2727.21</v>
      </c>
      <c r="K360" s="286">
        <v>2728.67</v>
      </c>
      <c r="L360" s="286">
        <v>2728.54</v>
      </c>
      <c r="M360" s="286">
        <v>2727.2</v>
      </c>
      <c r="N360" s="286">
        <v>2726.34</v>
      </c>
      <c r="O360" s="286">
        <v>2726.56</v>
      </c>
      <c r="P360" s="286">
        <v>2727.13</v>
      </c>
      <c r="Q360" s="286">
        <v>2761.74</v>
      </c>
      <c r="R360" s="286">
        <v>2730.75</v>
      </c>
      <c r="S360" s="286">
        <v>2849.83</v>
      </c>
      <c r="T360" s="286">
        <v>2852.03</v>
      </c>
      <c r="U360" s="286">
        <v>2773.72</v>
      </c>
      <c r="V360" s="286">
        <v>2722.41</v>
      </c>
      <c r="W360" s="286">
        <v>2705.13</v>
      </c>
      <c r="X360" s="286">
        <v>2597.85</v>
      </c>
      <c r="Y360" s="286">
        <v>2488.46</v>
      </c>
    </row>
    <row r="361" spans="1:25">
      <c r="A361" s="261">
        <v>28</v>
      </c>
      <c r="B361" s="286">
        <v>2014.87</v>
      </c>
      <c r="C361" s="286">
        <v>1990.2</v>
      </c>
      <c r="D361" s="286">
        <v>2086.06</v>
      </c>
      <c r="E361" s="286">
        <v>2358.1799999999998</v>
      </c>
      <c r="F361" s="286">
        <v>2335.52</v>
      </c>
      <c r="G361" s="286">
        <v>2488.5500000000002</v>
      </c>
      <c r="H361" s="286">
        <v>2518.94</v>
      </c>
      <c r="I361" s="286">
        <v>2583.09</v>
      </c>
      <c r="J361" s="286">
        <v>2603.0100000000002</v>
      </c>
      <c r="K361" s="286">
        <v>2605.1</v>
      </c>
      <c r="L361" s="286">
        <v>2602.65</v>
      </c>
      <c r="M361" s="286">
        <v>2602.6999999999998</v>
      </c>
      <c r="N361" s="286">
        <v>2667.75</v>
      </c>
      <c r="O361" s="286">
        <v>2670.87</v>
      </c>
      <c r="P361" s="286">
        <v>2676.36</v>
      </c>
      <c r="Q361" s="286">
        <v>2636.01</v>
      </c>
      <c r="R361" s="286">
        <v>2602.2600000000002</v>
      </c>
      <c r="S361" s="286">
        <v>2614.33</v>
      </c>
      <c r="T361" s="286">
        <v>2681.35</v>
      </c>
      <c r="U361" s="286">
        <v>2596.77</v>
      </c>
      <c r="V361" s="286">
        <v>2567.9899999999998</v>
      </c>
      <c r="W361" s="286">
        <v>2510.6</v>
      </c>
      <c r="X361" s="286">
        <v>2325.92</v>
      </c>
      <c r="Y361" s="286">
        <v>2226.84</v>
      </c>
    </row>
    <row r="362" spans="1:25">
      <c r="A362" s="261">
        <v>29</v>
      </c>
      <c r="B362" s="286">
        <v>2184.0100000000002</v>
      </c>
      <c r="C362" s="286">
        <v>2117.66</v>
      </c>
      <c r="D362" s="286">
        <v>2469.69</v>
      </c>
      <c r="E362" s="286">
        <v>2520.02</v>
      </c>
      <c r="F362" s="286">
        <v>2492.64</v>
      </c>
      <c r="G362" s="286">
        <v>2548.36</v>
      </c>
      <c r="H362" s="286">
        <v>2544.96</v>
      </c>
      <c r="I362" s="286">
        <v>2581.66</v>
      </c>
      <c r="J362" s="286">
        <v>2616.38</v>
      </c>
      <c r="K362" s="286">
        <v>2615.08</v>
      </c>
      <c r="L362" s="286">
        <v>2616.8200000000002</v>
      </c>
      <c r="M362" s="286">
        <v>2633.09</v>
      </c>
      <c r="N362" s="286">
        <v>2700.7</v>
      </c>
      <c r="O362" s="286">
        <v>2700.72</v>
      </c>
      <c r="P362" s="286">
        <v>2702.97</v>
      </c>
      <c r="Q362" s="286">
        <v>2649.81</v>
      </c>
      <c r="R362" s="286">
        <v>2616.67</v>
      </c>
      <c r="S362" s="286">
        <v>2618.85</v>
      </c>
      <c r="T362" s="286">
        <v>2652.68</v>
      </c>
      <c r="U362" s="286">
        <v>2604.65</v>
      </c>
      <c r="V362" s="286">
        <v>2596.1799999999998</v>
      </c>
      <c r="W362" s="286">
        <v>2545.71</v>
      </c>
      <c r="X362" s="286">
        <v>2475.5</v>
      </c>
      <c r="Y362" s="286">
        <v>2363.02</v>
      </c>
    </row>
    <row r="363" spans="1:25">
      <c r="A363" s="261">
        <v>30</v>
      </c>
      <c r="B363" s="286">
        <v>2309.2199999999998</v>
      </c>
      <c r="C363" s="286">
        <v>2279.9299999999998</v>
      </c>
      <c r="D363" s="286">
        <v>2524.5300000000002</v>
      </c>
      <c r="E363" s="286">
        <v>2611.9499999999998</v>
      </c>
      <c r="F363" s="286">
        <v>2593.4299999999998</v>
      </c>
      <c r="G363" s="286">
        <v>2637.89</v>
      </c>
      <c r="H363" s="286">
        <v>2652.16</v>
      </c>
      <c r="I363" s="286">
        <v>2680.72</v>
      </c>
      <c r="J363" s="286">
        <v>2691.81</v>
      </c>
      <c r="K363" s="286">
        <v>2694.46</v>
      </c>
      <c r="L363" s="286">
        <v>2688.06</v>
      </c>
      <c r="M363" s="286">
        <v>2690.68</v>
      </c>
      <c r="N363" s="286">
        <v>2692.98</v>
      </c>
      <c r="O363" s="286">
        <v>2688.97</v>
      </c>
      <c r="P363" s="286">
        <v>2692.83</v>
      </c>
      <c r="Q363" s="286">
        <v>2693.05</v>
      </c>
      <c r="R363" s="286">
        <v>2693.06</v>
      </c>
      <c r="S363" s="286">
        <v>2687.34</v>
      </c>
      <c r="T363" s="286">
        <v>2684.79</v>
      </c>
      <c r="U363" s="286">
        <v>2684.06</v>
      </c>
      <c r="V363" s="286">
        <v>2677.79</v>
      </c>
      <c r="W363" s="286">
        <v>2632.76</v>
      </c>
      <c r="X363" s="286">
        <v>2562.29</v>
      </c>
      <c r="Y363" s="286">
        <v>2443.02</v>
      </c>
    </row>
    <row r="364" spans="1:25">
      <c r="A364" s="261">
        <v>31</v>
      </c>
      <c r="B364" s="286">
        <v>0</v>
      </c>
      <c r="C364" s="286">
        <v>0</v>
      </c>
      <c r="D364" s="286">
        <v>0</v>
      </c>
      <c r="E364" s="286">
        <v>0</v>
      </c>
      <c r="F364" s="286">
        <v>0</v>
      </c>
      <c r="G364" s="286">
        <v>0</v>
      </c>
      <c r="H364" s="286">
        <v>0</v>
      </c>
      <c r="I364" s="286">
        <v>0</v>
      </c>
      <c r="J364" s="286">
        <v>0</v>
      </c>
      <c r="K364" s="286">
        <v>0</v>
      </c>
      <c r="L364" s="286">
        <v>0</v>
      </c>
      <c r="M364" s="286">
        <v>0</v>
      </c>
      <c r="N364" s="286">
        <v>0</v>
      </c>
      <c r="O364" s="286">
        <v>0</v>
      </c>
      <c r="P364" s="286">
        <v>0</v>
      </c>
      <c r="Q364" s="286">
        <v>0</v>
      </c>
      <c r="R364" s="286">
        <v>0</v>
      </c>
      <c r="S364" s="286">
        <v>0</v>
      </c>
      <c r="T364" s="286">
        <v>0</v>
      </c>
      <c r="U364" s="286">
        <v>0</v>
      </c>
      <c r="V364" s="286">
        <v>0</v>
      </c>
      <c r="W364" s="286">
        <v>0</v>
      </c>
      <c r="X364" s="286">
        <v>0</v>
      </c>
      <c r="Y364" s="286">
        <v>0</v>
      </c>
    </row>
    <row r="366" spans="1:25">
      <c r="A366" s="470" t="s">
        <v>218</v>
      </c>
      <c r="B366" s="503" t="s">
        <v>223</v>
      </c>
      <c r="C366" s="503"/>
      <c r="D366" s="503"/>
      <c r="E366" s="503"/>
      <c r="F366" s="503"/>
      <c r="G366" s="503"/>
      <c r="H366" s="503"/>
      <c r="I366" s="503"/>
      <c r="J366" s="503"/>
      <c r="K366" s="503"/>
      <c r="L366" s="503"/>
      <c r="M366" s="503"/>
      <c r="N366" s="503"/>
      <c r="O366" s="503"/>
      <c r="P366" s="503"/>
      <c r="Q366" s="503"/>
      <c r="R366" s="503"/>
      <c r="S366" s="503"/>
      <c r="T366" s="503"/>
      <c r="U366" s="503"/>
      <c r="V366" s="503"/>
      <c r="W366" s="503"/>
      <c r="X366" s="503"/>
      <c r="Y366" s="503"/>
    </row>
    <row r="367" spans="1:25" ht="30">
      <c r="A367" s="470"/>
      <c r="B367" s="285" t="s">
        <v>1</v>
      </c>
      <c r="C367" s="285" t="s">
        <v>2</v>
      </c>
      <c r="D367" s="285" t="s">
        <v>3</v>
      </c>
      <c r="E367" s="285" t="s">
        <v>4</v>
      </c>
      <c r="F367" s="285" t="s">
        <v>5</v>
      </c>
      <c r="G367" s="285" t="s">
        <v>6</v>
      </c>
      <c r="H367" s="285" t="s">
        <v>7</v>
      </c>
      <c r="I367" s="285" t="s">
        <v>8</v>
      </c>
      <c r="J367" s="285" t="s">
        <v>9</v>
      </c>
      <c r="K367" s="285" t="s">
        <v>10</v>
      </c>
      <c r="L367" s="285" t="s">
        <v>11</v>
      </c>
      <c r="M367" s="285" t="s">
        <v>12</v>
      </c>
      <c r="N367" s="285" t="s">
        <v>13</v>
      </c>
      <c r="O367" s="285" t="s">
        <v>14</v>
      </c>
      <c r="P367" s="285" t="s">
        <v>15</v>
      </c>
      <c r="Q367" s="285" t="s">
        <v>16</v>
      </c>
      <c r="R367" s="285" t="s">
        <v>17</v>
      </c>
      <c r="S367" s="285" t="s">
        <v>18</v>
      </c>
      <c r="T367" s="285" t="s">
        <v>19</v>
      </c>
      <c r="U367" s="285" t="s">
        <v>20</v>
      </c>
      <c r="V367" s="285" t="s">
        <v>21</v>
      </c>
      <c r="W367" s="285" t="s">
        <v>22</v>
      </c>
      <c r="X367" s="285" t="s">
        <v>23</v>
      </c>
      <c r="Y367" s="285" t="s">
        <v>24</v>
      </c>
    </row>
    <row r="368" spans="1:25">
      <c r="A368" s="261">
        <v>1</v>
      </c>
      <c r="B368" s="286">
        <v>2648.21</v>
      </c>
      <c r="C368" s="286">
        <v>2644.01</v>
      </c>
      <c r="D368" s="286">
        <v>2698.1</v>
      </c>
      <c r="E368" s="286">
        <v>2642.36</v>
      </c>
      <c r="F368" s="286">
        <v>2768.47</v>
      </c>
      <c r="G368" s="286">
        <v>2911.9</v>
      </c>
      <c r="H368" s="286">
        <v>2957.71</v>
      </c>
      <c r="I368" s="286">
        <v>3038.61</v>
      </c>
      <c r="J368" s="286">
        <v>3107.6</v>
      </c>
      <c r="K368" s="286">
        <v>3096.01</v>
      </c>
      <c r="L368" s="286">
        <v>3073.19</v>
      </c>
      <c r="M368" s="286">
        <v>3076.45</v>
      </c>
      <c r="N368" s="286">
        <v>3048.75</v>
      </c>
      <c r="O368" s="286">
        <v>3067.16</v>
      </c>
      <c r="P368" s="286">
        <v>3061.84</v>
      </c>
      <c r="Q368" s="286">
        <v>3115.21</v>
      </c>
      <c r="R368" s="286">
        <v>3161.24</v>
      </c>
      <c r="S368" s="286">
        <v>3174.26</v>
      </c>
      <c r="T368" s="286">
        <v>3084.83</v>
      </c>
      <c r="U368" s="286">
        <v>3031.97</v>
      </c>
      <c r="V368" s="286">
        <v>3052.26</v>
      </c>
      <c r="W368" s="286">
        <v>2990.15</v>
      </c>
      <c r="X368" s="286">
        <v>2920.13</v>
      </c>
      <c r="Y368" s="286">
        <v>2903.15</v>
      </c>
    </row>
    <row r="369" spans="1:25">
      <c r="A369" s="261">
        <v>2</v>
      </c>
      <c r="B369" s="286">
        <v>2694.5</v>
      </c>
      <c r="C369" s="286">
        <v>2789.5</v>
      </c>
      <c r="D369" s="286">
        <v>2957.07</v>
      </c>
      <c r="E369" s="286">
        <v>2922.59</v>
      </c>
      <c r="F369" s="286">
        <v>2965.61</v>
      </c>
      <c r="G369" s="286">
        <v>2996.53</v>
      </c>
      <c r="H369" s="286">
        <v>2998.98</v>
      </c>
      <c r="I369" s="286">
        <v>3026.53</v>
      </c>
      <c r="J369" s="286">
        <v>3053.39</v>
      </c>
      <c r="K369" s="286">
        <v>3036.18</v>
      </c>
      <c r="L369" s="286">
        <v>3024.42</v>
      </c>
      <c r="M369" s="286">
        <v>3010.1</v>
      </c>
      <c r="N369" s="286">
        <v>3004.06</v>
      </c>
      <c r="O369" s="286">
        <v>3013.05</v>
      </c>
      <c r="P369" s="286">
        <v>3004.85</v>
      </c>
      <c r="Q369" s="286">
        <v>3014.04</v>
      </c>
      <c r="R369" s="286">
        <v>3050.82</v>
      </c>
      <c r="S369" s="286">
        <v>3050.98</v>
      </c>
      <c r="T369" s="286">
        <v>2997.52</v>
      </c>
      <c r="U369" s="286">
        <v>2907.57</v>
      </c>
      <c r="V369" s="286">
        <v>2950.38</v>
      </c>
      <c r="W369" s="286">
        <v>2918.1</v>
      </c>
      <c r="X369" s="286">
        <v>2659.38</v>
      </c>
      <c r="Y369" s="286">
        <v>2644.86</v>
      </c>
    </row>
    <row r="370" spans="1:25">
      <c r="A370" s="261">
        <v>3</v>
      </c>
      <c r="B370" s="286">
        <v>2769.23</v>
      </c>
      <c r="C370" s="286">
        <v>2803.42</v>
      </c>
      <c r="D370" s="286">
        <v>2953.95</v>
      </c>
      <c r="E370" s="286">
        <v>2871.53</v>
      </c>
      <c r="F370" s="286">
        <v>2978.95</v>
      </c>
      <c r="G370" s="286">
        <v>2983.95</v>
      </c>
      <c r="H370" s="286">
        <v>3008.24</v>
      </c>
      <c r="I370" s="286">
        <v>3078.67</v>
      </c>
      <c r="J370" s="286">
        <v>3100.97</v>
      </c>
      <c r="K370" s="286">
        <v>3104.16</v>
      </c>
      <c r="L370" s="286">
        <v>3083.14</v>
      </c>
      <c r="M370" s="286">
        <v>3078.16</v>
      </c>
      <c r="N370" s="286">
        <v>3072.38</v>
      </c>
      <c r="O370" s="286">
        <v>3098.97</v>
      </c>
      <c r="P370" s="286">
        <v>3115.86</v>
      </c>
      <c r="Q370" s="286">
        <v>3112.66</v>
      </c>
      <c r="R370" s="286">
        <v>3134.1</v>
      </c>
      <c r="S370" s="286">
        <v>3130.54</v>
      </c>
      <c r="T370" s="286">
        <v>3075.03</v>
      </c>
      <c r="U370" s="286">
        <v>3033.74</v>
      </c>
      <c r="V370" s="286">
        <v>3063.25</v>
      </c>
      <c r="W370" s="286">
        <v>2997.12</v>
      </c>
      <c r="X370" s="286">
        <v>2971.33</v>
      </c>
      <c r="Y370" s="286">
        <v>2899.22</v>
      </c>
    </row>
    <row r="371" spans="1:25">
      <c r="A371" s="261">
        <v>4</v>
      </c>
      <c r="B371" s="286">
        <v>2780.45</v>
      </c>
      <c r="C371" s="286">
        <v>2697.76</v>
      </c>
      <c r="D371" s="286">
        <v>2779.46</v>
      </c>
      <c r="E371" s="286">
        <v>2724.65</v>
      </c>
      <c r="F371" s="286">
        <v>2816.12</v>
      </c>
      <c r="G371" s="286">
        <v>2897.51</v>
      </c>
      <c r="H371" s="286">
        <v>2942.83</v>
      </c>
      <c r="I371" s="286">
        <v>3039.42</v>
      </c>
      <c r="J371" s="286">
        <v>3037.75</v>
      </c>
      <c r="K371" s="286">
        <v>3038.4</v>
      </c>
      <c r="L371" s="286">
        <v>3021.83</v>
      </c>
      <c r="M371" s="286">
        <v>3018.57</v>
      </c>
      <c r="N371" s="286">
        <v>3006.89</v>
      </c>
      <c r="O371" s="286">
        <v>3014.58</v>
      </c>
      <c r="P371" s="286">
        <v>3027.25</v>
      </c>
      <c r="Q371" s="286">
        <v>3027.84</v>
      </c>
      <c r="R371" s="286">
        <v>3037.31</v>
      </c>
      <c r="S371" s="286">
        <v>3048.78</v>
      </c>
      <c r="T371" s="286">
        <v>3011.61</v>
      </c>
      <c r="U371" s="286">
        <v>2966.76</v>
      </c>
      <c r="V371" s="286">
        <v>3004.67</v>
      </c>
      <c r="W371" s="286">
        <v>2971.76</v>
      </c>
      <c r="X371" s="286">
        <v>2916.92</v>
      </c>
      <c r="Y371" s="286">
        <v>2805.05</v>
      </c>
    </row>
    <row r="372" spans="1:25">
      <c r="A372" s="261">
        <v>5</v>
      </c>
      <c r="B372" s="286">
        <v>2899.28</v>
      </c>
      <c r="C372" s="286">
        <v>2897.3</v>
      </c>
      <c r="D372" s="286">
        <v>2897.72</v>
      </c>
      <c r="E372" s="286">
        <v>2831.22</v>
      </c>
      <c r="F372" s="286">
        <v>2903.02</v>
      </c>
      <c r="G372" s="286">
        <v>2932.49</v>
      </c>
      <c r="H372" s="286">
        <v>2969.07</v>
      </c>
      <c r="I372" s="286">
        <v>3032.29</v>
      </c>
      <c r="J372" s="286">
        <v>3083.12</v>
      </c>
      <c r="K372" s="286">
        <v>3094.9</v>
      </c>
      <c r="L372" s="286">
        <v>3102.32</v>
      </c>
      <c r="M372" s="286">
        <v>3102.65</v>
      </c>
      <c r="N372" s="286">
        <v>3075.74</v>
      </c>
      <c r="O372" s="286">
        <v>3075.42</v>
      </c>
      <c r="P372" s="286">
        <v>3087.15</v>
      </c>
      <c r="Q372" s="286">
        <v>3071.76</v>
      </c>
      <c r="R372" s="286">
        <v>3079.4</v>
      </c>
      <c r="S372" s="286">
        <v>3080.66</v>
      </c>
      <c r="T372" s="286">
        <v>3050.36</v>
      </c>
      <c r="U372" s="286">
        <v>2998.21</v>
      </c>
      <c r="V372" s="286">
        <v>3032.23</v>
      </c>
      <c r="W372" s="286">
        <v>2981.39</v>
      </c>
      <c r="X372" s="286">
        <v>2898.53</v>
      </c>
      <c r="Y372" s="286">
        <v>2897.16</v>
      </c>
    </row>
    <row r="373" spans="1:25">
      <c r="A373" s="261">
        <v>6</v>
      </c>
      <c r="B373" s="286">
        <v>2982.7</v>
      </c>
      <c r="C373" s="286">
        <v>2976.41</v>
      </c>
      <c r="D373" s="286">
        <v>3000.79</v>
      </c>
      <c r="E373" s="286">
        <v>3007.68</v>
      </c>
      <c r="F373" s="286">
        <v>3010.61</v>
      </c>
      <c r="G373" s="286">
        <v>2961.37</v>
      </c>
      <c r="H373" s="286">
        <v>3018.5</v>
      </c>
      <c r="I373" s="286">
        <v>3018.2</v>
      </c>
      <c r="J373" s="286">
        <v>3059.4</v>
      </c>
      <c r="K373" s="286">
        <v>3090.5</v>
      </c>
      <c r="L373" s="286">
        <v>3082.74</v>
      </c>
      <c r="M373" s="286">
        <v>3080.37</v>
      </c>
      <c r="N373" s="286">
        <v>3064.84</v>
      </c>
      <c r="O373" s="286">
        <v>3072.6</v>
      </c>
      <c r="P373" s="286">
        <v>3066.17</v>
      </c>
      <c r="Q373" s="286">
        <v>3104.07</v>
      </c>
      <c r="R373" s="286">
        <v>3147.94</v>
      </c>
      <c r="S373" s="286">
        <v>3151.05</v>
      </c>
      <c r="T373" s="286">
        <v>3218.98</v>
      </c>
      <c r="U373" s="286">
        <v>3255.55</v>
      </c>
      <c r="V373" s="286">
        <v>3178.82</v>
      </c>
      <c r="W373" s="286">
        <v>3113.8</v>
      </c>
      <c r="X373" s="286">
        <v>3010.7</v>
      </c>
      <c r="Y373" s="286">
        <v>2984.29</v>
      </c>
    </row>
    <row r="374" spans="1:25">
      <c r="A374" s="261">
        <v>7</v>
      </c>
      <c r="B374" s="286">
        <v>2868.35</v>
      </c>
      <c r="C374" s="286">
        <v>2866.85</v>
      </c>
      <c r="D374" s="286">
        <v>2867</v>
      </c>
      <c r="E374" s="286">
        <v>2853.48</v>
      </c>
      <c r="F374" s="286">
        <v>2863.97</v>
      </c>
      <c r="G374" s="286">
        <v>2879.62</v>
      </c>
      <c r="H374" s="286">
        <v>2866.27</v>
      </c>
      <c r="I374" s="286">
        <v>2946.83</v>
      </c>
      <c r="J374" s="286">
        <v>2942.71</v>
      </c>
      <c r="K374" s="286">
        <v>2919.2</v>
      </c>
      <c r="L374" s="286">
        <v>2856.82</v>
      </c>
      <c r="M374" s="286">
        <v>2858.15</v>
      </c>
      <c r="N374" s="286">
        <v>2857.65</v>
      </c>
      <c r="O374" s="286">
        <v>2870.28</v>
      </c>
      <c r="P374" s="286">
        <v>2867.16</v>
      </c>
      <c r="Q374" s="286">
        <v>2889.84</v>
      </c>
      <c r="R374" s="286">
        <v>3003.17</v>
      </c>
      <c r="S374" s="286">
        <v>3024.11</v>
      </c>
      <c r="T374" s="286">
        <v>3069.67</v>
      </c>
      <c r="U374" s="286">
        <v>2979.67</v>
      </c>
      <c r="V374" s="286">
        <v>2926.52</v>
      </c>
      <c r="W374" s="286">
        <v>2877.6</v>
      </c>
      <c r="X374" s="286">
        <v>2770.4</v>
      </c>
      <c r="Y374" s="286">
        <v>2667.77</v>
      </c>
    </row>
    <row r="375" spans="1:25">
      <c r="A375" s="261">
        <v>8</v>
      </c>
      <c r="B375" s="286">
        <v>2655.06</v>
      </c>
      <c r="C375" s="286">
        <v>2657.58</v>
      </c>
      <c r="D375" s="286">
        <v>2716.27</v>
      </c>
      <c r="E375" s="286">
        <v>2790.64</v>
      </c>
      <c r="F375" s="286">
        <v>2868.11</v>
      </c>
      <c r="G375" s="286">
        <v>2866.75</v>
      </c>
      <c r="H375" s="286">
        <v>2887.48</v>
      </c>
      <c r="I375" s="286">
        <v>2919.93</v>
      </c>
      <c r="J375" s="286">
        <v>2920.75</v>
      </c>
      <c r="K375" s="286">
        <v>2918.28</v>
      </c>
      <c r="L375" s="286">
        <v>2913.23</v>
      </c>
      <c r="M375" s="286">
        <v>2914.11</v>
      </c>
      <c r="N375" s="286">
        <v>2918.73</v>
      </c>
      <c r="O375" s="286">
        <v>2925.13</v>
      </c>
      <c r="P375" s="286">
        <v>2929.27</v>
      </c>
      <c r="Q375" s="286">
        <v>2942.97</v>
      </c>
      <c r="R375" s="286">
        <v>2969.19</v>
      </c>
      <c r="S375" s="286">
        <v>2977.76</v>
      </c>
      <c r="T375" s="286">
        <v>3025.32</v>
      </c>
      <c r="U375" s="286">
        <v>2969.63</v>
      </c>
      <c r="V375" s="286">
        <v>2890.38</v>
      </c>
      <c r="W375" s="286">
        <v>2857.21</v>
      </c>
      <c r="X375" s="286">
        <v>2775.42</v>
      </c>
      <c r="Y375" s="286">
        <v>2702.64</v>
      </c>
    </row>
    <row r="376" spans="1:25">
      <c r="A376" s="261">
        <v>9</v>
      </c>
      <c r="B376" s="286">
        <v>2719</v>
      </c>
      <c r="C376" s="286">
        <v>2683.7</v>
      </c>
      <c r="D376" s="286">
        <v>2866.45</v>
      </c>
      <c r="E376" s="286">
        <v>2971.55</v>
      </c>
      <c r="F376" s="286">
        <v>3080.79</v>
      </c>
      <c r="G376" s="286">
        <v>3070.67</v>
      </c>
      <c r="H376" s="286">
        <v>3071.43</v>
      </c>
      <c r="I376" s="286">
        <v>3083.46</v>
      </c>
      <c r="J376" s="286">
        <v>3086.42</v>
      </c>
      <c r="K376" s="286">
        <v>3082.09</v>
      </c>
      <c r="L376" s="286">
        <v>3070.95</v>
      </c>
      <c r="M376" s="286">
        <v>3070.83</v>
      </c>
      <c r="N376" s="286">
        <v>3071.05</v>
      </c>
      <c r="O376" s="286">
        <v>3071.36</v>
      </c>
      <c r="P376" s="286">
        <v>3074.05</v>
      </c>
      <c r="Q376" s="286">
        <v>3093.07</v>
      </c>
      <c r="R376" s="286">
        <v>3158.28</v>
      </c>
      <c r="S376" s="286">
        <v>3164.36</v>
      </c>
      <c r="T376" s="286">
        <v>3203.17</v>
      </c>
      <c r="U376" s="286">
        <v>3130.31</v>
      </c>
      <c r="V376" s="286">
        <v>3053.28</v>
      </c>
      <c r="W376" s="286">
        <v>2994.66</v>
      </c>
      <c r="X376" s="286">
        <v>2881.23</v>
      </c>
      <c r="Y376" s="286">
        <v>2853.6</v>
      </c>
    </row>
    <row r="377" spans="1:25">
      <c r="A377" s="261">
        <v>10</v>
      </c>
      <c r="B377" s="286">
        <v>2849.3</v>
      </c>
      <c r="C377" s="286">
        <v>2846.66</v>
      </c>
      <c r="D377" s="286">
        <v>2936.4</v>
      </c>
      <c r="E377" s="286">
        <v>2892.56</v>
      </c>
      <c r="F377" s="286">
        <v>2920.77</v>
      </c>
      <c r="G377" s="286">
        <v>2947.84</v>
      </c>
      <c r="H377" s="286">
        <v>2968.93</v>
      </c>
      <c r="I377" s="286">
        <v>2998.91</v>
      </c>
      <c r="J377" s="286">
        <v>2999.97</v>
      </c>
      <c r="K377" s="286">
        <v>2996.63</v>
      </c>
      <c r="L377" s="286">
        <v>2991.56</v>
      </c>
      <c r="M377" s="286">
        <v>2982.39</v>
      </c>
      <c r="N377" s="286">
        <v>2975.6</v>
      </c>
      <c r="O377" s="286">
        <v>2937.99</v>
      </c>
      <c r="P377" s="286">
        <v>2958.63</v>
      </c>
      <c r="Q377" s="286">
        <v>2963.11</v>
      </c>
      <c r="R377" s="286">
        <v>3067.77</v>
      </c>
      <c r="S377" s="286">
        <v>3072.47</v>
      </c>
      <c r="T377" s="286">
        <v>3111.67</v>
      </c>
      <c r="U377" s="286">
        <v>3042.41</v>
      </c>
      <c r="V377" s="286">
        <v>2989.69</v>
      </c>
      <c r="W377" s="286">
        <v>2942.34</v>
      </c>
      <c r="X377" s="286">
        <v>2879.45</v>
      </c>
      <c r="Y377" s="286">
        <v>2844.17</v>
      </c>
    </row>
    <row r="378" spans="1:25">
      <c r="A378" s="261">
        <v>11</v>
      </c>
      <c r="B378" s="286">
        <v>2700.64</v>
      </c>
      <c r="C378" s="286">
        <v>2711.52</v>
      </c>
      <c r="D378" s="286">
        <v>2733.93</v>
      </c>
      <c r="E378" s="286">
        <v>2682.81</v>
      </c>
      <c r="F378" s="286">
        <v>2728.47</v>
      </c>
      <c r="G378" s="286">
        <v>2830.81</v>
      </c>
      <c r="H378" s="286">
        <v>2845.25</v>
      </c>
      <c r="I378" s="286">
        <v>2863.48</v>
      </c>
      <c r="J378" s="286">
        <v>2863.92</v>
      </c>
      <c r="K378" s="286">
        <v>2862.98</v>
      </c>
      <c r="L378" s="286">
        <v>2862.31</v>
      </c>
      <c r="M378" s="286">
        <v>2867.74</v>
      </c>
      <c r="N378" s="286">
        <v>2868.03</v>
      </c>
      <c r="O378" s="286">
        <v>2831.99</v>
      </c>
      <c r="P378" s="286">
        <v>2831.66</v>
      </c>
      <c r="Q378" s="286">
        <v>2836.93</v>
      </c>
      <c r="R378" s="286">
        <v>2853.76</v>
      </c>
      <c r="S378" s="286">
        <v>2856.26</v>
      </c>
      <c r="T378" s="286">
        <v>2846.75</v>
      </c>
      <c r="U378" s="286">
        <v>2747.32</v>
      </c>
      <c r="V378" s="286">
        <v>2851.72</v>
      </c>
      <c r="W378" s="286">
        <v>2799.17</v>
      </c>
      <c r="X378" s="286">
        <v>2702.71</v>
      </c>
      <c r="Y378" s="286">
        <v>2709.11</v>
      </c>
    </row>
    <row r="379" spans="1:25">
      <c r="A379" s="261">
        <v>12</v>
      </c>
      <c r="B379" s="286">
        <v>2665.62</v>
      </c>
      <c r="C379" s="286">
        <v>2666.35</v>
      </c>
      <c r="D379" s="286">
        <v>2691.04</v>
      </c>
      <c r="E379" s="286">
        <v>2659.14</v>
      </c>
      <c r="F379" s="286">
        <v>2687.38</v>
      </c>
      <c r="G379" s="286">
        <v>2695.01</v>
      </c>
      <c r="H379" s="286">
        <v>2779.67</v>
      </c>
      <c r="I379" s="286">
        <v>2825.03</v>
      </c>
      <c r="J379" s="286">
        <v>2844.98</v>
      </c>
      <c r="K379" s="286">
        <v>2841.81</v>
      </c>
      <c r="L379" s="286">
        <v>2837.66</v>
      </c>
      <c r="M379" s="286">
        <v>2818.19</v>
      </c>
      <c r="N379" s="286">
        <v>2837.99</v>
      </c>
      <c r="O379" s="286">
        <v>2838.47</v>
      </c>
      <c r="P379" s="286">
        <v>2818.38</v>
      </c>
      <c r="Q379" s="286">
        <v>2842.01</v>
      </c>
      <c r="R379" s="286">
        <v>2898.94</v>
      </c>
      <c r="S379" s="286">
        <v>2914.6</v>
      </c>
      <c r="T379" s="286">
        <v>2838.39</v>
      </c>
      <c r="U379" s="286">
        <v>2821.48</v>
      </c>
      <c r="V379" s="286">
        <v>2862.25</v>
      </c>
      <c r="W379" s="286">
        <v>2802.5</v>
      </c>
      <c r="X379" s="286">
        <v>2774.81</v>
      </c>
      <c r="Y379" s="286">
        <v>2713.26</v>
      </c>
    </row>
    <row r="380" spans="1:25">
      <c r="A380" s="261">
        <v>13</v>
      </c>
      <c r="B380" s="286">
        <v>2723.84</v>
      </c>
      <c r="C380" s="286">
        <v>2709.95</v>
      </c>
      <c r="D380" s="286">
        <v>2713.15</v>
      </c>
      <c r="E380" s="286">
        <v>2687.72</v>
      </c>
      <c r="F380" s="286">
        <v>2712.21</v>
      </c>
      <c r="G380" s="286">
        <v>2759.46</v>
      </c>
      <c r="H380" s="286">
        <v>2775.89</v>
      </c>
      <c r="I380" s="286">
        <v>2816</v>
      </c>
      <c r="J380" s="286">
        <v>2839.83</v>
      </c>
      <c r="K380" s="286">
        <v>2840.36</v>
      </c>
      <c r="L380" s="286">
        <v>2838.79</v>
      </c>
      <c r="M380" s="286">
        <v>2838.73</v>
      </c>
      <c r="N380" s="286">
        <v>2838.31</v>
      </c>
      <c r="O380" s="286">
        <v>2839.11</v>
      </c>
      <c r="P380" s="286">
        <v>2840.68</v>
      </c>
      <c r="Q380" s="286">
        <v>2842.41</v>
      </c>
      <c r="R380" s="286">
        <v>2888.6</v>
      </c>
      <c r="S380" s="286">
        <v>2910.39</v>
      </c>
      <c r="T380" s="286">
        <v>2891.71</v>
      </c>
      <c r="U380" s="286">
        <v>2841.46</v>
      </c>
      <c r="V380" s="286">
        <v>2853.47</v>
      </c>
      <c r="W380" s="286">
        <v>2814.13</v>
      </c>
      <c r="X380" s="286">
        <v>2756.05</v>
      </c>
      <c r="Y380" s="286">
        <v>2715.41</v>
      </c>
    </row>
    <row r="381" spans="1:25">
      <c r="A381" s="261">
        <v>14</v>
      </c>
      <c r="B381" s="286">
        <v>2710.55</v>
      </c>
      <c r="C381" s="286">
        <v>2710.54</v>
      </c>
      <c r="D381" s="286">
        <v>2712.1</v>
      </c>
      <c r="E381" s="286">
        <v>2716.17</v>
      </c>
      <c r="F381" s="286">
        <v>2752.77</v>
      </c>
      <c r="G381" s="286">
        <v>2830.22</v>
      </c>
      <c r="H381" s="286">
        <v>2899.49</v>
      </c>
      <c r="I381" s="286">
        <v>2899.93</v>
      </c>
      <c r="J381" s="286">
        <v>2898.46</v>
      </c>
      <c r="K381" s="286">
        <v>2900.77</v>
      </c>
      <c r="L381" s="286">
        <v>2899.08</v>
      </c>
      <c r="M381" s="286">
        <v>2899.78</v>
      </c>
      <c r="N381" s="286">
        <v>2896.61</v>
      </c>
      <c r="O381" s="286">
        <v>2896.16</v>
      </c>
      <c r="P381" s="286">
        <v>2898.73</v>
      </c>
      <c r="Q381" s="286">
        <v>2899.11</v>
      </c>
      <c r="R381" s="286">
        <v>2912.04</v>
      </c>
      <c r="S381" s="286">
        <v>2917.53</v>
      </c>
      <c r="T381" s="286">
        <v>2868.88</v>
      </c>
      <c r="U381" s="286">
        <v>2790.57</v>
      </c>
      <c r="V381" s="286">
        <v>2816.4</v>
      </c>
      <c r="W381" s="286">
        <v>2787.01</v>
      </c>
      <c r="X381" s="286">
        <v>2704.19</v>
      </c>
      <c r="Y381" s="286">
        <v>2671.22</v>
      </c>
    </row>
    <row r="382" spans="1:25">
      <c r="A382" s="261">
        <v>15</v>
      </c>
      <c r="B382" s="286">
        <v>2671.63</v>
      </c>
      <c r="C382" s="286">
        <v>2646.53</v>
      </c>
      <c r="D382" s="286">
        <v>2675.69</v>
      </c>
      <c r="E382" s="286">
        <v>2654.72</v>
      </c>
      <c r="F382" s="286">
        <v>2760.02</v>
      </c>
      <c r="G382" s="286">
        <v>2816.52</v>
      </c>
      <c r="H382" s="286">
        <v>2845.16</v>
      </c>
      <c r="I382" s="286">
        <v>2870.63</v>
      </c>
      <c r="J382" s="286">
        <v>2884.06</v>
      </c>
      <c r="K382" s="286">
        <v>2881.16</v>
      </c>
      <c r="L382" s="286">
        <v>2877.15</v>
      </c>
      <c r="M382" s="286">
        <v>2887.06</v>
      </c>
      <c r="N382" s="286">
        <v>2904.59</v>
      </c>
      <c r="O382" s="286">
        <v>2914.96</v>
      </c>
      <c r="P382" s="286">
        <v>2920.74</v>
      </c>
      <c r="Q382" s="286">
        <v>2919.99</v>
      </c>
      <c r="R382" s="286">
        <v>2942.83</v>
      </c>
      <c r="S382" s="286">
        <v>2951.02</v>
      </c>
      <c r="T382" s="286">
        <v>2916.1</v>
      </c>
      <c r="U382" s="286">
        <v>2850.56</v>
      </c>
      <c r="V382" s="286">
        <v>2871.16</v>
      </c>
      <c r="W382" s="286">
        <v>2839.01</v>
      </c>
      <c r="X382" s="286">
        <v>2805.02</v>
      </c>
      <c r="Y382" s="286">
        <v>2683.1</v>
      </c>
    </row>
    <row r="383" spans="1:25">
      <c r="A383" s="261">
        <v>16</v>
      </c>
      <c r="B383" s="286">
        <v>2795.38</v>
      </c>
      <c r="C383" s="286">
        <v>2793.04</v>
      </c>
      <c r="D383" s="286">
        <v>2811.45</v>
      </c>
      <c r="E383" s="286">
        <v>2798.35</v>
      </c>
      <c r="F383" s="286">
        <v>2852</v>
      </c>
      <c r="G383" s="286">
        <v>2881.5</v>
      </c>
      <c r="H383" s="286">
        <v>2930.96</v>
      </c>
      <c r="I383" s="286">
        <v>2943.77</v>
      </c>
      <c r="J383" s="286">
        <v>2936.43</v>
      </c>
      <c r="K383" s="286">
        <v>2932.82</v>
      </c>
      <c r="L383" s="286">
        <v>2989.56</v>
      </c>
      <c r="M383" s="286">
        <v>2928.49</v>
      </c>
      <c r="N383" s="286">
        <v>2971.86</v>
      </c>
      <c r="O383" s="286">
        <v>2970.89</v>
      </c>
      <c r="P383" s="286">
        <v>2978.93</v>
      </c>
      <c r="Q383" s="286">
        <v>2979.25</v>
      </c>
      <c r="R383" s="286">
        <v>2996.34</v>
      </c>
      <c r="S383" s="286">
        <v>3010.49</v>
      </c>
      <c r="T383" s="286">
        <v>2976.13</v>
      </c>
      <c r="U383" s="286">
        <v>2868.49</v>
      </c>
      <c r="V383" s="286">
        <v>2901.23</v>
      </c>
      <c r="W383" s="286">
        <v>2880.96</v>
      </c>
      <c r="X383" s="286">
        <v>2857.17</v>
      </c>
      <c r="Y383" s="286">
        <v>2814.07</v>
      </c>
    </row>
    <row r="384" spans="1:25">
      <c r="A384" s="261">
        <v>17</v>
      </c>
      <c r="B384" s="286">
        <v>2780.3</v>
      </c>
      <c r="C384" s="286">
        <v>2780.38</v>
      </c>
      <c r="D384" s="286">
        <v>2801.92</v>
      </c>
      <c r="E384" s="286">
        <v>2786.69</v>
      </c>
      <c r="F384" s="286">
        <v>2822.87</v>
      </c>
      <c r="G384" s="286">
        <v>2866.43</v>
      </c>
      <c r="H384" s="286">
        <v>2956.13</v>
      </c>
      <c r="I384" s="286">
        <v>2974.27</v>
      </c>
      <c r="J384" s="286">
        <v>2975.17</v>
      </c>
      <c r="K384" s="286">
        <v>2968.01</v>
      </c>
      <c r="L384" s="286">
        <v>2949.54</v>
      </c>
      <c r="M384" s="286">
        <v>2955.61</v>
      </c>
      <c r="N384" s="286">
        <v>2942.01</v>
      </c>
      <c r="O384" s="286">
        <v>2948.68</v>
      </c>
      <c r="P384" s="286">
        <v>2954.32</v>
      </c>
      <c r="Q384" s="286">
        <v>2951.73</v>
      </c>
      <c r="R384" s="286">
        <v>2962.17</v>
      </c>
      <c r="S384" s="286">
        <v>2967.41</v>
      </c>
      <c r="T384" s="286">
        <v>2930.07</v>
      </c>
      <c r="U384" s="286">
        <v>2876.13</v>
      </c>
      <c r="V384" s="286">
        <v>2900.42</v>
      </c>
      <c r="W384" s="286">
        <v>2842.09</v>
      </c>
      <c r="X384" s="286">
        <v>2782.71</v>
      </c>
      <c r="Y384" s="286">
        <v>2779.77</v>
      </c>
    </row>
    <row r="385" spans="1:25">
      <c r="A385" s="261">
        <v>18</v>
      </c>
      <c r="B385" s="286">
        <v>2788.45</v>
      </c>
      <c r="C385" s="286">
        <v>2819.49</v>
      </c>
      <c r="D385" s="286">
        <v>2860.9</v>
      </c>
      <c r="E385" s="286">
        <v>2903.83</v>
      </c>
      <c r="F385" s="286">
        <v>2906.05</v>
      </c>
      <c r="G385" s="286">
        <v>2936.24</v>
      </c>
      <c r="H385" s="286">
        <v>2979.43</v>
      </c>
      <c r="I385" s="286">
        <v>2996.88</v>
      </c>
      <c r="J385" s="286">
        <v>3018.31</v>
      </c>
      <c r="K385" s="286">
        <v>3006.68</v>
      </c>
      <c r="L385" s="286">
        <v>2999.88</v>
      </c>
      <c r="M385" s="286">
        <v>2951.08</v>
      </c>
      <c r="N385" s="286">
        <v>2932.89</v>
      </c>
      <c r="O385" s="286">
        <v>2944.65</v>
      </c>
      <c r="P385" s="286">
        <v>2944.08</v>
      </c>
      <c r="Q385" s="286">
        <v>2932.47</v>
      </c>
      <c r="R385" s="286">
        <v>2946.13</v>
      </c>
      <c r="S385" s="286">
        <v>2957.11</v>
      </c>
      <c r="T385" s="286">
        <v>3006.68</v>
      </c>
      <c r="U385" s="286">
        <v>3033.82</v>
      </c>
      <c r="V385" s="286">
        <v>2955.19</v>
      </c>
      <c r="W385" s="286">
        <v>2953.03</v>
      </c>
      <c r="X385" s="286">
        <v>2955.73</v>
      </c>
      <c r="Y385" s="286">
        <v>2876.89</v>
      </c>
    </row>
    <row r="386" spans="1:25">
      <c r="A386" s="261">
        <v>19</v>
      </c>
      <c r="B386" s="286">
        <v>2869.01</v>
      </c>
      <c r="C386" s="286">
        <v>2858.14</v>
      </c>
      <c r="D386" s="286">
        <v>2870.63</v>
      </c>
      <c r="E386" s="286">
        <v>2732.88</v>
      </c>
      <c r="F386" s="286">
        <v>2822.64</v>
      </c>
      <c r="G386" s="286">
        <v>2867.02</v>
      </c>
      <c r="H386" s="286">
        <v>2906.59</v>
      </c>
      <c r="I386" s="286">
        <v>2973.73</v>
      </c>
      <c r="J386" s="286">
        <v>2994.94</v>
      </c>
      <c r="K386" s="286">
        <v>2995.38</v>
      </c>
      <c r="L386" s="286">
        <v>2982.02</v>
      </c>
      <c r="M386" s="286">
        <v>2978.85</v>
      </c>
      <c r="N386" s="286">
        <v>2976.44</v>
      </c>
      <c r="O386" s="286">
        <v>2980.22</v>
      </c>
      <c r="P386" s="286">
        <v>2981.33</v>
      </c>
      <c r="Q386" s="286">
        <v>2975.13</v>
      </c>
      <c r="R386" s="286">
        <v>2982.35</v>
      </c>
      <c r="S386" s="286">
        <v>2991.12</v>
      </c>
      <c r="T386" s="286">
        <v>2962.52</v>
      </c>
      <c r="U386" s="286">
        <v>2993.83</v>
      </c>
      <c r="V386" s="286">
        <v>2929.17</v>
      </c>
      <c r="W386" s="286">
        <v>2926.76</v>
      </c>
      <c r="X386" s="286">
        <v>2878.68</v>
      </c>
      <c r="Y386" s="286">
        <v>2852.97</v>
      </c>
    </row>
    <row r="387" spans="1:25">
      <c r="A387" s="261">
        <v>20</v>
      </c>
      <c r="B387" s="286">
        <v>2809.51</v>
      </c>
      <c r="C387" s="286">
        <v>2797.17</v>
      </c>
      <c r="D387" s="286">
        <v>2802.1</v>
      </c>
      <c r="E387" s="286">
        <v>2682.29</v>
      </c>
      <c r="F387" s="286">
        <v>2772.05</v>
      </c>
      <c r="G387" s="286">
        <v>2737.73</v>
      </c>
      <c r="H387" s="286">
        <v>2747.1</v>
      </c>
      <c r="I387" s="286">
        <v>2780.55</v>
      </c>
      <c r="J387" s="286">
        <v>2796.23</v>
      </c>
      <c r="K387" s="286">
        <v>2831.25</v>
      </c>
      <c r="L387" s="286">
        <v>2819.47</v>
      </c>
      <c r="M387" s="286">
        <v>2825.88</v>
      </c>
      <c r="N387" s="286">
        <v>2867.36</v>
      </c>
      <c r="O387" s="286">
        <v>2873.69</v>
      </c>
      <c r="P387" s="286">
        <v>2879.09</v>
      </c>
      <c r="Q387" s="286">
        <v>2875.48</v>
      </c>
      <c r="R387" s="286">
        <v>2892.87</v>
      </c>
      <c r="S387" s="286">
        <v>2908.13</v>
      </c>
      <c r="T387" s="286">
        <v>2953.66</v>
      </c>
      <c r="U387" s="286">
        <v>2970.82</v>
      </c>
      <c r="V387" s="286">
        <v>2903.49</v>
      </c>
      <c r="W387" s="286">
        <v>2876.36</v>
      </c>
      <c r="X387" s="286">
        <v>2832.92</v>
      </c>
      <c r="Y387" s="286">
        <v>2808.4</v>
      </c>
    </row>
    <row r="388" spans="1:25">
      <c r="A388" s="261">
        <v>21</v>
      </c>
      <c r="B388" s="286">
        <v>2619.62</v>
      </c>
      <c r="C388" s="286">
        <v>2616.46</v>
      </c>
      <c r="D388" s="286">
        <v>2638.11</v>
      </c>
      <c r="E388" s="286">
        <v>2685.66</v>
      </c>
      <c r="F388" s="286">
        <v>2616.9899999999998</v>
      </c>
      <c r="G388" s="286">
        <v>2755.11</v>
      </c>
      <c r="H388" s="286">
        <v>2785.3</v>
      </c>
      <c r="I388" s="286">
        <v>2935.61</v>
      </c>
      <c r="J388" s="286">
        <v>2915.15</v>
      </c>
      <c r="K388" s="286">
        <v>2905.19</v>
      </c>
      <c r="L388" s="286">
        <v>2829.2</v>
      </c>
      <c r="M388" s="286">
        <v>2796.97</v>
      </c>
      <c r="N388" s="286">
        <v>2753.69</v>
      </c>
      <c r="O388" s="286">
        <v>2688.5</v>
      </c>
      <c r="P388" s="286">
        <v>2692.87</v>
      </c>
      <c r="Q388" s="286">
        <v>2691.52</v>
      </c>
      <c r="R388" s="286">
        <v>2710.74</v>
      </c>
      <c r="S388" s="286">
        <v>2901.03</v>
      </c>
      <c r="T388" s="286">
        <v>2956.09</v>
      </c>
      <c r="U388" s="286">
        <v>2803.72</v>
      </c>
      <c r="V388" s="286">
        <v>2619.04</v>
      </c>
      <c r="W388" s="286">
        <v>2563.4699999999998</v>
      </c>
      <c r="X388" s="286">
        <v>2456.19</v>
      </c>
      <c r="Y388" s="286">
        <v>2416.08</v>
      </c>
    </row>
    <row r="389" spans="1:25">
      <c r="A389" s="261">
        <v>22</v>
      </c>
      <c r="B389" s="286">
        <v>2562.16</v>
      </c>
      <c r="C389" s="286">
        <v>2562.59</v>
      </c>
      <c r="D389" s="286">
        <v>2580</v>
      </c>
      <c r="E389" s="286">
        <v>2568.25</v>
      </c>
      <c r="F389" s="286">
        <v>2581.15</v>
      </c>
      <c r="G389" s="286">
        <v>2601.7800000000002</v>
      </c>
      <c r="H389" s="286">
        <v>2678.24</v>
      </c>
      <c r="I389" s="286">
        <v>2781.85</v>
      </c>
      <c r="J389" s="286">
        <v>2742.66</v>
      </c>
      <c r="K389" s="286">
        <v>2721.89</v>
      </c>
      <c r="L389" s="286">
        <v>2706.66</v>
      </c>
      <c r="M389" s="286">
        <v>2671.36</v>
      </c>
      <c r="N389" s="286">
        <v>2659.5</v>
      </c>
      <c r="O389" s="286">
        <v>2671.37</v>
      </c>
      <c r="P389" s="286">
        <v>2688.39</v>
      </c>
      <c r="Q389" s="286">
        <v>2669.76</v>
      </c>
      <c r="R389" s="286">
        <v>2781.81</v>
      </c>
      <c r="S389" s="286">
        <v>2894.19</v>
      </c>
      <c r="T389" s="286">
        <v>2957.04</v>
      </c>
      <c r="U389" s="286">
        <v>2866.56</v>
      </c>
      <c r="V389" s="286">
        <v>2803.64</v>
      </c>
      <c r="W389" s="286">
        <v>2732.3</v>
      </c>
      <c r="X389" s="286">
        <v>2565.14</v>
      </c>
      <c r="Y389" s="286">
        <v>2563.7800000000002</v>
      </c>
    </row>
    <row r="390" spans="1:25">
      <c r="A390" s="261">
        <v>23</v>
      </c>
      <c r="B390" s="286">
        <v>2553.27</v>
      </c>
      <c r="C390" s="286">
        <v>2533.4499999999998</v>
      </c>
      <c r="D390" s="286">
        <v>2596.4899999999998</v>
      </c>
      <c r="E390" s="286">
        <v>2651.09</v>
      </c>
      <c r="F390" s="286">
        <v>2640.01</v>
      </c>
      <c r="G390" s="286">
        <v>2725.57</v>
      </c>
      <c r="H390" s="286">
        <v>2846.46</v>
      </c>
      <c r="I390" s="286">
        <v>2851.58</v>
      </c>
      <c r="J390" s="286">
        <v>2887.44</v>
      </c>
      <c r="K390" s="286">
        <v>2880.65</v>
      </c>
      <c r="L390" s="286">
        <v>2856.69</v>
      </c>
      <c r="M390" s="286">
        <v>2851.67</v>
      </c>
      <c r="N390" s="286">
        <v>2848.49</v>
      </c>
      <c r="O390" s="286">
        <v>2848.09</v>
      </c>
      <c r="P390" s="286">
        <v>2848.56</v>
      </c>
      <c r="Q390" s="286">
        <v>2848.73</v>
      </c>
      <c r="R390" s="286">
        <v>2890.3</v>
      </c>
      <c r="S390" s="286">
        <v>3126.82</v>
      </c>
      <c r="T390" s="286">
        <v>3090.25</v>
      </c>
      <c r="U390" s="286">
        <v>2941.51</v>
      </c>
      <c r="V390" s="286">
        <v>2841.68</v>
      </c>
      <c r="W390" s="286">
        <v>2804.5</v>
      </c>
      <c r="X390" s="286">
        <v>2643.66</v>
      </c>
      <c r="Y390" s="286">
        <v>2580.34</v>
      </c>
    </row>
    <row r="391" spans="1:25">
      <c r="A391" s="261">
        <v>24</v>
      </c>
      <c r="B391" s="286">
        <v>2656.91</v>
      </c>
      <c r="C391" s="286">
        <v>2651.17</v>
      </c>
      <c r="D391" s="286">
        <v>2701.49</v>
      </c>
      <c r="E391" s="286">
        <v>2740.08</v>
      </c>
      <c r="F391" s="286">
        <v>2798.79</v>
      </c>
      <c r="G391" s="286">
        <v>2894.93</v>
      </c>
      <c r="H391" s="286">
        <v>3086.04</v>
      </c>
      <c r="I391" s="286">
        <v>3153.84</v>
      </c>
      <c r="J391" s="286">
        <v>3187.27</v>
      </c>
      <c r="K391" s="286">
        <v>3190.12</v>
      </c>
      <c r="L391" s="286">
        <v>3178.99</v>
      </c>
      <c r="M391" s="286">
        <v>3169.92</v>
      </c>
      <c r="N391" s="286">
        <v>3158.76</v>
      </c>
      <c r="O391" s="286">
        <v>3161.45</v>
      </c>
      <c r="P391" s="286">
        <v>3177.2</v>
      </c>
      <c r="Q391" s="286">
        <v>3170.41</v>
      </c>
      <c r="R391" s="286">
        <v>3185.11</v>
      </c>
      <c r="S391" s="286">
        <v>3245.23</v>
      </c>
      <c r="T391" s="286">
        <v>3217.61</v>
      </c>
      <c r="U391" s="286">
        <v>3150.46</v>
      </c>
      <c r="V391" s="286">
        <v>2992.36</v>
      </c>
      <c r="W391" s="286">
        <v>2869.83</v>
      </c>
      <c r="X391" s="286">
        <v>2775.74</v>
      </c>
      <c r="Y391" s="286">
        <v>2702.53</v>
      </c>
    </row>
    <row r="392" spans="1:25">
      <c r="A392" s="261">
        <v>25</v>
      </c>
      <c r="B392" s="286">
        <v>2933.07</v>
      </c>
      <c r="C392" s="286">
        <v>3041.11</v>
      </c>
      <c r="D392" s="286">
        <v>3164.46</v>
      </c>
      <c r="E392" s="286">
        <v>3217.94</v>
      </c>
      <c r="F392" s="286">
        <v>3166.43</v>
      </c>
      <c r="G392" s="286">
        <v>3216.56</v>
      </c>
      <c r="H392" s="286">
        <v>3236.99</v>
      </c>
      <c r="I392" s="286">
        <v>3265.1</v>
      </c>
      <c r="J392" s="286">
        <v>3269.39</v>
      </c>
      <c r="K392" s="286">
        <v>3268.78</v>
      </c>
      <c r="L392" s="286">
        <v>3267.07</v>
      </c>
      <c r="M392" s="286">
        <v>3266.4</v>
      </c>
      <c r="N392" s="286">
        <v>3265.01</v>
      </c>
      <c r="O392" s="286">
        <v>3264.53</v>
      </c>
      <c r="P392" s="286">
        <v>3264.9</v>
      </c>
      <c r="Q392" s="286">
        <v>3264.33</v>
      </c>
      <c r="R392" s="286">
        <v>3267.25</v>
      </c>
      <c r="S392" s="286">
        <v>3385.09</v>
      </c>
      <c r="T392" s="286">
        <v>3344.48</v>
      </c>
      <c r="U392" s="286">
        <v>3270.49</v>
      </c>
      <c r="V392" s="286">
        <v>3230.34</v>
      </c>
      <c r="W392" s="286">
        <v>3186.66</v>
      </c>
      <c r="X392" s="286">
        <v>3151.68</v>
      </c>
      <c r="Y392" s="286">
        <v>3060.33</v>
      </c>
    </row>
    <row r="393" spans="1:25">
      <c r="A393" s="261">
        <v>26</v>
      </c>
      <c r="B393" s="286">
        <v>3091.1</v>
      </c>
      <c r="C393" s="286">
        <v>3213.56</v>
      </c>
      <c r="D393" s="286">
        <v>3242.85</v>
      </c>
      <c r="E393" s="286">
        <v>3283.27</v>
      </c>
      <c r="F393" s="286">
        <v>3269.37</v>
      </c>
      <c r="G393" s="286">
        <v>3351.31</v>
      </c>
      <c r="H393" s="286">
        <v>3363.59</v>
      </c>
      <c r="I393" s="286">
        <v>3363.12</v>
      </c>
      <c r="J393" s="286">
        <v>3367.74</v>
      </c>
      <c r="K393" s="286">
        <v>3368.32</v>
      </c>
      <c r="L393" s="286">
        <v>3367.14</v>
      </c>
      <c r="M393" s="286">
        <v>3366.62</v>
      </c>
      <c r="N393" s="286">
        <v>3365.37</v>
      </c>
      <c r="O393" s="286">
        <v>3365.71</v>
      </c>
      <c r="P393" s="286">
        <v>3365.71</v>
      </c>
      <c r="Q393" s="286">
        <v>3388.76</v>
      </c>
      <c r="R393" s="286">
        <v>3390.73</v>
      </c>
      <c r="S393" s="286">
        <v>3491.23</v>
      </c>
      <c r="T393" s="286">
        <v>3460.54</v>
      </c>
      <c r="U393" s="286">
        <v>3393.51</v>
      </c>
      <c r="V393" s="286">
        <v>3358.98</v>
      </c>
      <c r="W393" s="286">
        <v>3316.09</v>
      </c>
      <c r="X393" s="286">
        <v>3240.86</v>
      </c>
      <c r="Y393" s="286">
        <v>3183.42</v>
      </c>
    </row>
    <row r="394" spans="1:25">
      <c r="A394" s="261">
        <v>27</v>
      </c>
      <c r="B394" s="286">
        <v>3138.13</v>
      </c>
      <c r="C394" s="286">
        <v>3139.37</v>
      </c>
      <c r="D394" s="286">
        <v>3155.33</v>
      </c>
      <c r="E394" s="286">
        <v>3172.95</v>
      </c>
      <c r="F394" s="286">
        <v>3220.77</v>
      </c>
      <c r="G394" s="286">
        <v>3267.5</v>
      </c>
      <c r="H394" s="286">
        <v>3232.34</v>
      </c>
      <c r="I394" s="286">
        <v>3233.23</v>
      </c>
      <c r="J394" s="286">
        <v>3232.63</v>
      </c>
      <c r="K394" s="286">
        <v>3234.09</v>
      </c>
      <c r="L394" s="286">
        <v>3233.96</v>
      </c>
      <c r="M394" s="286">
        <v>3232.62</v>
      </c>
      <c r="N394" s="286">
        <v>3231.76</v>
      </c>
      <c r="O394" s="286">
        <v>3231.98</v>
      </c>
      <c r="P394" s="286">
        <v>3232.55</v>
      </c>
      <c r="Q394" s="286">
        <v>3267.16</v>
      </c>
      <c r="R394" s="286">
        <v>3236.17</v>
      </c>
      <c r="S394" s="286">
        <v>3355.25</v>
      </c>
      <c r="T394" s="286">
        <v>3357.45</v>
      </c>
      <c r="U394" s="286">
        <v>3279.14</v>
      </c>
      <c r="V394" s="286">
        <v>3227.83</v>
      </c>
      <c r="W394" s="286">
        <v>3210.55</v>
      </c>
      <c r="X394" s="286">
        <v>3103.27</v>
      </c>
      <c r="Y394" s="286">
        <v>2993.88</v>
      </c>
    </row>
    <row r="395" spans="1:25">
      <c r="A395" s="261">
        <v>28</v>
      </c>
      <c r="B395" s="286">
        <v>2520.29</v>
      </c>
      <c r="C395" s="286">
        <v>2495.62</v>
      </c>
      <c r="D395" s="286">
        <v>2591.48</v>
      </c>
      <c r="E395" s="286">
        <v>2863.6</v>
      </c>
      <c r="F395" s="286">
        <v>2840.94</v>
      </c>
      <c r="G395" s="286">
        <v>2993.97</v>
      </c>
      <c r="H395" s="286">
        <v>3024.36</v>
      </c>
      <c r="I395" s="286">
        <v>3088.51</v>
      </c>
      <c r="J395" s="286">
        <v>3108.43</v>
      </c>
      <c r="K395" s="286">
        <v>3110.52</v>
      </c>
      <c r="L395" s="286">
        <v>3108.07</v>
      </c>
      <c r="M395" s="286">
        <v>3108.12</v>
      </c>
      <c r="N395" s="286">
        <v>3173.17</v>
      </c>
      <c r="O395" s="286">
        <v>3176.29</v>
      </c>
      <c r="P395" s="286">
        <v>3181.78</v>
      </c>
      <c r="Q395" s="286">
        <v>3141.43</v>
      </c>
      <c r="R395" s="286">
        <v>3107.68</v>
      </c>
      <c r="S395" s="286">
        <v>3119.75</v>
      </c>
      <c r="T395" s="286">
        <v>3186.77</v>
      </c>
      <c r="U395" s="286">
        <v>3102.19</v>
      </c>
      <c r="V395" s="286">
        <v>3073.41</v>
      </c>
      <c r="W395" s="286">
        <v>3016.02</v>
      </c>
      <c r="X395" s="286">
        <v>2831.34</v>
      </c>
      <c r="Y395" s="286">
        <v>2732.26</v>
      </c>
    </row>
    <row r="396" spans="1:25">
      <c r="A396" s="261">
        <v>29</v>
      </c>
      <c r="B396" s="286">
        <v>2689.43</v>
      </c>
      <c r="C396" s="286">
        <v>2623.08</v>
      </c>
      <c r="D396" s="286">
        <v>2975.11</v>
      </c>
      <c r="E396" s="286">
        <v>3025.44</v>
      </c>
      <c r="F396" s="286">
        <v>2998.06</v>
      </c>
      <c r="G396" s="286">
        <v>3053.78</v>
      </c>
      <c r="H396" s="286">
        <v>3050.38</v>
      </c>
      <c r="I396" s="286">
        <v>3087.08</v>
      </c>
      <c r="J396" s="286">
        <v>3121.8</v>
      </c>
      <c r="K396" s="286">
        <v>3120.5</v>
      </c>
      <c r="L396" s="286">
        <v>3122.24</v>
      </c>
      <c r="M396" s="286">
        <v>3138.51</v>
      </c>
      <c r="N396" s="286">
        <v>3206.12</v>
      </c>
      <c r="O396" s="286">
        <v>3206.14</v>
      </c>
      <c r="P396" s="286">
        <v>3208.39</v>
      </c>
      <c r="Q396" s="286">
        <v>3155.23</v>
      </c>
      <c r="R396" s="286">
        <v>3122.09</v>
      </c>
      <c r="S396" s="286">
        <v>3124.27</v>
      </c>
      <c r="T396" s="286">
        <v>3158.1</v>
      </c>
      <c r="U396" s="286">
        <v>3110.07</v>
      </c>
      <c r="V396" s="286">
        <v>3101.6</v>
      </c>
      <c r="W396" s="286">
        <v>3051.13</v>
      </c>
      <c r="X396" s="286">
        <v>2980.92</v>
      </c>
      <c r="Y396" s="286">
        <v>2868.44</v>
      </c>
    </row>
    <row r="397" spans="1:25">
      <c r="A397" s="261">
        <v>30</v>
      </c>
      <c r="B397" s="286">
        <v>2814.64</v>
      </c>
      <c r="C397" s="286">
        <v>2785.35</v>
      </c>
      <c r="D397" s="286">
        <v>3029.95</v>
      </c>
      <c r="E397" s="286">
        <v>3117.37</v>
      </c>
      <c r="F397" s="286">
        <v>3098.85</v>
      </c>
      <c r="G397" s="286">
        <v>3143.31</v>
      </c>
      <c r="H397" s="286">
        <v>3157.58</v>
      </c>
      <c r="I397" s="286">
        <v>3186.14</v>
      </c>
      <c r="J397" s="286">
        <v>3197.23</v>
      </c>
      <c r="K397" s="286">
        <v>3199.88</v>
      </c>
      <c r="L397" s="286">
        <v>3193.48</v>
      </c>
      <c r="M397" s="286">
        <v>3196.1</v>
      </c>
      <c r="N397" s="286">
        <v>3198.4</v>
      </c>
      <c r="O397" s="286">
        <v>3194.39</v>
      </c>
      <c r="P397" s="286">
        <v>3198.25</v>
      </c>
      <c r="Q397" s="286">
        <v>3198.47</v>
      </c>
      <c r="R397" s="286">
        <v>3198.48</v>
      </c>
      <c r="S397" s="286">
        <v>3192.76</v>
      </c>
      <c r="T397" s="286">
        <v>3190.21</v>
      </c>
      <c r="U397" s="286">
        <v>3189.48</v>
      </c>
      <c r="V397" s="286">
        <v>3183.21</v>
      </c>
      <c r="W397" s="286">
        <v>3138.18</v>
      </c>
      <c r="X397" s="286">
        <v>3067.71</v>
      </c>
      <c r="Y397" s="286">
        <v>2948.44</v>
      </c>
    </row>
    <row r="398" spans="1:25">
      <c r="A398" s="261">
        <v>31</v>
      </c>
      <c r="B398" s="286">
        <v>0</v>
      </c>
      <c r="C398" s="286">
        <v>0</v>
      </c>
      <c r="D398" s="286">
        <v>0</v>
      </c>
      <c r="E398" s="286">
        <v>0</v>
      </c>
      <c r="F398" s="286">
        <v>0</v>
      </c>
      <c r="G398" s="286">
        <v>0</v>
      </c>
      <c r="H398" s="286">
        <v>0</v>
      </c>
      <c r="I398" s="286">
        <v>0</v>
      </c>
      <c r="J398" s="286">
        <v>0</v>
      </c>
      <c r="K398" s="286">
        <v>0</v>
      </c>
      <c r="L398" s="286">
        <v>0</v>
      </c>
      <c r="M398" s="286">
        <v>0</v>
      </c>
      <c r="N398" s="286">
        <v>0</v>
      </c>
      <c r="O398" s="286">
        <v>0</v>
      </c>
      <c r="P398" s="286">
        <v>0</v>
      </c>
      <c r="Q398" s="286">
        <v>0</v>
      </c>
      <c r="R398" s="286">
        <v>0</v>
      </c>
      <c r="S398" s="286">
        <v>0</v>
      </c>
      <c r="T398" s="286">
        <v>0</v>
      </c>
      <c r="U398" s="286">
        <v>0</v>
      </c>
      <c r="V398" s="286">
        <v>0</v>
      </c>
      <c r="W398" s="286">
        <v>0</v>
      </c>
      <c r="X398" s="286">
        <v>0</v>
      </c>
      <c r="Y398" s="286">
        <v>0</v>
      </c>
    </row>
    <row r="400" spans="1:25" ht="45" customHeight="1">
      <c r="A400" s="470" t="s">
        <v>218</v>
      </c>
      <c r="B400" s="504" t="s">
        <v>344</v>
      </c>
      <c r="C400" s="504"/>
      <c r="D400" s="504"/>
      <c r="E400" s="504"/>
      <c r="F400" s="504"/>
      <c r="G400" s="504"/>
      <c r="H400" s="504"/>
      <c r="I400" s="504"/>
      <c r="J400" s="504"/>
      <c r="K400" s="504"/>
      <c r="L400" s="504"/>
      <c r="M400" s="504"/>
      <c r="N400" s="504"/>
      <c r="O400" s="504"/>
      <c r="P400" s="504"/>
      <c r="Q400" s="504"/>
      <c r="R400" s="504"/>
      <c r="S400" s="504"/>
      <c r="T400" s="504"/>
      <c r="U400" s="504"/>
      <c r="V400" s="504"/>
      <c r="W400" s="504"/>
      <c r="X400" s="504"/>
      <c r="Y400" s="504"/>
    </row>
    <row r="401" spans="1:25" ht="30">
      <c r="A401" s="470"/>
      <c r="B401" s="285" t="s">
        <v>1</v>
      </c>
      <c r="C401" s="285" t="s">
        <v>2</v>
      </c>
      <c r="D401" s="285" t="s">
        <v>3</v>
      </c>
      <c r="E401" s="285" t="s">
        <v>4</v>
      </c>
      <c r="F401" s="285" t="s">
        <v>5</v>
      </c>
      <c r="G401" s="285" t="s">
        <v>6</v>
      </c>
      <c r="H401" s="285" t="s">
        <v>7</v>
      </c>
      <c r="I401" s="285" t="s">
        <v>8</v>
      </c>
      <c r="J401" s="285" t="s">
        <v>9</v>
      </c>
      <c r="K401" s="285" t="s">
        <v>10</v>
      </c>
      <c r="L401" s="285" t="s">
        <v>11</v>
      </c>
      <c r="M401" s="285" t="s">
        <v>12</v>
      </c>
      <c r="N401" s="285" t="s">
        <v>13</v>
      </c>
      <c r="O401" s="285" t="s">
        <v>14</v>
      </c>
      <c r="P401" s="285" t="s">
        <v>15</v>
      </c>
      <c r="Q401" s="285" t="s">
        <v>16</v>
      </c>
      <c r="R401" s="285" t="s">
        <v>17</v>
      </c>
      <c r="S401" s="285" t="s">
        <v>18</v>
      </c>
      <c r="T401" s="285" t="s">
        <v>19</v>
      </c>
      <c r="U401" s="285" t="s">
        <v>20</v>
      </c>
      <c r="V401" s="285" t="s">
        <v>21</v>
      </c>
      <c r="W401" s="285" t="s">
        <v>22</v>
      </c>
      <c r="X401" s="285" t="s">
        <v>23</v>
      </c>
      <c r="Y401" s="285" t="s">
        <v>24</v>
      </c>
    </row>
    <row r="402" spans="1:25">
      <c r="A402" s="261">
        <v>1</v>
      </c>
      <c r="B402" s="286">
        <v>1938.41</v>
      </c>
      <c r="C402" s="286">
        <v>1934.21</v>
      </c>
      <c r="D402" s="286">
        <v>1988.3</v>
      </c>
      <c r="E402" s="286">
        <v>1932.56</v>
      </c>
      <c r="F402" s="286">
        <v>2058.67</v>
      </c>
      <c r="G402" s="286">
        <v>2202.1</v>
      </c>
      <c r="H402" s="286">
        <v>2247.91</v>
      </c>
      <c r="I402" s="286">
        <v>2328.81</v>
      </c>
      <c r="J402" s="286">
        <v>2397.8000000000002</v>
      </c>
      <c r="K402" s="286">
        <v>2386.21</v>
      </c>
      <c r="L402" s="286">
        <v>2363.39</v>
      </c>
      <c r="M402" s="286">
        <v>2366.65</v>
      </c>
      <c r="N402" s="286">
        <v>2338.9499999999998</v>
      </c>
      <c r="O402" s="286">
        <v>2357.36</v>
      </c>
      <c r="P402" s="286">
        <v>2352.04</v>
      </c>
      <c r="Q402" s="286">
        <v>2405.41</v>
      </c>
      <c r="R402" s="286">
        <v>2451.44</v>
      </c>
      <c r="S402" s="286">
        <v>2464.46</v>
      </c>
      <c r="T402" s="286">
        <v>2375.0300000000002</v>
      </c>
      <c r="U402" s="286">
        <v>2322.17</v>
      </c>
      <c r="V402" s="286">
        <v>2342.46</v>
      </c>
      <c r="W402" s="286">
        <v>2280.35</v>
      </c>
      <c r="X402" s="286">
        <v>2210.33</v>
      </c>
      <c r="Y402" s="286">
        <v>2193.35</v>
      </c>
    </row>
    <row r="403" spans="1:25">
      <c r="A403" s="261">
        <v>2</v>
      </c>
      <c r="B403" s="286">
        <v>1984.7</v>
      </c>
      <c r="C403" s="286">
        <v>2079.6999999999998</v>
      </c>
      <c r="D403" s="286">
        <v>2247.27</v>
      </c>
      <c r="E403" s="286">
        <v>2212.79</v>
      </c>
      <c r="F403" s="286">
        <v>2255.81</v>
      </c>
      <c r="G403" s="286">
        <v>2286.73</v>
      </c>
      <c r="H403" s="286">
        <v>2289.1799999999998</v>
      </c>
      <c r="I403" s="286">
        <v>2316.73</v>
      </c>
      <c r="J403" s="286">
        <v>2343.59</v>
      </c>
      <c r="K403" s="286">
        <v>2326.38</v>
      </c>
      <c r="L403" s="286">
        <v>2314.62</v>
      </c>
      <c r="M403" s="286">
        <v>2300.3000000000002</v>
      </c>
      <c r="N403" s="286">
        <v>2294.2600000000002</v>
      </c>
      <c r="O403" s="286">
        <v>2303.25</v>
      </c>
      <c r="P403" s="286">
        <v>2295.0500000000002</v>
      </c>
      <c r="Q403" s="286">
        <v>2304.2399999999998</v>
      </c>
      <c r="R403" s="286">
        <v>2341.02</v>
      </c>
      <c r="S403" s="286">
        <v>2341.1799999999998</v>
      </c>
      <c r="T403" s="286">
        <v>2287.7199999999998</v>
      </c>
      <c r="U403" s="286">
        <v>2197.77</v>
      </c>
      <c r="V403" s="286">
        <v>2240.58</v>
      </c>
      <c r="W403" s="286">
        <v>2208.3000000000002</v>
      </c>
      <c r="X403" s="286">
        <v>1949.58</v>
      </c>
      <c r="Y403" s="286">
        <v>1935.06</v>
      </c>
    </row>
    <row r="404" spans="1:25">
      <c r="A404" s="261">
        <v>3</v>
      </c>
      <c r="B404" s="286">
        <v>2059.4299999999998</v>
      </c>
      <c r="C404" s="286">
        <v>2093.62</v>
      </c>
      <c r="D404" s="286">
        <v>2244.15</v>
      </c>
      <c r="E404" s="286">
        <v>2161.73</v>
      </c>
      <c r="F404" s="286">
        <v>2269.15</v>
      </c>
      <c r="G404" s="286">
        <v>2274.15</v>
      </c>
      <c r="H404" s="286">
        <v>2298.44</v>
      </c>
      <c r="I404" s="286">
        <v>2368.87</v>
      </c>
      <c r="J404" s="286">
        <v>2391.17</v>
      </c>
      <c r="K404" s="286">
        <v>2394.36</v>
      </c>
      <c r="L404" s="286">
        <v>2373.34</v>
      </c>
      <c r="M404" s="286">
        <v>2368.36</v>
      </c>
      <c r="N404" s="286">
        <v>2362.58</v>
      </c>
      <c r="O404" s="286">
        <v>2389.17</v>
      </c>
      <c r="P404" s="286">
        <v>2406.06</v>
      </c>
      <c r="Q404" s="286">
        <v>2402.86</v>
      </c>
      <c r="R404" s="286">
        <v>2424.3000000000002</v>
      </c>
      <c r="S404" s="286">
        <v>2420.7399999999998</v>
      </c>
      <c r="T404" s="286">
        <v>2365.23</v>
      </c>
      <c r="U404" s="286">
        <v>2323.94</v>
      </c>
      <c r="V404" s="286">
        <v>2353.4499999999998</v>
      </c>
      <c r="W404" s="286">
        <v>2287.3200000000002</v>
      </c>
      <c r="X404" s="286">
        <v>2261.5300000000002</v>
      </c>
      <c r="Y404" s="286">
        <v>2189.42</v>
      </c>
    </row>
    <row r="405" spans="1:25">
      <c r="A405" s="261">
        <v>4</v>
      </c>
      <c r="B405" s="286">
        <v>2070.65</v>
      </c>
      <c r="C405" s="286">
        <v>1987.96</v>
      </c>
      <c r="D405" s="286">
        <v>2069.66</v>
      </c>
      <c r="E405" s="286">
        <v>2014.85</v>
      </c>
      <c r="F405" s="286">
        <v>2106.3200000000002</v>
      </c>
      <c r="G405" s="286">
        <v>2187.71</v>
      </c>
      <c r="H405" s="286">
        <v>2233.0300000000002</v>
      </c>
      <c r="I405" s="286">
        <v>2329.62</v>
      </c>
      <c r="J405" s="286">
        <v>2327.9499999999998</v>
      </c>
      <c r="K405" s="286">
        <v>2328.6</v>
      </c>
      <c r="L405" s="286">
        <v>2312.0300000000002</v>
      </c>
      <c r="M405" s="286">
        <v>2308.77</v>
      </c>
      <c r="N405" s="286">
        <v>2297.09</v>
      </c>
      <c r="O405" s="286">
        <v>2304.7800000000002</v>
      </c>
      <c r="P405" s="286">
        <v>2317.4499999999998</v>
      </c>
      <c r="Q405" s="286">
        <v>2318.04</v>
      </c>
      <c r="R405" s="286">
        <v>2327.5100000000002</v>
      </c>
      <c r="S405" s="286">
        <v>2338.98</v>
      </c>
      <c r="T405" s="286">
        <v>2301.81</v>
      </c>
      <c r="U405" s="286">
        <v>2256.96</v>
      </c>
      <c r="V405" s="286">
        <v>2294.87</v>
      </c>
      <c r="W405" s="286">
        <v>2261.96</v>
      </c>
      <c r="X405" s="286">
        <v>2207.12</v>
      </c>
      <c r="Y405" s="286">
        <v>2095.25</v>
      </c>
    </row>
    <row r="406" spans="1:25">
      <c r="A406" s="261">
        <v>5</v>
      </c>
      <c r="B406" s="286">
        <v>2189.48</v>
      </c>
      <c r="C406" s="286">
        <v>2187.5</v>
      </c>
      <c r="D406" s="286">
        <v>2187.92</v>
      </c>
      <c r="E406" s="286">
        <v>2121.42</v>
      </c>
      <c r="F406" s="286">
        <v>2193.2199999999998</v>
      </c>
      <c r="G406" s="286">
        <v>2222.69</v>
      </c>
      <c r="H406" s="286">
        <v>2259.27</v>
      </c>
      <c r="I406" s="286">
        <v>2322.4899999999998</v>
      </c>
      <c r="J406" s="286">
        <v>2373.3200000000002</v>
      </c>
      <c r="K406" s="286">
        <v>2385.1</v>
      </c>
      <c r="L406" s="286">
        <v>2392.52</v>
      </c>
      <c r="M406" s="286">
        <v>2392.85</v>
      </c>
      <c r="N406" s="286">
        <v>2365.94</v>
      </c>
      <c r="O406" s="286">
        <v>2365.62</v>
      </c>
      <c r="P406" s="286">
        <v>2377.35</v>
      </c>
      <c r="Q406" s="286">
        <v>2361.96</v>
      </c>
      <c r="R406" s="286">
        <v>2369.6</v>
      </c>
      <c r="S406" s="286">
        <v>2370.86</v>
      </c>
      <c r="T406" s="286">
        <v>2340.56</v>
      </c>
      <c r="U406" s="286">
        <v>2288.41</v>
      </c>
      <c r="V406" s="286">
        <v>2322.4299999999998</v>
      </c>
      <c r="W406" s="286">
        <v>2271.59</v>
      </c>
      <c r="X406" s="286">
        <v>2188.73</v>
      </c>
      <c r="Y406" s="286">
        <v>2187.36</v>
      </c>
    </row>
    <row r="407" spans="1:25">
      <c r="A407" s="261">
        <v>6</v>
      </c>
      <c r="B407" s="286">
        <v>2272.9</v>
      </c>
      <c r="C407" s="286">
        <v>2266.61</v>
      </c>
      <c r="D407" s="286">
        <v>2290.9899999999998</v>
      </c>
      <c r="E407" s="286">
        <v>2297.88</v>
      </c>
      <c r="F407" s="286">
        <v>2300.81</v>
      </c>
      <c r="G407" s="286">
        <v>2251.5700000000002</v>
      </c>
      <c r="H407" s="286">
        <v>2308.6999999999998</v>
      </c>
      <c r="I407" s="286">
        <v>2308.4</v>
      </c>
      <c r="J407" s="286">
        <v>2349.6</v>
      </c>
      <c r="K407" s="286">
        <v>2380.6999999999998</v>
      </c>
      <c r="L407" s="286">
        <v>2372.94</v>
      </c>
      <c r="M407" s="286">
        <v>2370.5700000000002</v>
      </c>
      <c r="N407" s="286">
        <v>2355.04</v>
      </c>
      <c r="O407" s="286">
        <v>2362.8000000000002</v>
      </c>
      <c r="P407" s="286">
        <v>2356.37</v>
      </c>
      <c r="Q407" s="286">
        <v>2394.27</v>
      </c>
      <c r="R407" s="286">
        <v>2438.14</v>
      </c>
      <c r="S407" s="286">
        <v>2441.25</v>
      </c>
      <c r="T407" s="286">
        <v>2509.1799999999998</v>
      </c>
      <c r="U407" s="286">
        <v>2545.75</v>
      </c>
      <c r="V407" s="286">
        <v>2469.02</v>
      </c>
      <c r="W407" s="286">
        <v>2404</v>
      </c>
      <c r="X407" s="286">
        <v>2300.9</v>
      </c>
      <c r="Y407" s="286">
        <v>2274.4899999999998</v>
      </c>
    </row>
    <row r="408" spans="1:25">
      <c r="A408" s="261">
        <v>7</v>
      </c>
      <c r="B408" s="286">
        <v>2158.5500000000002</v>
      </c>
      <c r="C408" s="286">
        <v>2157.0500000000002</v>
      </c>
      <c r="D408" s="286">
        <v>2157.1999999999998</v>
      </c>
      <c r="E408" s="286">
        <v>2143.6799999999998</v>
      </c>
      <c r="F408" s="286">
        <v>2154.17</v>
      </c>
      <c r="G408" s="286">
        <v>2169.8200000000002</v>
      </c>
      <c r="H408" s="286">
        <v>2156.4699999999998</v>
      </c>
      <c r="I408" s="286">
        <v>2237.0300000000002</v>
      </c>
      <c r="J408" s="286">
        <v>2232.91</v>
      </c>
      <c r="K408" s="286">
        <v>2209.4</v>
      </c>
      <c r="L408" s="286">
        <v>2147.02</v>
      </c>
      <c r="M408" s="286">
        <v>2148.35</v>
      </c>
      <c r="N408" s="286">
        <v>2147.85</v>
      </c>
      <c r="O408" s="286">
        <v>2160.48</v>
      </c>
      <c r="P408" s="286">
        <v>2157.36</v>
      </c>
      <c r="Q408" s="286">
        <v>2180.04</v>
      </c>
      <c r="R408" s="286">
        <v>2293.37</v>
      </c>
      <c r="S408" s="286">
        <v>2314.31</v>
      </c>
      <c r="T408" s="286">
        <v>2359.87</v>
      </c>
      <c r="U408" s="286">
        <v>2269.87</v>
      </c>
      <c r="V408" s="286">
        <v>2216.7199999999998</v>
      </c>
      <c r="W408" s="286">
        <v>2167.8000000000002</v>
      </c>
      <c r="X408" s="286">
        <v>2060.6</v>
      </c>
      <c r="Y408" s="286">
        <v>1957.97</v>
      </c>
    </row>
    <row r="409" spans="1:25">
      <c r="A409" s="261">
        <v>8</v>
      </c>
      <c r="B409" s="286">
        <v>1945.26</v>
      </c>
      <c r="C409" s="286">
        <v>1947.78</v>
      </c>
      <c r="D409" s="286">
        <v>2006.47</v>
      </c>
      <c r="E409" s="286">
        <v>2080.84</v>
      </c>
      <c r="F409" s="286">
        <v>2158.31</v>
      </c>
      <c r="G409" s="286">
        <v>2156.9499999999998</v>
      </c>
      <c r="H409" s="286">
        <v>2177.6799999999998</v>
      </c>
      <c r="I409" s="286">
        <v>2210.13</v>
      </c>
      <c r="J409" s="286">
        <v>2210.9499999999998</v>
      </c>
      <c r="K409" s="286">
        <v>2208.48</v>
      </c>
      <c r="L409" s="286">
        <v>2203.4299999999998</v>
      </c>
      <c r="M409" s="286">
        <v>2204.31</v>
      </c>
      <c r="N409" s="286">
        <v>2208.9299999999998</v>
      </c>
      <c r="O409" s="286">
        <v>2215.33</v>
      </c>
      <c r="P409" s="286">
        <v>2219.4699999999998</v>
      </c>
      <c r="Q409" s="286">
        <v>2233.17</v>
      </c>
      <c r="R409" s="286">
        <v>2259.39</v>
      </c>
      <c r="S409" s="286">
        <v>2267.96</v>
      </c>
      <c r="T409" s="286">
        <v>2315.52</v>
      </c>
      <c r="U409" s="286">
        <v>2259.83</v>
      </c>
      <c r="V409" s="286">
        <v>2180.58</v>
      </c>
      <c r="W409" s="286">
        <v>2147.41</v>
      </c>
      <c r="X409" s="286">
        <v>2065.62</v>
      </c>
      <c r="Y409" s="286">
        <v>1992.84</v>
      </c>
    </row>
    <row r="410" spans="1:25">
      <c r="A410" s="261">
        <v>9</v>
      </c>
      <c r="B410" s="286">
        <v>2009.2</v>
      </c>
      <c r="C410" s="286">
        <v>1973.9</v>
      </c>
      <c r="D410" s="286">
        <v>2156.65</v>
      </c>
      <c r="E410" s="286">
        <v>2261.75</v>
      </c>
      <c r="F410" s="286">
        <v>2370.9899999999998</v>
      </c>
      <c r="G410" s="286">
        <v>2360.87</v>
      </c>
      <c r="H410" s="286">
        <v>2361.63</v>
      </c>
      <c r="I410" s="286">
        <v>2373.66</v>
      </c>
      <c r="J410" s="286">
        <v>2376.62</v>
      </c>
      <c r="K410" s="286">
        <v>2372.29</v>
      </c>
      <c r="L410" s="286">
        <v>2361.15</v>
      </c>
      <c r="M410" s="286">
        <v>2361.0300000000002</v>
      </c>
      <c r="N410" s="286">
        <v>2361.25</v>
      </c>
      <c r="O410" s="286">
        <v>2361.56</v>
      </c>
      <c r="P410" s="286">
        <v>2364.25</v>
      </c>
      <c r="Q410" s="286">
        <v>2383.27</v>
      </c>
      <c r="R410" s="286">
        <v>2448.48</v>
      </c>
      <c r="S410" s="286">
        <v>2454.56</v>
      </c>
      <c r="T410" s="286">
        <v>2493.37</v>
      </c>
      <c r="U410" s="286">
        <v>2420.5100000000002</v>
      </c>
      <c r="V410" s="286">
        <v>2343.48</v>
      </c>
      <c r="W410" s="286">
        <v>2284.86</v>
      </c>
      <c r="X410" s="286">
        <v>2171.4299999999998</v>
      </c>
      <c r="Y410" s="286">
        <v>2143.8000000000002</v>
      </c>
    </row>
    <row r="411" spans="1:25">
      <c r="A411" s="261">
        <v>10</v>
      </c>
      <c r="B411" s="286">
        <v>2139.5</v>
      </c>
      <c r="C411" s="286">
        <v>2136.86</v>
      </c>
      <c r="D411" s="286">
        <v>2226.6</v>
      </c>
      <c r="E411" s="286">
        <v>2182.7600000000002</v>
      </c>
      <c r="F411" s="286">
        <v>2210.9699999999998</v>
      </c>
      <c r="G411" s="286">
        <v>2238.04</v>
      </c>
      <c r="H411" s="286">
        <v>2259.13</v>
      </c>
      <c r="I411" s="286">
        <v>2289.11</v>
      </c>
      <c r="J411" s="286">
        <v>2290.17</v>
      </c>
      <c r="K411" s="286">
        <v>2286.83</v>
      </c>
      <c r="L411" s="286">
        <v>2281.7600000000002</v>
      </c>
      <c r="M411" s="286">
        <v>2272.59</v>
      </c>
      <c r="N411" s="286">
        <v>2265.8000000000002</v>
      </c>
      <c r="O411" s="286">
        <v>2228.19</v>
      </c>
      <c r="P411" s="286">
        <v>2248.83</v>
      </c>
      <c r="Q411" s="286">
        <v>2253.31</v>
      </c>
      <c r="R411" s="286">
        <v>2357.9699999999998</v>
      </c>
      <c r="S411" s="286">
        <v>2362.67</v>
      </c>
      <c r="T411" s="286">
        <v>2401.87</v>
      </c>
      <c r="U411" s="286">
        <v>2332.61</v>
      </c>
      <c r="V411" s="286">
        <v>2279.89</v>
      </c>
      <c r="W411" s="286">
        <v>2232.54</v>
      </c>
      <c r="X411" s="286">
        <v>2169.65</v>
      </c>
      <c r="Y411" s="286">
        <v>2134.37</v>
      </c>
    </row>
    <row r="412" spans="1:25">
      <c r="A412" s="261">
        <v>11</v>
      </c>
      <c r="B412" s="286">
        <v>1990.84</v>
      </c>
      <c r="C412" s="286">
        <v>2001.72</v>
      </c>
      <c r="D412" s="286">
        <v>2024.13</v>
      </c>
      <c r="E412" s="286">
        <v>1973.01</v>
      </c>
      <c r="F412" s="286">
        <v>2018.67</v>
      </c>
      <c r="G412" s="286">
        <v>2121.0100000000002</v>
      </c>
      <c r="H412" s="286">
        <v>2135.4499999999998</v>
      </c>
      <c r="I412" s="286">
        <v>2153.6799999999998</v>
      </c>
      <c r="J412" s="286">
        <v>2154.12</v>
      </c>
      <c r="K412" s="286">
        <v>2153.1799999999998</v>
      </c>
      <c r="L412" s="286">
        <v>2152.5100000000002</v>
      </c>
      <c r="M412" s="286">
        <v>2157.94</v>
      </c>
      <c r="N412" s="286">
        <v>2158.23</v>
      </c>
      <c r="O412" s="286">
        <v>2122.19</v>
      </c>
      <c r="P412" s="286">
        <v>2121.86</v>
      </c>
      <c r="Q412" s="286">
        <v>2127.13</v>
      </c>
      <c r="R412" s="286">
        <v>2143.96</v>
      </c>
      <c r="S412" s="286">
        <v>2146.46</v>
      </c>
      <c r="T412" s="286">
        <v>2136.9499999999998</v>
      </c>
      <c r="U412" s="286">
        <v>2037.52</v>
      </c>
      <c r="V412" s="286">
        <v>2141.92</v>
      </c>
      <c r="W412" s="286">
        <v>2089.37</v>
      </c>
      <c r="X412" s="286">
        <v>1992.91</v>
      </c>
      <c r="Y412" s="286">
        <v>1999.31</v>
      </c>
    </row>
    <row r="413" spans="1:25">
      <c r="A413" s="261">
        <v>12</v>
      </c>
      <c r="B413" s="286">
        <v>1955.82</v>
      </c>
      <c r="C413" s="286">
        <v>1956.55</v>
      </c>
      <c r="D413" s="286">
        <v>1981.24</v>
      </c>
      <c r="E413" s="286">
        <v>1949.34</v>
      </c>
      <c r="F413" s="286">
        <v>1977.58</v>
      </c>
      <c r="G413" s="286">
        <v>1985.21</v>
      </c>
      <c r="H413" s="286">
        <v>2069.87</v>
      </c>
      <c r="I413" s="286">
        <v>2115.23</v>
      </c>
      <c r="J413" s="286">
        <v>2135.1799999999998</v>
      </c>
      <c r="K413" s="286">
        <v>2132.0100000000002</v>
      </c>
      <c r="L413" s="286">
        <v>2127.86</v>
      </c>
      <c r="M413" s="286">
        <v>2108.39</v>
      </c>
      <c r="N413" s="286">
        <v>2128.19</v>
      </c>
      <c r="O413" s="286">
        <v>2128.67</v>
      </c>
      <c r="P413" s="286">
        <v>2108.58</v>
      </c>
      <c r="Q413" s="286">
        <v>2132.21</v>
      </c>
      <c r="R413" s="286">
        <v>2189.14</v>
      </c>
      <c r="S413" s="286">
        <v>2204.8000000000002</v>
      </c>
      <c r="T413" s="286">
        <v>2128.59</v>
      </c>
      <c r="U413" s="286">
        <v>2111.6799999999998</v>
      </c>
      <c r="V413" s="286">
        <v>2152.4499999999998</v>
      </c>
      <c r="W413" s="286">
        <v>2092.6999999999998</v>
      </c>
      <c r="X413" s="286">
        <v>2065.0100000000002</v>
      </c>
      <c r="Y413" s="286">
        <v>2003.46</v>
      </c>
    </row>
    <row r="414" spans="1:25">
      <c r="A414" s="261">
        <v>13</v>
      </c>
      <c r="B414" s="286">
        <v>2014.04</v>
      </c>
      <c r="C414" s="286">
        <v>2000.15</v>
      </c>
      <c r="D414" s="286">
        <v>2003.35</v>
      </c>
      <c r="E414" s="286">
        <v>1977.92</v>
      </c>
      <c r="F414" s="286">
        <v>2002.41</v>
      </c>
      <c r="G414" s="286">
        <v>2049.66</v>
      </c>
      <c r="H414" s="286">
        <v>2066.09</v>
      </c>
      <c r="I414" s="286">
        <v>2106.1999999999998</v>
      </c>
      <c r="J414" s="286">
        <v>2130.0300000000002</v>
      </c>
      <c r="K414" s="286">
        <v>2130.56</v>
      </c>
      <c r="L414" s="286">
        <v>2128.9899999999998</v>
      </c>
      <c r="M414" s="286">
        <v>2128.9299999999998</v>
      </c>
      <c r="N414" s="286">
        <v>2128.5100000000002</v>
      </c>
      <c r="O414" s="286">
        <v>2129.31</v>
      </c>
      <c r="P414" s="286">
        <v>2130.88</v>
      </c>
      <c r="Q414" s="286">
        <v>2132.61</v>
      </c>
      <c r="R414" s="286">
        <v>2178.8000000000002</v>
      </c>
      <c r="S414" s="286">
        <v>2200.59</v>
      </c>
      <c r="T414" s="286">
        <v>2181.91</v>
      </c>
      <c r="U414" s="286">
        <v>2131.66</v>
      </c>
      <c r="V414" s="286">
        <v>2143.67</v>
      </c>
      <c r="W414" s="286">
        <v>2104.33</v>
      </c>
      <c r="X414" s="286">
        <v>2046.25</v>
      </c>
      <c r="Y414" s="286">
        <v>2005.61</v>
      </c>
    </row>
    <row r="415" spans="1:25">
      <c r="A415" s="261">
        <v>14</v>
      </c>
      <c r="B415" s="286">
        <v>2000.75</v>
      </c>
      <c r="C415" s="286">
        <v>2000.74</v>
      </c>
      <c r="D415" s="286">
        <v>2002.3</v>
      </c>
      <c r="E415" s="286">
        <v>2006.37</v>
      </c>
      <c r="F415" s="286">
        <v>2042.97</v>
      </c>
      <c r="G415" s="286">
        <v>2120.42</v>
      </c>
      <c r="H415" s="286">
        <v>2189.69</v>
      </c>
      <c r="I415" s="286">
        <v>2190.13</v>
      </c>
      <c r="J415" s="286">
        <v>2188.66</v>
      </c>
      <c r="K415" s="286">
        <v>2190.9699999999998</v>
      </c>
      <c r="L415" s="286">
        <v>2189.2800000000002</v>
      </c>
      <c r="M415" s="286">
        <v>2189.98</v>
      </c>
      <c r="N415" s="286">
        <v>2186.81</v>
      </c>
      <c r="O415" s="286">
        <v>2186.36</v>
      </c>
      <c r="P415" s="286">
        <v>2188.9299999999998</v>
      </c>
      <c r="Q415" s="286">
        <v>2189.31</v>
      </c>
      <c r="R415" s="286">
        <v>2202.2399999999998</v>
      </c>
      <c r="S415" s="286">
        <v>2207.73</v>
      </c>
      <c r="T415" s="286">
        <v>2159.08</v>
      </c>
      <c r="U415" s="286">
        <v>2080.77</v>
      </c>
      <c r="V415" s="286">
        <v>2106.6</v>
      </c>
      <c r="W415" s="286">
        <v>2077.21</v>
      </c>
      <c r="X415" s="286">
        <v>1994.39</v>
      </c>
      <c r="Y415" s="286">
        <v>1961.42</v>
      </c>
    </row>
    <row r="416" spans="1:25">
      <c r="A416" s="261">
        <v>15</v>
      </c>
      <c r="B416" s="286">
        <v>1961.83</v>
      </c>
      <c r="C416" s="286">
        <v>1936.73</v>
      </c>
      <c r="D416" s="286">
        <v>1965.89</v>
      </c>
      <c r="E416" s="286">
        <v>1944.92</v>
      </c>
      <c r="F416" s="286">
        <v>2050.2199999999998</v>
      </c>
      <c r="G416" s="286">
        <v>2106.7199999999998</v>
      </c>
      <c r="H416" s="286">
        <v>2135.36</v>
      </c>
      <c r="I416" s="286">
        <v>2160.83</v>
      </c>
      <c r="J416" s="286">
        <v>2174.2600000000002</v>
      </c>
      <c r="K416" s="286">
        <v>2171.36</v>
      </c>
      <c r="L416" s="286">
        <v>2167.35</v>
      </c>
      <c r="M416" s="286">
        <v>2177.2600000000002</v>
      </c>
      <c r="N416" s="286">
        <v>2194.79</v>
      </c>
      <c r="O416" s="286">
        <v>2205.16</v>
      </c>
      <c r="P416" s="286">
        <v>2210.94</v>
      </c>
      <c r="Q416" s="286">
        <v>2210.19</v>
      </c>
      <c r="R416" s="286">
        <v>2233.0300000000002</v>
      </c>
      <c r="S416" s="286">
        <v>2241.2199999999998</v>
      </c>
      <c r="T416" s="286">
        <v>2206.3000000000002</v>
      </c>
      <c r="U416" s="286">
        <v>2140.7600000000002</v>
      </c>
      <c r="V416" s="286">
        <v>2161.36</v>
      </c>
      <c r="W416" s="286">
        <v>2129.21</v>
      </c>
      <c r="X416" s="286">
        <v>2095.2199999999998</v>
      </c>
      <c r="Y416" s="286">
        <v>1973.3</v>
      </c>
    </row>
    <row r="417" spans="1:25">
      <c r="A417" s="261">
        <v>16</v>
      </c>
      <c r="B417" s="286">
        <v>2085.58</v>
      </c>
      <c r="C417" s="286">
        <v>2083.2399999999998</v>
      </c>
      <c r="D417" s="286">
        <v>2101.65</v>
      </c>
      <c r="E417" s="286">
        <v>2088.5500000000002</v>
      </c>
      <c r="F417" s="286">
        <v>2142.1999999999998</v>
      </c>
      <c r="G417" s="286">
        <v>2171.6999999999998</v>
      </c>
      <c r="H417" s="286">
        <v>2221.16</v>
      </c>
      <c r="I417" s="286">
        <v>2233.9699999999998</v>
      </c>
      <c r="J417" s="286">
        <v>2226.63</v>
      </c>
      <c r="K417" s="286">
        <v>2223.02</v>
      </c>
      <c r="L417" s="286">
        <v>2279.7600000000002</v>
      </c>
      <c r="M417" s="286">
        <v>2218.69</v>
      </c>
      <c r="N417" s="286">
        <v>2262.06</v>
      </c>
      <c r="O417" s="286">
        <v>2261.09</v>
      </c>
      <c r="P417" s="286">
        <v>2269.13</v>
      </c>
      <c r="Q417" s="286">
        <v>2269.4499999999998</v>
      </c>
      <c r="R417" s="286">
        <v>2286.54</v>
      </c>
      <c r="S417" s="286">
        <v>2300.69</v>
      </c>
      <c r="T417" s="286">
        <v>2266.33</v>
      </c>
      <c r="U417" s="286">
        <v>2158.69</v>
      </c>
      <c r="V417" s="286">
        <v>2191.4299999999998</v>
      </c>
      <c r="W417" s="286">
        <v>2171.16</v>
      </c>
      <c r="X417" s="286">
        <v>2147.37</v>
      </c>
      <c r="Y417" s="286">
        <v>2104.27</v>
      </c>
    </row>
    <row r="418" spans="1:25">
      <c r="A418" s="261">
        <v>17</v>
      </c>
      <c r="B418" s="286">
        <v>2070.5</v>
      </c>
      <c r="C418" s="286">
        <v>2070.58</v>
      </c>
      <c r="D418" s="286">
        <v>2092.12</v>
      </c>
      <c r="E418" s="286">
        <v>2076.89</v>
      </c>
      <c r="F418" s="286">
        <v>2113.0700000000002</v>
      </c>
      <c r="G418" s="286">
        <v>2156.63</v>
      </c>
      <c r="H418" s="286">
        <v>2246.33</v>
      </c>
      <c r="I418" s="286">
        <v>2264.4699999999998</v>
      </c>
      <c r="J418" s="286">
        <v>2265.37</v>
      </c>
      <c r="K418" s="286">
        <v>2258.21</v>
      </c>
      <c r="L418" s="286">
        <v>2239.7399999999998</v>
      </c>
      <c r="M418" s="286">
        <v>2245.81</v>
      </c>
      <c r="N418" s="286">
        <v>2232.21</v>
      </c>
      <c r="O418" s="286">
        <v>2238.88</v>
      </c>
      <c r="P418" s="286">
        <v>2244.52</v>
      </c>
      <c r="Q418" s="286">
        <v>2241.9299999999998</v>
      </c>
      <c r="R418" s="286">
        <v>2252.37</v>
      </c>
      <c r="S418" s="286">
        <v>2257.61</v>
      </c>
      <c r="T418" s="286">
        <v>2220.27</v>
      </c>
      <c r="U418" s="286">
        <v>2166.33</v>
      </c>
      <c r="V418" s="286">
        <v>2190.62</v>
      </c>
      <c r="W418" s="286">
        <v>2132.29</v>
      </c>
      <c r="X418" s="286">
        <v>2072.91</v>
      </c>
      <c r="Y418" s="286">
        <v>2069.9699999999998</v>
      </c>
    </row>
    <row r="419" spans="1:25">
      <c r="A419" s="261">
        <v>18</v>
      </c>
      <c r="B419" s="286">
        <v>2078.65</v>
      </c>
      <c r="C419" s="286">
        <v>2109.69</v>
      </c>
      <c r="D419" s="286">
        <v>2151.1</v>
      </c>
      <c r="E419" s="286">
        <v>2194.0300000000002</v>
      </c>
      <c r="F419" s="286">
        <v>2196.25</v>
      </c>
      <c r="G419" s="286">
        <v>2226.44</v>
      </c>
      <c r="H419" s="286">
        <v>2269.63</v>
      </c>
      <c r="I419" s="286">
        <v>2287.08</v>
      </c>
      <c r="J419" s="286">
        <v>2308.5100000000002</v>
      </c>
      <c r="K419" s="286">
        <v>2296.88</v>
      </c>
      <c r="L419" s="286">
        <v>2290.08</v>
      </c>
      <c r="M419" s="286">
        <v>2241.2800000000002</v>
      </c>
      <c r="N419" s="286">
        <v>2223.09</v>
      </c>
      <c r="O419" s="286">
        <v>2234.85</v>
      </c>
      <c r="P419" s="286">
        <v>2234.2800000000002</v>
      </c>
      <c r="Q419" s="286">
        <v>2222.67</v>
      </c>
      <c r="R419" s="286">
        <v>2236.33</v>
      </c>
      <c r="S419" s="286">
        <v>2247.31</v>
      </c>
      <c r="T419" s="286">
        <v>2296.88</v>
      </c>
      <c r="U419" s="286">
        <v>2324.02</v>
      </c>
      <c r="V419" s="286">
        <v>2245.39</v>
      </c>
      <c r="W419" s="286">
        <v>2243.23</v>
      </c>
      <c r="X419" s="286">
        <v>2245.9299999999998</v>
      </c>
      <c r="Y419" s="286">
        <v>2167.09</v>
      </c>
    </row>
    <row r="420" spans="1:25">
      <c r="A420" s="261">
        <v>19</v>
      </c>
      <c r="B420" s="286">
        <v>2159.21</v>
      </c>
      <c r="C420" s="286">
        <v>2148.34</v>
      </c>
      <c r="D420" s="286">
        <v>2160.83</v>
      </c>
      <c r="E420" s="286">
        <v>2023.08</v>
      </c>
      <c r="F420" s="286">
        <v>2112.84</v>
      </c>
      <c r="G420" s="286">
        <v>2157.2199999999998</v>
      </c>
      <c r="H420" s="286">
        <v>2196.79</v>
      </c>
      <c r="I420" s="286">
        <v>2263.9299999999998</v>
      </c>
      <c r="J420" s="286">
        <v>2285.14</v>
      </c>
      <c r="K420" s="286">
        <v>2285.58</v>
      </c>
      <c r="L420" s="286">
        <v>2272.2199999999998</v>
      </c>
      <c r="M420" s="286">
        <v>2269.0500000000002</v>
      </c>
      <c r="N420" s="286">
        <v>2266.64</v>
      </c>
      <c r="O420" s="286">
        <v>2270.42</v>
      </c>
      <c r="P420" s="286">
        <v>2271.5300000000002</v>
      </c>
      <c r="Q420" s="286">
        <v>2265.33</v>
      </c>
      <c r="R420" s="286">
        <v>2272.5500000000002</v>
      </c>
      <c r="S420" s="286">
        <v>2281.3200000000002</v>
      </c>
      <c r="T420" s="286">
        <v>2252.7199999999998</v>
      </c>
      <c r="U420" s="286">
        <v>2284.0300000000002</v>
      </c>
      <c r="V420" s="286">
        <v>2219.37</v>
      </c>
      <c r="W420" s="286">
        <v>2216.96</v>
      </c>
      <c r="X420" s="286">
        <v>2168.88</v>
      </c>
      <c r="Y420" s="286">
        <v>2143.17</v>
      </c>
    </row>
    <row r="421" spans="1:25">
      <c r="A421" s="261">
        <v>20</v>
      </c>
      <c r="B421" s="286">
        <v>2099.71</v>
      </c>
      <c r="C421" s="286">
        <v>2087.37</v>
      </c>
      <c r="D421" s="286">
        <v>2092.3000000000002</v>
      </c>
      <c r="E421" s="286">
        <v>1972.49</v>
      </c>
      <c r="F421" s="286">
        <v>2062.25</v>
      </c>
      <c r="G421" s="286">
        <v>2027.93</v>
      </c>
      <c r="H421" s="286">
        <v>2037.3</v>
      </c>
      <c r="I421" s="286">
        <v>2070.75</v>
      </c>
      <c r="J421" s="286">
        <v>2086.4299999999998</v>
      </c>
      <c r="K421" s="286">
        <v>2121.4499999999998</v>
      </c>
      <c r="L421" s="286">
        <v>2109.67</v>
      </c>
      <c r="M421" s="286">
        <v>2116.08</v>
      </c>
      <c r="N421" s="286">
        <v>2157.56</v>
      </c>
      <c r="O421" s="286">
        <v>2163.89</v>
      </c>
      <c r="P421" s="286">
        <v>2169.29</v>
      </c>
      <c r="Q421" s="286">
        <v>2165.6799999999998</v>
      </c>
      <c r="R421" s="286">
        <v>2183.0700000000002</v>
      </c>
      <c r="S421" s="286">
        <v>2198.33</v>
      </c>
      <c r="T421" s="286">
        <v>2243.86</v>
      </c>
      <c r="U421" s="286">
        <v>2261.02</v>
      </c>
      <c r="V421" s="286">
        <v>2193.69</v>
      </c>
      <c r="W421" s="286">
        <v>2166.56</v>
      </c>
      <c r="X421" s="286">
        <v>2123.12</v>
      </c>
      <c r="Y421" s="286">
        <v>2098.6</v>
      </c>
    </row>
    <row r="422" spans="1:25">
      <c r="A422" s="261">
        <v>21</v>
      </c>
      <c r="B422" s="286">
        <v>1909.82</v>
      </c>
      <c r="C422" s="286">
        <v>1906.66</v>
      </c>
      <c r="D422" s="286">
        <v>1928.31</v>
      </c>
      <c r="E422" s="286">
        <v>1975.86</v>
      </c>
      <c r="F422" s="286">
        <v>1907.19</v>
      </c>
      <c r="G422" s="286">
        <v>2045.31</v>
      </c>
      <c r="H422" s="286">
        <v>2075.5</v>
      </c>
      <c r="I422" s="286">
        <v>2225.81</v>
      </c>
      <c r="J422" s="286">
        <v>2205.35</v>
      </c>
      <c r="K422" s="286">
        <v>2195.39</v>
      </c>
      <c r="L422" s="286">
        <v>2119.4</v>
      </c>
      <c r="M422" s="286">
        <v>2087.17</v>
      </c>
      <c r="N422" s="286">
        <v>2043.89</v>
      </c>
      <c r="O422" s="286">
        <v>1978.7</v>
      </c>
      <c r="P422" s="286">
        <v>1983.07</v>
      </c>
      <c r="Q422" s="286">
        <v>1981.72</v>
      </c>
      <c r="R422" s="286">
        <v>2000.94</v>
      </c>
      <c r="S422" s="286">
        <v>2191.23</v>
      </c>
      <c r="T422" s="286">
        <v>2246.29</v>
      </c>
      <c r="U422" s="286">
        <v>2093.92</v>
      </c>
      <c r="V422" s="286">
        <v>1909.24</v>
      </c>
      <c r="W422" s="286">
        <v>1853.67</v>
      </c>
      <c r="X422" s="286">
        <v>1746.39</v>
      </c>
      <c r="Y422" s="286">
        <v>1706.28</v>
      </c>
    </row>
    <row r="423" spans="1:25">
      <c r="A423" s="261">
        <v>22</v>
      </c>
      <c r="B423" s="286">
        <v>1852.36</v>
      </c>
      <c r="C423" s="286">
        <v>1852.79</v>
      </c>
      <c r="D423" s="286">
        <v>1870.2</v>
      </c>
      <c r="E423" s="286">
        <v>1858.45</v>
      </c>
      <c r="F423" s="286">
        <v>1871.35</v>
      </c>
      <c r="G423" s="286">
        <v>1891.98</v>
      </c>
      <c r="H423" s="286">
        <v>1968.44</v>
      </c>
      <c r="I423" s="286">
        <v>2072.0500000000002</v>
      </c>
      <c r="J423" s="286">
        <v>2032.86</v>
      </c>
      <c r="K423" s="286">
        <v>2012.09</v>
      </c>
      <c r="L423" s="286">
        <v>1996.86</v>
      </c>
      <c r="M423" s="286">
        <v>1961.56</v>
      </c>
      <c r="N423" s="286">
        <v>1949.7</v>
      </c>
      <c r="O423" s="286">
        <v>1961.57</v>
      </c>
      <c r="P423" s="286">
        <v>1978.59</v>
      </c>
      <c r="Q423" s="286">
        <v>1959.96</v>
      </c>
      <c r="R423" s="286">
        <v>2072.0100000000002</v>
      </c>
      <c r="S423" s="286">
        <v>2184.39</v>
      </c>
      <c r="T423" s="286">
        <v>2247.2399999999998</v>
      </c>
      <c r="U423" s="286">
        <v>2156.7600000000002</v>
      </c>
      <c r="V423" s="286">
        <v>2093.84</v>
      </c>
      <c r="W423" s="286">
        <v>2022.5</v>
      </c>
      <c r="X423" s="286">
        <v>1855.34</v>
      </c>
      <c r="Y423" s="286">
        <v>1853.98</v>
      </c>
    </row>
    <row r="424" spans="1:25">
      <c r="A424" s="261">
        <v>23</v>
      </c>
      <c r="B424" s="286">
        <v>1843.47</v>
      </c>
      <c r="C424" s="286">
        <v>1823.65</v>
      </c>
      <c r="D424" s="286">
        <v>1886.69</v>
      </c>
      <c r="E424" s="286">
        <v>1941.29</v>
      </c>
      <c r="F424" s="286">
        <v>1930.21</v>
      </c>
      <c r="G424" s="286">
        <v>2015.77</v>
      </c>
      <c r="H424" s="286">
        <v>2136.66</v>
      </c>
      <c r="I424" s="286">
        <v>2141.7800000000002</v>
      </c>
      <c r="J424" s="286">
        <v>2177.64</v>
      </c>
      <c r="K424" s="286">
        <v>2170.85</v>
      </c>
      <c r="L424" s="286">
        <v>2146.89</v>
      </c>
      <c r="M424" s="286">
        <v>2141.87</v>
      </c>
      <c r="N424" s="286">
        <v>2138.69</v>
      </c>
      <c r="O424" s="286">
        <v>2138.29</v>
      </c>
      <c r="P424" s="286">
        <v>2138.7600000000002</v>
      </c>
      <c r="Q424" s="286">
        <v>2138.9299999999998</v>
      </c>
      <c r="R424" s="286">
        <v>2180.5</v>
      </c>
      <c r="S424" s="286">
        <v>2417.02</v>
      </c>
      <c r="T424" s="286">
        <v>2380.4499999999998</v>
      </c>
      <c r="U424" s="286">
        <v>2231.71</v>
      </c>
      <c r="V424" s="286">
        <v>2131.88</v>
      </c>
      <c r="W424" s="286">
        <v>2094.6999999999998</v>
      </c>
      <c r="X424" s="286">
        <v>1933.86</v>
      </c>
      <c r="Y424" s="286">
        <v>1870.54</v>
      </c>
    </row>
    <row r="425" spans="1:25">
      <c r="A425" s="261">
        <v>24</v>
      </c>
      <c r="B425" s="286">
        <v>1947.11</v>
      </c>
      <c r="C425" s="286">
        <v>1941.37</v>
      </c>
      <c r="D425" s="286">
        <v>1991.69</v>
      </c>
      <c r="E425" s="286">
        <v>2030.28</v>
      </c>
      <c r="F425" s="286">
        <v>2088.9899999999998</v>
      </c>
      <c r="G425" s="286">
        <v>2185.13</v>
      </c>
      <c r="H425" s="286">
        <v>2376.2399999999998</v>
      </c>
      <c r="I425" s="286">
        <v>2444.04</v>
      </c>
      <c r="J425" s="286">
        <v>2477.4699999999998</v>
      </c>
      <c r="K425" s="286">
        <v>2480.3200000000002</v>
      </c>
      <c r="L425" s="286">
        <v>2469.19</v>
      </c>
      <c r="M425" s="286">
        <v>2460.12</v>
      </c>
      <c r="N425" s="286">
        <v>2448.96</v>
      </c>
      <c r="O425" s="286">
        <v>2451.65</v>
      </c>
      <c r="P425" s="286">
        <v>2467.4</v>
      </c>
      <c r="Q425" s="286">
        <v>2460.61</v>
      </c>
      <c r="R425" s="286">
        <v>2475.31</v>
      </c>
      <c r="S425" s="286">
        <v>2535.4299999999998</v>
      </c>
      <c r="T425" s="286">
        <v>2507.81</v>
      </c>
      <c r="U425" s="286">
        <v>2440.66</v>
      </c>
      <c r="V425" s="286">
        <v>2282.56</v>
      </c>
      <c r="W425" s="286">
        <v>2160.0300000000002</v>
      </c>
      <c r="X425" s="286">
        <v>2065.94</v>
      </c>
      <c r="Y425" s="286">
        <v>1992.73</v>
      </c>
    </row>
    <row r="426" spans="1:25">
      <c r="A426" s="261">
        <v>25</v>
      </c>
      <c r="B426" s="286">
        <v>2223.27</v>
      </c>
      <c r="C426" s="286">
        <v>2331.31</v>
      </c>
      <c r="D426" s="286">
        <v>2454.66</v>
      </c>
      <c r="E426" s="286">
        <v>2508.14</v>
      </c>
      <c r="F426" s="286">
        <v>2456.63</v>
      </c>
      <c r="G426" s="286">
        <v>2506.7600000000002</v>
      </c>
      <c r="H426" s="286">
        <v>2527.19</v>
      </c>
      <c r="I426" s="286">
        <v>2555.3000000000002</v>
      </c>
      <c r="J426" s="286">
        <v>2559.59</v>
      </c>
      <c r="K426" s="286">
        <v>2558.98</v>
      </c>
      <c r="L426" s="286">
        <v>2557.27</v>
      </c>
      <c r="M426" s="286">
        <v>2556.6</v>
      </c>
      <c r="N426" s="286">
        <v>2555.21</v>
      </c>
      <c r="O426" s="286">
        <v>2554.73</v>
      </c>
      <c r="P426" s="286">
        <v>2555.1</v>
      </c>
      <c r="Q426" s="286">
        <v>2554.5300000000002</v>
      </c>
      <c r="R426" s="286">
        <v>2557.4499999999998</v>
      </c>
      <c r="S426" s="286">
        <v>2675.29</v>
      </c>
      <c r="T426" s="286">
        <v>2634.68</v>
      </c>
      <c r="U426" s="286">
        <v>2560.69</v>
      </c>
      <c r="V426" s="286">
        <v>2520.54</v>
      </c>
      <c r="W426" s="286">
        <v>2476.86</v>
      </c>
      <c r="X426" s="286">
        <v>2441.88</v>
      </c>
      <c r="Y426" s="286">
        <v>2350.5300000000002</v>
      </c>
    </row>
    <row r="427" spans="1:25">
      <c r="A427" s="261">
        <v>26</v>
      </c>
      <c r="B427" s="286">
        <v>2381.3000000000002</v>
      </c>
      <c r="C427" s="286">
        <v>2503.7600000000002</v>
      </c>
      <c r="D427" s="286">
        <v>2533.0500000000002</v>
      </c>
      <c r="E427" s="286">
        <v>2573.4699999999998</v>
      </c>
      <c r="F427" s="286">
        <v>2559.5700000000002</v>
      </c>
      <c r="G427" s="286">
        <v>2641.51</v>
      </c>
      <c r="H427" s="286">
        <v>2653.79</v>
      </c>
      <c r="I427" s="286">
        <v>2653.32</v>
      </c>
      <c r="J427" s="286">
        <v>2657.94</v>
      </c>
      <c r="K427" s="286">
        <v>2658.52</v>
      </c>
      <c r="L427" s="286">
        <v>2657.34</v>
      </c>
      <c r="M427" s="286">
        <v>2656.82</v>
      </c>
      <c r="N427" s="286">
        <v>2655.57</v>
      </c>
      <c r="O427" s="286">
        <v>2655.91</v>
      </c>
      <c r="P427" s="286">
        <v>2655.91</v>
      </c>
      <c r="Q427" s="286">
        <v>2678.96</v>
      </c>
      <c r="R427" s="286">
        <v>2680.93</v>
      </c>
      <c r="S427" s="286">
        <v>2781.43</v>
      </c>
      <c r="T427" s="286">
        <v>2750.74</v>
      </c>
      <c r="U427" s="286">
        <v>2683.71</v>
      </c>
      <c r="V427" s="286">
        <v>2649.18</v>
      </c>
      <c r="W427" s="286">
        <v>2606.29</v>
      </c>
      <c r="X427" s="286">
        <v>2531.06</v>
      </c>
      <c r="Y427" s="286">
        <v>2473.62</v>
      </c>
    </row>
    <row r="428" spans="1:25">
      <c r="A428" s="261">
        <v>27</v>
      </c>
      <c r="B428" s="286">
        <v>2428.33</v>
      </c>
      <c r="C428" s="286">
        <v>2429.5700000000002</v>
      </c>
      <c r="D428" s="286">
        <v>2445.5300000000002</v>
      </c>
      <c r="E428" s="286">
        <v>2463.15</v>
      </c>
      <c r="F428" s="286">
        <v>2510.9699999999998</v>
      </c>
      <c r="G428" s="286">
        <v>2557.6999999999998</v>
      </c>
      <c r="H428" s="286">
        <v>2522.54</v>
      </c>
      <c r="I428" s="286">
        <v>2523.4299999999998</v>
      </c>
      <c r="J428" s="286">
        <v>2522.83</v>
      </c>
      <c r="K428" s="286">
        <v>2524.29</v>
      </c>
      <c r="L428" s="286">
        <v>2524.16</v>
      </c>
      <c r="M428" s="286">
        <v>2522.8200000000002</v>
      </c>
      <c r="N428" s="286">
        <v>2521.96</v>
      </c>
      <c r="O428" s="286">
        <v>2522.1799999999998</v>
      </c>
      <c r="P428" s="286">
        <v>2522.75</v>
      </c>
      <c r="Q428" s="286">
        <v>2557.36</v>
      </c>
      <c r="R428" s="286">
        <v>2526.37</v>
      </c>
      <c r="S428" s="286">
        <v>2645.45</v>
      </c>
      <c r="T428" s="286">
        <v>2647.65</v>
      </c>
      <c r="U428" s="286">
        <v>2569.34</v>
      </c>
      <c r="V428" s="286">
        <v>2518.0300000000002</v>
      </c>
      <c r="W428" s="286">
        <v>2500.75</v>
      </c>
      <c r="X428" s="286">
        <v>2393.4699999999998</v>
      </c>
      <c r="Y428" s="286">
        <v>2284.08</v>
      </c>
    </row>
    <row r="429" spans="1:25">
      <c r="A429" s="261">
        <v>28</v>
      </c>
      <c r="B429" s="286">
        <v>1810.49</v>
      </c>
      <c r="C429" s="286">
        <v>1785.82</v>
      </c>
      <c r="D429" s="286">
        <v>1881.68</v>
      </c>
      <c r="E429" s="286">
        <v>2153.8000000000002</v>
      </c>
      <c r="F429" s="286">
        <v>2131.14</v>
      </c>
      <c r="G429" s="286">
        <v>2284.17</v>
      </c>
      <c r="H429" s="286">
        <v>2314.56</v>
      </c>
      <c r="I429" s="286">
        <v>2378.71</v>
      </c>
      <c r="J429" s="286">
        <v>2398.63</v>
      </c>
      <c r="K429" s="286">
        <v>2400.7199999999998</v>
      </c>
      <c r="L429" s="286">
        <v>2398.27</v>
      </c>
      <c r="M429" s="286">
        <v>2398.3200000000002</v>
      </c>
      <c r="N429" s="286">
        <v>2463.37</v>
      </c>
      <c r="O429" s="286">
        <v>2466.4899999999998</v>
      </c>
      <c r="P429" s="286">
        <v>2471.98</v>
      </c>
      <c r="Q429" s="286">
        <v>2431.63</v>
      </c>
      <c r="R429" s="286">
        <v>2397.88</v>
      </c>
      <c r="S429" s="286">
        <v>2409.9499999999998</v>
      </c>
      <c r="T429" s="286">
        <v>2476.9699999999998</v>
      </c>
      <c r="U429" s="286">
        <v>2392.39</v>
      </c>
      <c r="V429" s="286">
        <v>2363.61</v>
      </c>
      <c r="W429" s="286">
        <v>2306.2199999999998</v>
      </c>
      <c r="X429" s="286">
        <v>2121.54</v>
      </c>
      <c r="Y429" s="286">
        <v>2022.46</v>
      </c>
    </row>
    <row r="430" spans="1:25">
      <c r="A430" s="261">
        <v>29</v>
      </c>
      <c r="B430" s="286">
        <v>1979.63</v>
      </c>
      <c r="C430" s="286">
        <v>1913.28</v>
      </c>
      <c r="D430" s="286">
        <v>2265.31</v>
      </c>
      <c r="E430" s="286">
        <v>2315.64</v>
      </c>
      <c r="F430" s="286">
        <v>2288.2600000000002</v>
      </c>
      <c r="G430" s="286">
        <v>2343.98</v>
      </c>
      <c r="H430" s="286">
        <v>2340.58</v>
      </c>
      <c r="I430" s="286">
        <v>2377.2800000000002</v>
      </c>
      <c r="J430" s="286">
        <v>2412</v>
      </c>
      <c r="K430" s="286">
        <v>2410.6999999999998</v>
      </c>
      <c r="L430" s="286">
        <v>2412.44</v>
      </c>
      <c r="M430" s="286">
        <v>2428.71</v>
      </c>
      <c r="N430" s="286">
        <v>2496.3200000000002</v>
      </c>
      <c r="O430" s="286">
        <v>2496.34</v>
      </c>
      <c r="P430" s="286">
        <v>2498.59</v>
      </c>
      <c r="Q430" s="286">
        <v>2445.4299999999998</v>
      </c>
      <c r="R430" s="286">
        <v>2412.29</v>
      </c>
      <c r="S430" s="286">
        <v>2414.4699999999998</v>
      </c>
      <c r="T430" s="286">
        <v>2448.3000000000002</v>
      </c>
      <c r="U430" s="286">
        <v>2400.27</v>
      </c>
      <c r="V430" s="286">
        <v>2391.8000000000002</v>
      </c>
      <c r="W430" s="286">
        <v>2341.33</v>
      </c>
      <c r="X430" s="286">
        <v>2271.12</v>
      </c>
      <c r="Y430" s="286">
        <v>2158.64</v>
      </c>
    </row>
    <row r="431" spans="1:25">
      <c r="A431" s="261">
        <v>30</v>
      </c>
      <c r="B431" s="286">
        <v>2104.84</v>
      </c>
      <c r="C431" s="286">
        <v>2075.5500000000002</v>
      </c>
      <c r="D431" s="286">
        <v>2320.15</v>
      </c>
      <c r="E431" s="286">
        <v>2407.5700000000002</v>
      </c>
      <c r="F431" s="286">
        <v>2389.0500000000002</v>
      </c>
      <c r="G431" s="286">
        <v>2433.5100000000002</v>
      </c>
      <c r="H431" s="286">
        <v>2447.7800000000002</v>
      </c>
      <c r="I431" s="286">
        <v>2476.34</v>
      </c>
      <c r="J431" s="286">
        <v>2487.4299999999998</v>
      </c>
      <c r="K431" s="286">
        <v>2490.08</v>
      </c>
      <c r="L431" s="286">
        <v>2483.6799999999998</v>
      </c>
      <c r="M431" s="286">
        <v>2486.3000000000002</v>
      </c>
      <c r="N431" s="286">
        <v>2488.6</v>
      </c>
      <c r="O431" s="286">
        <v>2484.59</v>
      </c>
      <c r="P431" s="286">
        <v>2488.4499999999998</v>
      </c>
      <c r="Q431" s="286">
        <v>2488.67</v>
      </c>
      <c r="R431" s="286">
        <v>2488.6799999999998</v>
      </c>
      <c r="S431" s="286">
        <v>2482.96</v>
      </c>
      <c r="T431" s="286">
        <v>2480.41</v>
      </c>
      <c r="U431" s="286">
        <v>2479.6799999999998</v>
      </c>
      <c r="V431" s="286">
        <v>2473.41</v>
      </c>
      <c r="W431" s="286">
        <v>2428.38</v>
      </c>
      <c r="X431" s="286">
        <v>2357.91</v>
      </c>
      <c r="Y431" s="286">
        <v>2238.64</v>
      </c>
    </row>
    <row r="432" spans="1:25">
      <c r="A432" s="261">
        <v>31</v>
      </c>
      <c r="B432" s="286">
        <v>0</v>
      </c>
      <c r="C432" s="286">
        <v>0</v>
      </c>
      <c r="D432" s="286">
        <v>0</v>
      </c>
      <c r="E432" s="286">
        <v>0</v>
      </c>
      <c r="F432" s="286">
        <v>0</v>
      </c>
      <c r="G432" s="286">
        <v>0</v>
      </c>
      <c r="H432" s="286">
        <v>0</v>
      </c>
      <c r="I432" s="286">
        <v>0</v>
      </c>
      <c r="J432" s="286">
        <v>0</v>
      </c>
      <c r="K432" s="286">
        <v>0</v>
      </c>
      <c r="L432" s="286">
        <v>0</v>
      </c>
      <c r="M432" s="286">
        <v>0</v>
      </c>
      <c r="N432" s="286">
        <v>0</v>
      </c>
      <c r="O432" s="286">
        <v>0</v>
      </c>
      <c r="P432" s="286">
        <v>0</v>
      </c>
      <c r="Q432" s="286">
        <v>0</v>
      </c>
      <c r="R432" s="286">
        <v>0</v>
      </c>
      <c r="S432" s="286">
        <v>0</v>
      </c>
      <c r="T432" s="286">
        <v>0</v>
      </c>
      <c r="U432" s="286">
        <v>0</v>
      </c>
      <c r="V432" s="286">
        <v>0</v>
      </c>
      <c r="W432" s="286">
        <v>0</v>
      </c>
      <c r="X432" s="286">
        <v>0</v>
      </c>
      <c r="Y432" s="286">
        <v>0</v>
      </c>
    </row>
    <row r="434" spans="1:25" ht="45" customHeight="1">
      <c r="A434" s="470" t="s">
        <v>218</v>
      </c>
      <c r="B434" s="488" t="s">
        <v>345</v>
      </c>
      <c r="C434" s="488"/>
      <c r="D434" s="488"/>
      <c r="E434" s="488"/>
      <c r="F434" s="488"/>
      <c r="G434" s="488"/>
      <c r="H434" s="488"/>
      <c r="I434" s="488"/>
      <c r="J434" s="488"/>
      <c r="K434" s="488"/>
      <c r="L434" s="488"/>
      <c r="M434" s="488"/>
      <c r="N434" s="488"/>
      <c r="O434" s="488"/>
      <c r="P434" s="488"/>
      <c r="Q434" s="488"/>
      <c r="R434" s="488"/>
      <c r="S434" s="488"/>
      <c r="T434" s="488"/>
      <c r="U434" s="488"/>
      <c r="V434" s="488"/>
      <c r="W434" s="488"/>
      <c r="X434" s="488"/>
      <c r="Y434" s="488"/>
    </row>
    <row r="435" spans="1:25" ht="30">
      <c r="A435" s="470"/>
      <c r="B435" s="285" t="s">
        <v>1</v>
      </c>
      <c r="C435" s="285" t="s">
        <v>2</v>
      </c>
      <c r="D435" s="285" t="s">
        <v>3</v>
      </c>
      <c r="E435" s="285" t="s">
        <v>4</v>
      </c>
      <c r="F435" s="285" t="s">
        <v>5</v>
      </c>
      <c r="G435" s="285" t="s">
        <v>6</v>
      </c>
      <c r="H435" s="285" t="s">
        <v>7</v>
      </c>
      <c r="I435" s="285" t="s">
        <v>8</v>
      </c>
      <c r="J435" s="285" t="s">
        <v>9</v>
      </c>
      <c r="K435" s="285" t="s">
        <v>10</v>
      </c>
      <c r="L435" s="285" t="s">
        <v>11</v>
      </c>
      <c r="M435" s="285" t="s">
        <v>12</v>
      </c>
      <c r="N435" s="285" t="s">
        <v>13</v>
      </c>
      <c r="O435" s="285" t="s">
        <v>14</v>
      </c>
      <c r="P435" s="285" t="s">
        <v>15</v>
      </c>
      <c r="Q435" s="285" t="s">
        <v>16</v>
      </c>
      <c r="R435" s="285" t="s">
        <v>17</v>
      </c>
      <c r="S435" s="285" t="s">
        <v>18</v>
      </c>
      <c r="T435" s="285" t="s">
        <v>19</v>
      </c>
      <c r="U435" s="285" t="s">
        <v>20</v>
      </c>
      <c r="V435" s="285" t="s">
        <v>21</v>
      </c>
      <c r="W435" s="285" t="s">
        <v>22</v>
      </c>
      <c r="X435" s="285" t="s">
        <v>23</v>
      </c>
      <c r="Y435" s="285" t="s">
        <v>24</v>
      </c>
    </row>
    <row r="436" spans="1:25">
      <c r="A436" s="261">
        <v>1</v>
      </c>
      <c r="B436" s="286">
        <v>1942.52</v>
      </c>
      <c r="C436" s="286">
        <v>1938.32</v>
      </c>
      <c r="D436" s="286">
        <v>1992.41</v>
      </c>
      <c r="E436" s="286">
        <v>1936.67</v>
      </c>
      <c r="F436" s="286">
        <v>2062.7800000000002</v>
      </c>
      <c r="G436" s="286">
        <v>2206.21</v>
      </c>
      <c r="H436" s="286">
        <v>2252.02</v>
      </c>
      <c r="I436" s="286">
        <v>2332.92</v>
      </c>
      <c r="J436" s="286">
        <v>2401.91</v>
      </c>
      <c r="K436" s="286">
        <v>2390.3200000000002</v>
      </c>
      <c r="L436" s="286">
        <v>2367.5</v>
      </c>
      <c r="M436" s="286">
        <v>2370.7600000000002</v>
      </c>
      <c r="N436" s="286">
        <v>2343.06</v>
      </c>
      <c r="O436" s="286">
        <v>2361.4699999999998</v>
      </c>
      <c r="P436" s="286">
        <v>2356.15</v>
      </c>
      <c r="Q436" s="286">
        <v>2409.52</v>
      </c>
      <c r="R436" s="286">
        <v>2455.5500000000002</v>
      </c>
      <c r="S436" s="286">
        <v>2468.5700000000002</v>
      </c>
      <c r="T436" s="286">
        <v>2379.14</v>
      </c>
      <c r="U436" s="286">
        <v>2326.2800000000002</v>
      </c>
      <c r="V436" s="286">
        <v>2346.5700000000002</v>
      </c>
      <c r="W436" s="286">
        <v>2284.46</v>
      </c>
      <c r="X436" s="286">
        <v>2214.44</v>
      </c>
      <c r="Y436" s="286">
        <v>2197.46</v>
      </c>
    </row>
    <row r="437" spans="1:25">
      <c r="A437" s="261">
        <v>2</v>
      </c>
      <c r="B437" s="286">
        <v>1988.81</v>
      </c>
      <c r="C437" s="286">
        <v>2083.81</v>
      </c>
      <c r="D437" s="286">
        <v>2251.38</v>
      </c>
      <c r="E437" s="286">
        <v>2216.9</v>
      </c>
      <c r="F437" s="286">
        <v>2259.92</v>
      </c>
      <c r="G437" s="286">
        <v>2290.84</v>
      </c>
      <c r="H437" s="286">
        <v>2293.29</v>
      </c>
      <c r="I437" s="286">
        <v>2320.84</v>
      </c>
      <c r="J437" s="286">
        <v>2347.6999999999998</v>
      </c>
      <c r="K437" s="286">
        <v>2330.4899999999998</v>
      </c>
      <c r="L437" s="286">
        <v>2318.73</v>
      </c>
      <c r="M437" s="286">
        <v>2304.41</v>
      </c>
      <c r="N437" s="286">
        <v>2298.37</v>
      </c>
      <c r="O437" s="286">
        <v>2307.36</v>
      </c>
      <c r="P437" s="286">
        <v>2299.16</v>
      </c>
      <c r="Q437" s="286">
        <v>2308.35</v>
      </c>
      <c r="R437" s="286">
        <v>2345.13</v>
      </c>
      <c r="S437" s="286">
        <v>2345.29</v>
      </c>
      <c r="T437" s="286">
        <v>2291.83</v>
      </c>
      <c r="U437" s="286">
        <v>2201.88</v>
      </c>
      <c r="V437" s="286">
        <v>2244.69</v>
      </c>
      <c r="W437" s="286">
        <v>2212.41</v>
      </c>
      <c r="X437" s="286">
        <v>1953.69</v>
      </c>
      <c r="Y437" s="286">
        <v>1939.17</v>
      </c>
    </row>
    <row r="438" spans="1:25">
      <c r="A438" s="261">
        <v>3</v>
      </c>
      <c r="B438" s="286">
        <v>2063.54</v>
      </c>
      <c r="C438" s="286">
        <v>2097.73</v>
      </c>
      <c r="D438" s="286">
        <v>2248.2600000000002</v>
      </c>
      <c r="E438" s="286">
        <v>2165.84</v>
      </c>
      <c r="F438" s="286">
        <v>2273.2600000000002</v>
      </c>
      <c r="G438" s="286">
        <v>2278.2600000000002</v>
      </c>
      <c r="H438" s="286">
        <v>2302.5500000000002</v>
      </c>
      <c r="I438" s="286">
        <v>2372.98</v>
      </c>
      <c r="J438" s="286">
        <v>2395.2800000000002</v>
      </c>
      <c r="K438" s="286">
        <v>2398.4699999999998</v>
      </c>
      <c r="L438" s="286">
        <v>2377.4499999999998</v>
      </c>
      <c r="M438" s="286">
        <v>2372.4699999999998</v>
      </c>
      <c r="N438" s="286">
        <v>2366.69</v>
      </c>
      <c r="O438" s="286">
        <v>2393.2800000000002</v>
      </c>
      <c r="P438" s="286">
        <v>2410.17</v>
      </c>
      <c r="Q438" s="286">
        <v>2406.9699999999998</v>
      </c>
      <c r="R438" s="286">
        <v>2428.41</v>
      </c>
      <c r="S438" s="286">
        <v>2424.85</v>
      </c>
      <c r="T438" s="286">
        <v>2369.34</v>
      </c>
      <c r="U438" s="286">
        <v>2328.0500000000002</v>
      </c>
      <c r="V438" s="286">
        <v>2357.56</v>
      </c>
      <c r="W438" s="286">
        <v>2291.4299999999998</v>
      </c>
      <c r="X438" s="286">
        <v>2265.64</v>
      </c>
      <c r="Y438" s="286">
        <v>2193.5300000000002</v>
      </c>
    </row>
    <row r="439" spans="1:25">
      <c r="A439" s="261">
        <v>4</v>
      </c>
      <c r="B439" s="286">
        <v>2074.7600000000002</v>
      </c>
      <c r="C439" s="286">
        <v>1992.07</v>
      </c>
      <c r="D439" s="286">
        <v>2073.77</v>
      </c>
      <c r="E439" s="286">
        <v>2018.96</v>
      </c>
      <c r="F439" s="286">
        <v>2110.4299999999998</v>
      </c>
      <c r="G439" s="286">
        <v>2191.8200000000002</v>
      </c>
      <c r="H439" s="286">
        <v>2237.14</v>
      </c>
      <c r="I439" s="286">
        <v>2333.73</v>
      </c>
      <c r="J439" s="286">
        <v>2332.06</v>
      </c>
      <c r="K439" s="286">
        <v>2332.71</v>
      </c>
      <c r="L439" s="286">
        <v>2316.14</v>
      </c>
      <c r="M439" s="286">
        <v>2312.88</v>
      </c>
      <c r="N439" s="286">
        <v>2301.1999999999998</v>
      </c>
      <c r="O439" s="286">
        <v>2308.89</v>
      </c>
      <c r="P439" s="286">
        <v>2321.56</v>
      </c>
      <c r="Q439" s="286">
        <v>2322.15</v>
      </c>
      <c r="R439" s="286">
        <v>2331.62</v>
      </c>
      <c r="S439" s="286">
        <v>2343.09</v>
      </c>
      <c r="T439" s="286">
        <v>2305.92</v>
      </c>
      <c r="U439" s="286">
        <v>2261.0700000000002</v>
      </c>
      <c r="V439" s="286">
        <v>2298.98</v>
      </c>
      <c r="W439" s="286">
        <v>2266.0700000000002</v>
      </c>
      <c r="X439" s="286">
        <v>2211.23</v>
      </c>
      <c r="Y439" s="286">
        <v>2099.36</v>
      </c>
    </row>
    <row r="440" spans="1:25">
      <c r="A440" s="261">
        <v>5</v>
      </c>
      <c r="B440" s="286">
        <v>2193.59</v>
      </c>
      <c r="C440" s="286">
        <v>2191.61</v>
      </c>
      <c r="D440" s="286">
        <v>2192.0300000000002</v>
      </c>
      <c r="E440" s="286">
        <v>2125.5300000000002</v>
      </c>
      <c r="F440" s="286">
        <v>2197.33</v>
      </c>
      <c r="G440" s="286">
        <v>2226.8000000000002</v>
      </c>
      <c r="H440" s="286">
        <v>2263.38</v>
      </c>
      <c r="I440" s="286">
        <v>2326.6</v>
      </c>
      <c r="J440" s="286">
        <v>2377.4299999999998</v>
      </c>
      <c r="K440" s="286">
        <v>2389.21</v>
      </c>
      <c r="L440" s="286">
        <v>2396.63</v>
      </c>
      <c r="M440" s="286">
        <v>2396.96</v>
      </c>
      <c r="N440" s="286">
        <v>2370.0500000000002</v>
      </c>
      <c r="O440" s="286">
        <v>2369.73</v>
      </c>
      <c r="P440" s="286">
        <v>2381.46</v>
      </c>
      <c r="Q440" s="286">
        <v>2366.0700000000002</v>
      </c>
      <c r="R440" s="286">
        <v>2373.71</v>
      </c>
      <c r="S440" s="286">
        <v>2374.9699999999998</v>
      </c>
      <c r="T440" s="286">
        <v>2344.67</v>
      </c>
      <c r="U440" s="286">
        <v>2292.52</v>
      </c>
      <c r="V440" s="286">
        <v>2326.54</v>
      </c>
      <c r="W440" s="286">
        <v>2275.6999999999998</v>
      </c>
      <c r="X440" s="286">
        <v>2192.84</v>
      </c>
      <c r="Y440" s="286">
        <v>2191.4699999999998</v>
      </c>
    </row>
    <row r="441" spans="1:25">
      <c r="A441" s="261">
        <v>6</v>
      </c>
      <c r="B441" s="286">
        <v>2277.0100000000002</v>
      </c>
      <c r="C441" s="286">
        <v>2270.7199999999998</v>
      </c>
      <c r="D441" s="286">
        <v>2295.1</v>
      </c>
      <c r="E441" s="286">
        <v>2301.9899999999998</v>
      </c>
      <c r="F441" s="286">
        <v>2304.92</v>
      </c>
      <c r="G441" s="286">
        <v>2255.6799999999998</v>
      </c>
      <c r="H441" s="286">
        <v>2312.81</v>
      </c>
      <c r="I441" s="286">
        <v>2312.5100000000002</v>
      </c>
      <c r="J441" s="286">
        <v>2353.71</v>
      </c>
      <c r="K441" s="286">
        <v>2384.81</v>
      </c>
      <c r="L441" s="286">
        <v>2377.0500000000002</v>
      </c>
      <c r="M441" s="286">
        <v>2374.6799999999998</v>
      </c>
      <c r="N441" s="286">
        <v>2359.15</v>
      </c>
      <c r="O441" s="286">
        <v>2366.91</v>
      </c>
      <c r="P441" s="286">
        <v>2360.48</v>
      </c>
      <c r="Q441" s="286">
        <v>2398.38</v>
      </c>
      <c r="R441" s="286">
        <v>2442.25</v>
      </c>
      <c r="S441" s="286">
        <v>2445.36</v>
      </c>
      <c r="T441" s="286">
        <v>2513.29</v>
      </c>
      <c r="U441" s="286">
        <v>2549.86</v>
      </c>
      <c r="V441" s="286">
        <v>2473.13</v>
      </c>
      <c r="W441" s="286">
        <v>2408.11</v>
      </c>
      <c r="X441" s="286">
        <v>2305.0100000000002</v>
      </c>
      <c r="Y441" s="286">
        <v>2278.6</v>
      </c>
    </row>
    <row r="442" spans="1:25">
      <c r="A442" s="261">
        <v>7</v>
      </c>
      <c r="B442" s="286">
        <v>2162.66</v>
      </c>
      <c r="C442" s="286">
        <v>2161.16</v>
      </c>
      <c r="D442" s="286">
        <v>2161.31</v>
      </c>
      <c r="E442" s="286">
        <v>2147.79</v>
      </c>
      <c r="F442" s="286">
        <v>2158.2800000000002</v>
      </c>
      <c r="G442" s="286">
        <v>2173.9299999999998</v>
      </c>
      <c r="H442" s="286">
        <v>2160.58</v>
      </c>
      <c r="I442" s="286">
        <v>2241.14</v>
      </c>
      <c r="J442" s="286">
        <v>2237.02</v>
      </c>
      <c r="K442" s="286">
        <v>2213.5100000000002</v>
      </c>
      <c r="L442" s="286">
        <v>2151.13</v>
      </c>
      <c r="M442" s="286">
        <v>2152.46</v>
      </c>
      <c r="N442" s="286">
        <v>2151.96</v>
      </c>
      <c r="O442" s="286">
        <v>2164.59</v>
      </c>
      <c r="P442" s="286">
        <v>2161.4699999999998</v>
      </c>
      <c r="Q442" s="286">
        <v>2184.15</v>
      </c>
      <c r="R442" s="286">
        <v>2297.48</v>
      </c>
      <c r="S442" s="286">
        <v>2318.42</v>
      </c>
      <c r="T442" s="286">
        <v>2363.98</v>
      </c>
      <c r="U442" s="286">
        <v>2273.98</v>
      </c>
      <c r="V442" s="286">
        <v>2220.83</v>
      </c>
      <c r="W442" s="286">
        <v>2171.91</v>
      </c>
      <c r="X442" s="286">
        <v>2064.71</v>
      </c>
      <c r="Y442" s="286">
        <v>1962.08</v>
      </c>
    </row>
    <row r="443" spans="1:25">
      <c r="A443" s="261">
        <v>8</v>
      </c>
      <c r="B443" s="286">
        <v>1949.37</v>
      </c>
      <c r="C443" s="286">
        <v>1951.89</v>
      </c>
      <c r="D443" s="286">
        <v>2010.58</v>
      </c>
      <c r="E443" s="286">
        <v>2084.9499999999998</v>
      </c>
      <c r="F443" s="286">
        <v>2162.42</v>
      </c>
      <c r="G443" s="286">
        <v>2161.06</v>
      </c>
      <c r="H443" s="286">
        <v>2181.79</v>
      </c>
      <c r="I443" s="286">
        <v>2214.2399999999998</v>
      </c>
      <c r="J443" s="286">
        <v>2215.06</v>
      </c>
      <c r="K443" s="286">
        <v>2212.59</v>
      </c>
      <c r="L443" s="286">
        <v>2207.54</v>
      </c>
      <c r="M443" s="286">
        <v>2208.42</v>
      </c>
      <c r="N443" s="286">
        <v>2213.04</v>
      </c>
      <c r="O443" s="286">
        <v>2219.44</v>
      </c>
      <c r="P443" s="286">
        <v>2223.58</v>
      </c>
      <c r="Q443" s="286">
        <v>2237.2800000000002</v>
      </c>
      <c r="R443" s="286">
        <v>2263.5</v>
      </c>
      <c r="S443" s="286">
        <v>2272.0700000000002</v>
      </c>
      <c r="T443" s="286">
        <v>2319.63</v>
      </c>
      <c r="U443" s="286">
        <v>2263.94</v>
      </c>
      <c r="V443" s="286">
        <v>2184.69</v>
      </c>
      <c r="W443" s="286">
        <v>2151.52</v>
      </c>
      <c r="X443" s="286">
        <v>2069.73</v>
      </c>
      <c r="Y443" s="286">
        <v>1996.95</v>
      </c>
    </row>
    <row r="444" spans="1:25">
      <c r="A444" s="261">
        <v>9</v>
      </c>
      <c r="B444" s="286">
        <v>2013.31</v>
      </c>
      <c r="C444" s="286">
        <v>1978.01</v>
      </c>
      <c r="D444" s="286">
        <v>2160.7600000000002</v>
      </c>
      <c r="E444" s="286">
        <v>2265.86</v>
      </c>
      <c r="F444" s="286">
        <v>2375.1</v>
      </c>
      <c r="G444" s="286">
        <v>2364.98</v>
      </c>
      <c r="H444" s="286">
        <v>2365.7399999999998</v>
      </c>
      <c r="I444" s="286">
        <v>2377.77</v>
      </c>
      <c r="J444" s="286">
        <v>2380.73</v>
      </c>
      <c r="K444" s="286">
        <v>2376.4</v>
      </c>
      <c r="L444" s="286">
        <v>2365.2600000000002</v>
      </c>
      <c r="M444" s="286">
        <v>2365.14</v>
      </c>
      <c r="N444" s="286">
        <v>2365.36</v>
      </c>
      <c r="O444" s="286">
        <v>2365.67</v>
      </c>
      <c r="P444" s="286">
        <v>2368.36</v>
      </c>
      <c r="Q444" s="286">
        <v>2387.38</v>
      </c>
      <c r="R444" s="286">
        <v>2452.59</v>
      </c>
      <c r="S444" s="286">
        <v>2458.67</v>
      </c>
      <c r="T444" s="286">
        <v>2497.48</v>
      </c>
      <c r="U444" s="286">
        <v>2424.62</v>
      </c>
      <c r="V444" s="286">
        <v>2347.59</v>
      </c>
      <c r="W444" s="286">
        <v>2288.9699999999998</v>
      </c>
      <c r="X444" s="286">
        <v>2175.54</v>
      </c>
      <c r="Y444" s="286">
        <v>2147.91</v>
      </c>
    </row>
    <row r="445" spans="1:25">
      <c r="A445" s="261">
        <v>10</v>
      </c>
      <c r="B445" s="286">
        <v>2143.61</v>
      </c>
      <c r="C445" s="286">
        <v>2140.9699999999998</v>
      </c>
      <c r="D445" s="286">
        <v>2230.71</v>
      </c>
      <c r="E445" s="286">
        <v>2186.87</v>
      </c>
      <c r="F445" s="286">
        <v>2215.08</v>
      </c>
      <c r="G445" s="286">
        <v>2242.15</v>
      </c>
      <c r="H445" s="286">
        <v>2263.2399999999998</v>
      </c>
      <c r="I445" s="286">
        <v>2293.2199999999998</v>
      </c>
      <c r="J445" s="286">
        <v>2294.2800000000002</v>
      </c>
      <c r="K445" s="286">
        <v>2290.94</v>
      </c>
      <c r="L445" s="286">
        <v>2285.87</v>
      </c>
      <c r="M445" s="286">
        <v>2276.6999999999998</v>
      </c>
      <c r="N445" s="286">
        <v>2269.91</v>
      </c>
      <c r="O445" s="286">
        <v>2232.3000000000002</v>
      </c>
      <c r="P445" s="286">
        <v>2252.94</v>
      </c>
      <c r="Q445" s="286">
        <v>2257.42</v>
      </c>
      <c r="R445" s="286">
        <v>2362.08</v>
      </c>
      <c r="S445" s="286">
        <v>2366.7800000000002</v>
      </c>
      <c r="T445" s="286">
        <v>2405.98</v>
      </c>
      <c r="U445" s="286">
        <v>2336.7199999999998</v>
      </c>
      <c r="V445" s="286">
        <v>2284</v>
      </c>
      <c r="W445" s="286">
        <v>2236.65</v>
      </c>
      <c r="X445" s="286">
        <v>2173.7600000000002</v>
      </c>
      <c r="Y445" s="286">
        <v>2138.48</v>
      </c>
    </row>
    <row r="446" spans="1:25">
      <c r="A446" s="261">
        <v>11</v>
      </c>
      <c r="B446" s="286">
        <v>1994.95</v>
      </c>
      <c r="C446" s="286">
        <v>2005.83</v>
      </c>
      <c r="D446" s="286">
        <v>2028.24</v>
      </c>
      <c r="E446" s="286">
        <v>1977.12</v>
      </c>
      <c r="F446" s="286">
        <v>2022.78</v>
      </c>
      <c r="G446" s="286">
        <v>2125.12</v>
      </c>
      <c r="H446" s="286">
        <v>2139.56</v>
      </c>
      <c r="I446" s="286">
        <v>2157.79</v>
      </c>
      <c r="J446" s="286">
        <v>2158.23</v>
      </c>
      <c r="K446" s="286">
        <v>2157.29</v>
      </c>
      <c r="L446" s="286">
        <v>2156.62</v>
      </c>
      <c r="M446" s="286">
        <v>2162.0500000000002</v>
      </c>
      <c r="N446" s="286">
        <v>2162.34</v>
      </c>
      <c r="O446" s="286">
        <v>2126.3000000000002</v>
      </c>
      <c r="P446" s="286">
        <v>2125.9699999999998</v>
      </c>
      <c r="Q446" s="286">
        <v>2131.2399999999998</v>
      </c>
      <c r="R446" s="286">
        <v>2148.0700000000002</v>
      </c>
      <c r="S446" s="286">
        <v>2150.5700000000002</v>
      </c>
      <c r="T446" s="286">
        <v>2141.06</v>
      </c>
      <c r="U446" s="286">
        <v>2041.63</v>
      </c>
      <c r="V446" s="286">
        <v>2146.0300000000002</v>
      </c>
      <c r="W446" s="286">
        <v>2093.48</v>
      </c>
      <c r="X446" s="286">
        <v>1997.02</v>
      </c>
      <c r="Y446" s="286">
        <v>2003.42</v>
      </c>
    </row>
    <row r="447" spans="1:25">
      <c r="A447" s="261">
        <v>12</v>
      </c>
      <c r="B447" s="286">
        <v>1959.93</v>
      </c>
      <c r="C447" s="286">
        <v>1960.66</v>
      </c>
      <c r="D447" s="286">
        <v>1985.35</v>
      </c>
      <c r="E447" s="286">
        <v>1953.45</v>
      </c>
      <c r="F447" s="286">
        <v>1981.69</v>
      </c>
      <c r="G447" s="286">
        <v>1989.32</v>
      </c>
      <c r="H447" s="286">
        <v>2073.98</v>
      </c>
      <c r="I447" s="286">
        <v>2119.34</v>
      </c>
      <c r="J447" s="286">
        <v>2139.29</v>
      </c>
      <c r="K447" s="286">
        <v>2136.12</v>
      </c>
      <c r="L447" s="286">
        <v>2131.9699999999998</v>
      </c>
      <c r="M447" s="286">
        <v>2112.5</v>
      </c>
      <c r="N447" s="286">
        <v>2132.3000000000002</v>
      </c>
      <c r="O447" s="286">
        <v>2132.7800000000002</v>
      </c>
      <c r="P447" s="286">
        <v>2112.69</v>
      </c>
      <c r="Q447" s="286">
        <v>2136.3200000000002</v>
      </c>
      <c r="R447" s="286">
        <v>2193.25</v>
      </c>
      <c r="S447" s="286">
        <v>2208.91</v>
      </c>
      <c r="T447" s="286">
        <v>2132.6999999999998</v>
      </c>
      <c r="U447" s="286">
        <v>2115.79</v>
      </c>
      <c r="V447" s="286">
        <v>2156.56</v>
      </c>
      <c r="W447" s="286">
        <v>2096.81</v>
      </c>
      <c r="X447" s="286">
        <v>2069.12</v>
      </c>
      <c r="Y447" s="286">
        <v>2007.57</v>
      </c>
    </row>
    <row r="448" spans="1:25">
      <c r="A448" s="261">
        <v>13</v>
      </c>
      <c r="B448" s="286">
        <v>2018.15</v>
      </c>
      <c r="C448" s="286">
        <v>2004.26</v>
      </c>
      <c r="D448" s="286">
        <v>2007.46</v>
      </c>
      <c r="E448" s="286">
        <v>1982.03</v>
      </c>
      <c r="F448" s="286">
        <v>2006.52</v>
      </c>
      <c r="G448" s="286">
        <v>2053.77</v>
      </c>
      <c r="H448" s="286">
        <v>2070.1999999999998</v>
      </c>
      <c r="I448" s="286">
        <v>2110.31</v>
      </c>
      <c r="J448" s="286">
        <v>2134.14</v>
      </c>
      <c r="K448" s="286">
        <v>2134.67</v>
      </c>
      <c r="L448" s="286">
        <v>2133.1</v>
      </c>
      <c r="M448" s="286">
        <v>2133.04</v>
      </c>
      <c r="N448" s="286">
        <v>2132.62</v>
      </c>
      <c r="O448" s="286">
        <v>2133.42</v>
      </c>
      <c r="P448" s="286">
        <v>2134.9899999999998</v>
      </c>
      <c r="Q448" s="286">
        <v>2136.7199999999998</v>
      </c>
      <c r="R448" s="286">
        <v>2182.91</v>
      </c>
      <c r="S448" s="286">
        <v>2204.6999999999998</v>
      </c>
      <c r="T448" s="286">
        <v>2186.02</v>
      </c>
      <c r="U448" s="286">
        <v>2135.77</v>
      </c>
      <c r="V448" s="286">
        <v>2147.7800000000002</v>
      </c>
      <c r="W448" s="286">
        <v>2108.44</v>
      </c>
      <c r="X448" s="286">
        <v>2050.36</v>
      </c>
      <c r="Y448" s="286">
        <v>2009.72</v>
      </c>
    </row>
    <row r="449" spans="1:25">
      <c r="A449" s="261">
        <v>14</v>
      </c>
      <c r="B449" s="286">
        <v>2004.86</v>
      </c>
      <c r="C449" s="286">
        <v>2004.85</v>
      </c>
      <c r="D449" s="286">
        <v>2006.41</v>
      </c>
      <c r="E449" s="286">
        <v>2010.48</v>
      </c>
      <c r="F449" s="286">
        <v>2047.08</v>
      </c>
      <c r="G449" s="286">
        <v>2124.5300000000002</v>
      </c>
      <c r="H449" s="286">
        <v>2193.8000000000002</v>
      </c>
      <c r="I449" s="286">
        <v>2194.2399999999998</v>
      </c>
      <c r="J449" s="286">
        <v>2192.77</v>
      </c>
      <c r="K449" s="286">
        <v>2195.08</v>
      </c>
      <c r="L449" s="286">
        <v>2193.39</v>
      </c>
      <c r="M449" s="286">
        <v>2194.09</v>
      </c>
      <c r="N449" s="286">
        <v>2190.92</v>
      </c>
      <c r="O449" s="286">
        <v>2190.4699999999998</v>
      </c>
      <c r="P449" s="286">
        <v>2193.04</v>
      </c>
      <c r="Q449" s="286">
        <v>2193.42</v>
      </c>
      <c r="R449" s="286">
        <v>2206.35</v>
      </c>
      <c r="S449" s="286">
        <v>2211.84</v>
      </c>
      <c r="T449" s="286">
        <v>2163.19</v>
      </c>
      <c r="U449" s="286">
        <v>2084.88</v>
      </c>
      <c r="V449" s="286">
        <v>2110.71</v>
      </c>
      <c r="W449" s="286">
        <v>2081.3200000000002</v>
      </c>
      <c r="X449" s="286">
        <v>1998.5</v>
      </c>
      <c r="Y449" s="286">
        <v>1965.53</v>
      </c>
    </row>
    <row r="450" spans="1:25">
      <c r="A450" s="261">
        <v>15</v>
      </c>
      <c r="B450" s="286">
        <v>1965.94</v>
      </c>
      <c r="C450" s="286">
        <v>1940.84</v>
      </c>
      <c r="D450" s="286">
        <v>1970</v>
      </c>
      <c r="E450" s="286">
        <v>1949.03</v>
      </c>
      <c r="F450" s="286">
        <v>2054.33</v>
      </c>
      <c r="G450" s="286">
        <v>2110.83</v>
      </c>
      <c r="H450" s="286">
        <v>2139.4699999999998</v>
      </c>
      <c r="I450" s="286">
        <v>2164.94</v>
      </c>
      <c r="J450" s="286">
        <v>2178.37</v>
      </c>
      <c r="K450" s="286">
        <v>2175.4699999999998</v>
      </c>
      <c r="L450" s="286">
        <v>2171.46</v>
      </c>
      <c r="M450" s="286">
        <v>2181.37</v>
      </c>
      <c r="N450" s="286">
        <v>2198.9</v>
      </c>
      <c r="O450" s="286">
        <v>2209.27</v>
      </c>
      <c r="P450" s="286">
        <v>2215.0500000000002</v>
      </c>
      <c r="Q450" s="286">
        <v>2214.3000000000002</v>
      </c>
      <c r="R450" s="286">
        <v>2237.14</v>
      </c>
      <c r="S450" s="286">
        <v>2245.33</v>
      </c>
      <c r="T450" s="286">
        <v>2210.41</v>
      </c>
      <c r="U450" s="286">
        <v>2144.87</v>
      </c>
      <c r="V450" s="286">
        <v>2165.4699999999998</v>
      </c>
      <c r="W450" s="286">
        <v>2133.3200000000002</v>
      </c>
      <c r="X450" s="286">
        <v>2099.33</v>
      </c>
      <c r="Y450" s="286">
        <v>1977.41</v>
      </c>
    </row>
    <row r="451" spans="1:25">
      <c r="A451" s="261">
        <v>16</v>
      </c>
      <c r="B451" s="286">
        <v>2089.69</v>
      </c>
      <c r="C451" s="286">
        <v>2087.35</v>
      </c>
      <c r="D451" s="286">
        <v>2105.7600000000002</v>
      </c>
      <c r="E451" s="286">
        <v>2092.66</v>
      </c>
      <c r="F451" s="286">
        <v>2146.31</v>
      </c>
      <c r="G451" s="286">
        <v>2175.81</v>
      </c>
      <c r="H451" s="286">
        <v>2225.27</v>
      </c>
      <c r="I451" s="286">
        <v>2238.08</v>
      </c>
      <c r="J451" s="286">
        <v>2230.7399999999998</v>
      </c>
      <c r="K451" s="286">
        <v>2227.13</v>
      </c>
      <c r="L451" s="286">
        <v>2283.87</v>
      </c>
      <c r="M451" s="286">
        <v>2222.8000000000002</v>
      </c>
      <c r="N451" s="286">
        <v>2266.17</v>
      </c>
      <c r="O451" s="286">
        <v>2265.1999999999998</v>
      </c>
      <c r="P451" s="286">
        <v>2273.2399999999998</v>
      </c>
      <c r="Q451" s="286">
        <v>2273.56</v>
      </c>
      <c r="R451" s="286">
        <v>2290.65</v>
      </c>
      <c r="S451" s="286">
        <v>2304.8000000000002</v>
      </c>
      <c r="T451" s="286">
        <v>2270.44</v>
      </c>
      <c r="U451" s="286">
        <v>2162.8000000000002</v>
      </c>
      <c r="V451" s="286">
        <v>2195.54</v>
      </c>
      <c r="W451" s="286">
        <v>2175.27</v>
      </c>
      <c r="X451" s="286">
        <v>2151.48</v>
      </c>
      <c r="Y451" s="286">
        <v>2108.38</v>
      </c>
    </row>
    <row r="452" spans="1:25">
      <c r="A452" s="261">
        <v>17</v>
      </c>
      <c r="B452" s="286">
        <v>2074.61</v>
      </c>
      <c r="C452" s="286">
        <v>2074.69</v>
      </c>
      <c r="D452" s="286">
        <v>2096.23</v>
      </c>
      <c r="E452" s="286">
        <v>2081</v>
      </c>
      <c r="F452" s="286">
        <v>2117.1799999999998</v>
      </c>
      <c r="G452" s="286">
        <v>2160.7399999999998</v>
      </c>
      <c r="H452" s="286">
        <v>2250.44</v>
      </c>
      <c r="I452" s="286">
        <v>2268.58</v>
      </c>
      <c r="J452" s="286">
        <v>2269.48</v>
      </c>
      <c r="K452" s="286">
        <v>2262.3200000000002</v>
      </c>
      <c r="L452" s="286">
        <v>2243.85</v>
      </c>
      <c r="M452" s="286">
        <v>2249.92</v>
      </c>
      <c r="N452" s="286">
        <v>2236.3200000000002</v>
      </c>
      <c r="O452" s="286">
        <v>2242.9899999999998</v>
      </c>
      <c r="P452" s="286">
        <v>2248.63</v>
      </c>
      <c r="Q452" s="286">
        <v>2246.04</v>
      </c>
      <c r="R452" s="286">
        <v>2256.48</v>
      </c>
      <c r="S452" s="286">
        <v>2261.7199999999998</v>
      </c>
      <c r="T452" s="286">
        <v>2224.38</v>
      </c>
      <c r="U452" s="286">
        <v>2170.44</v>
      </c>
      <c r="V452" s="286">
        <v>2194.73</v>
      </c>
      <c r="W452" s="286">
        <v>2136.4</v>
      </c>
      <c r="X452" s="286">
        <v>2077.02</v>
      </c>
      <c r="Y452" s="286">
        <v>2074.08</v>
      </c>
    </row>
    <row r="453" spans="1:25">
      <c r="A453" s="261">
        <v>18</v>
      </c>
      <c r="B453" s="286">
        <v>2082.7600000000002</v>
      </c>
      <c r="C453" s="286">
        <v>2113.8000000000002</v>
      </c>
      <c r="D453" s="286">
        <v>2155.21</v>
      </c>
      <c r="E453" s="286">
        <v>2198.14</v>
      </c>
      <c r="F453" s="286">
        <v>2200.36</v>
      </c>
      <c r="G453" s="286">
        <v>2230.5500000000002</v>
      </c>
      <c r="H453" s="286">
        <v>2273.7399999999998</v>
      </c>
      <c r="I453" s="286">
        <v>2291.19</v>
      </c>
      <c r="J453" s="286">
        <v>2312.62</v>
      </c>
      <c r="K453" s="286">
        <v>2300.9899999999998</v>
      </c>
      <c r="L453" s="286">
        <v>2294.19</v>
      </c>
      <c r="M453" s="286">
        <v>2245.39</v>
      </c>
      <c r="N453" s="286">
        <v>2227.1999999999998</v>
      </c>
      <c r="O453" s="286">
        <v>2238.96</v>
      </c>
      <c r="P453" s="286">
        <v>2238.39</v>
      </c>
      <c r="Q453" s="286">
        <v>2226.7800000000002</v>
      </c>
      <c r="R453" s="286">
        <v>2240.44</v>
      </c>
      <c r="S453" s="286">
        <v>2251.42</v>
      </c>
      <c r="T453" s="286">
        <v>2300.9899999999998</v>
      </c>
      <c r="U453" s="286">
        <v>2328.13</v>
      </c>
      <c r="V453" s="286">
        <v>2249.5</v>
      </c>
      <c r="W453" s="286">
        <v>2247.34</v>
      </c>
      <c r="X453" s="286">
        <v>2250.04</v>
      </c>
      <c r="Y453" s="286">
        <v>2171.1999999999998</v>
      </c>
    </row>
    <row r="454" spans="1:25">
      <c r="A454" s="261">
        <v>19</v>
      </c>
      <c r="B454" s="286">
        <v>2163.3200000000002</v>
      </c>
      <c r="C454" s="286">
        <v>2152.4499999999998</v>
      </c>
      <c r="D454" s="286">
        <v>2164.94</v>
      </c>
      <c r="E454" s="286">
        <v>2027.19</v>
      </c>
      <c r="F454" s="286">
        <v>2116.9499999999998</v>
      </c>
      <c r="G454" s="286">
        <v>2161.33</v>
      </c>
      <c r="H454" s="286">
        <v>2200.9</v>
      </c>
      <c r="I454" s="286">
        <v>2268.04</v>
      </c>
      <c r="J454" s="286">
        <v>2289.25</v>
      </c>
      <c r="K454" s="286">
        <v>2289.69</v>
      </c>
      <c r="L454" s="286">
        <v>2276.33</v>
      </c>
      <c r="M454" s="286">
        <v>2273.16</v>
      </c>
      <c r="N454" s="286">
        <v>2270.75</v>
      </c>
      <c r="O454" s="286">
        <v>2274.5300000000002</v>
      </c>
      <c r="P454" s="286">
        <v>2275.64</v>
      </c>
      <c r="Q454" s="286">
        <v>2269.44</v>
      </c>
      <c r="R454" s="286">
        <v>2276.66</v>
      </c>
      <c r="S454" s="286">
        <v>2285.4299999999998</v>
      </c>
      <c r="T454" s="286">
        <v>2256.83</v>
      </c>
      <c r="U454" s="286">
        <v>2288.14</v>
      </c>
      <c r="V454" s="286">
        <v>2223.48</v>
      </c>
      <c r="W454" s="286">
        <v>2221.0700000000002</v>
      </c>
      <c r="X454" s="286">
        <v>2172.9899999999998</v>
      </c>
      <c r="Y454" s="286">
        <v>2147.2800000000002</v>
      </c>
    </row>
    <row r="455" spans="1:25">
      <c r="A455" s="261">
        <v>20</v>
      </c>
      <c r="B455" s="286">
        <v>2103.8200000000002</v>
      </c>
      <c r="C455" s="286">
        <v>2091.48</v>
      </c>
      <c r="D455" s="286">
        <v>2096.41</v>
      </c>
      <c r="E455" s="286">
        <v>1976.6</v>
      </c>
      <c r="F455" s="286">
        <v>2066.36</v>
      </c>
      <c r="G455" s="286">
        <v>2032.04</v>
      </c>
      <c r="H455" s="286">
        <v>2041.41</v>
      </c>
      <c r="I455" s="286">
        <v>2074.86</v>
      </c>
      <c r="J455" s="286">
        <v>2090.54</v>
      </c>
      <c r="K455" s="286">
        <v>2125.56</v>
      </c>
      <c r="L455" s="286">
        <v>2113.7800000000002</v>
      </c>
      <c r="M455" s="286">
        <v>2120.19</v>
      </c>
      <c r="N455" s="286">
        <v>2161.67</v>
      </c>
      <c r="O455" s="286">
        <v>2168</v>
      </c>
      <c r="P455" s="286">
        <v>2173.4</v>
      </c>
      <c r="Q455" s="286">
        <v>2169.79</v>
      </c>
      <c r="R455" s="286">
        <v>2187.1799999999998</v>
      </c>
      <c r="S455" s="286">
        <v>2202.44</v>
      </c>
      <c r="T455" s="286">
        <v>2247.9699999999998</v>
      </c>
      <c r="U455" s="286">
        <v>2265.13</v>
      </c>
      <c r="V455" s="286">
        <v>2197.8000000000002</v>
      </c>
      <c r="W455" s="286">
        <v>2170.67</v>
      </c>
      <c r="X455" s="286">
        <v>2127.23</v>
      </c>
      <c r="Y455" s="286">
        <v>2102.71</v>
      </c>
    </row>
    <row r="456" spans="1:25">
      <c r="A456" s="261">
        <v>21</v>
      </c>
      <c r="B456" s="286">
        <v>1913.93</v>
      </c>
      <c r="C456" s="286">
        <v>1910.77</v>
      </c>
      <c r="D456" s="286">
        <v>1932.42</v>
      </c>
      <c r="E456" s="286">
        <v>1979.97</v>
      </c>
      <c r="F456" s="286">
        <v>1911.3</v>
      </c>
      <c r="G456" s="286">
        <v>2049.42</v>
      </c>
      <c r="H456" s="286">
        <v>2079.61</v>
      </c>
      <c r="I456" s="286">
        <v>2229.92</v>
      </c>
      <c r="J456" s="286">
        <v>2209.46</v>
      </c>
      <c r="K456" s="286">
        <v>2199.5</v>
      </c>
      <c r="L456" s="286">
        <v>2123.5100000000002</v>
      </c>
      <c r="M456" s="286">
        <v>2091.2800000000002</v>
      </c>
      <c r="N456" s="286">
        <v>2048</v>
      </c>
      <c r="O456" s="286">
        <v>1982.81</v>
      </c>
      <c r="P456" s="286">
        <v>1987.18</v>
      </c>
      <c r="Q456" s="286">
        <v>1985.83</v>
      </c>
      <c r="R456" s="286">
        <v>2005.05</v>
      </c>
      <c r="S456" s="286">
        <v>2195.34</v>
      </c>
      <c r="T456" s="286">
        <v>2250.4</v>
      </c>
      <c r="U456" s="286">
        <v>2098.0300000000002</v>
      </c>
      <c r="V456" s="286">
        <v>1913.35</v>
      </c>
      <c r="W456" s="286">
        <v>1857.78</v>
      </c>
      <c r="X456" s="286">
        <v>1750.5</v>
      </c>
      <c r="Y456" s="286">
        <v>1710.39</v>
      </c>
    </row>
    <row r="457" spans="1:25">
      <c r="A457" s="261">
        <v>22</v>
      </c>
      <c r="B457" s="286">
        <v>1856.47</v>
      </c>
      <c r="C457" s="286">
        <v>1856.9</v>
      </c>
      <c r="D457" s="286">
        <v>1874.31</v>
      </c>
      <c r="E457" s="286">
        <v>1862.56</v>
      </c>
      <c r="F457" s="286">
        <v>1875.46</v>
      </c>
      <c r="G457" s="286">
        <v>1896.09</v>
      </c>
      <c r="H457" s="286">
        <v>1972.55</v>
      </c>
      <c r="I457" s="286">
        <v>2076.16</v>
      </c>
      <c r="J457" s="286">
        <v>2036.97</v>
      </c>
      <c r="K457" s="286">
        <v>2016.2</v>
      </c>
      <c r="L457" s="286">
        <v>2000.97</v>
      </c>
      <c r="M457" s="286">
        <v>1965.67</v>
      </c>
      <c r="N457" s="286">
        <v>1953.81</v>
      </c>
      <c r="O457" s="286">
        <v>1965.68</v>
      </c>
      <c r="P457" s="286">
        <v>1982.7</v>
      </c>
      <c r="Q457" s="286">
        <v>1964.07</v>
      </c>
      <c r="R457" s="286">
        <v>2076.12</v>
      </c>
      <c r="S457" s="286">
        <v>2188.5</v>
      </c>
      <c r="T457" s="286">
        <v>2251.35</v>
      </c>
      <c r="U457" s="286">
        <v>2160.87</v>
      </c>
      <c r="V457" s="286">
        <v>2097.9499999999998</v>
      </c>
      <c r="W457" s="286">
        <v>2026.61</v>
      </c>
      <c r="X457" s="286">
        <v>1859.45</v>
      </c>
      <c r="Y457" s="286">
        <v>1858.09</v>
      </c>
    </row>
    <row r="458" spans="1:25">
      <c r="A458" s="261">
        <v>23</v>
      </c>
      <c r="B458" s="286">
        <v>1847.58</v>
      </c>
      <c r="C458" s="286">
        <v>1827.76</v>
      </c>
      <c r="D458" s="286">
        <v>1890.8</v>
      </c>
      <c r="E458" s="286">
        <v>1945.4</v>
      </c>
      <c r="F458" s="286">
        <v>1934.32</v>
      </c>
      <c r="G458" s="286">
        <v>2019.88</v>
      </c>
      <c r="H458" s="286">
        <v>2140.77</v>
      </c>
      <c r="I458" s="286">
        <v>2145.89</v>
      </c>
      <c r="J458" s="286">
        <v>2181.75</v>
      </c>
      <c r="K458" s="286">
        <v>2174.96</v>
      </c>
      <c r="L458" s="286">
        <v>2151</v>
      </c>
      <c r="M458" s="286">
        <v>2145.98</v>
      </c>
      <c r="N458" s="286">
        <v>2142.8000000000002</v>
      </c>
      <c r="O458" s="286">
        <v>2142.4</v>
      </c>
      <c r="P458" s="286">
        <v>2142.87</v>
      </c>
      <c r="Q458" s="286">
        <v>2143.04</v>
      </c>
      <c r="R458" s="286">
        <v>2184.61</v>
      </c>
      <c r="S458" s="286">
        <v>2421.13</v>
      </c>
      <c r="T458" s="286">
        <v>2384.56</v>
      </c>
      <c r="U458" s="286">
        <v>2235.8200000000002</v>
      </c>
      <c r="V458" s="286">
        <v>2135.9899999999998</v>
      </c>
      <c r="W458" s="286">
        <v>2098.81</v>
      </c>
      <c r="X458" s="286">
        <v>1937.97</v>
      </c>
      <c r="Y458" s="286">
        <v>1874.65</v>
      </c>
    </row>
    <row r="459" spans="1:25">
      <c r="A459" s="261">
        <v>24</v>
      </c>
      <c r="B459" s="286">
        <v>1951.22</v>
      </c>
      <c r="C459" s="286">
        <v>1945.48</v>
      </c>
      <c r="D459" s="286">
        <v>1995.8</v>
      </c>
      <c r="E459" s="286">
        <v>2034.39</v>
      </c>
      <c r="F459" s="286">
        <v>2093.1</v>
      </c>
      <c r="G459" s="286">
        <v>2189.2399999999998</v>
      </c>
      <c r="H459" s="286">
        <v>2380.35</v>
      </c>
      <c r="I459" s="286">
        <v>2448.15</v>
      </c>
      <c r="J459" s="286">
        <v>2481.58</v>
      </c>
      <c r="K459" s="286">
        <v>2484.4299999999998</v>
      </c>
      <c r="L459" s="286">
        <v>2473.3000000000002</v>
      </c>
      <c r="M459" s="286">
        <v>2464.23</v>
      </c>
      <c r="N459" s="286">
        <v>2453.0700000000002</v>
      </c>
      <c r="O459" s="286">
        <v>2455.7600000000002</v>
      </c>
      <c r="P459" s="286">
        <v>2471.5100000000002</v>
      </c>
      <c r="Q459" s="286">
        <v>2464.7199999999998</v>
      </c>
      <c r="R459" s="286">
        <v>2479.42</v>
      </c>
      <c r="S459" s="286">
        <v>2539.54</v>
      </c>
      <c r="T459" s="286">
        <v>2511.92</v>
      </c>
      <c r="U459" s="286">
        <v>2444.77</v>
      </c>
      <c r="V459" s="286">
        <v>2286.67</v>
      </c>
      <c r="W459" s="286">
        <v>2164.14</v>
      </c>
      <c r="X459" s="286">
        <v>2070.0500000000002</v>
      </c>
      <c r="Y459" s="286">
        <v>1996.84</v>
      </c>
    </row>
    <row r="460" spans="1:25">
      <c r="A460" s="261">
        <v>25</v>
      </c>
      <c r="B460" s="286">
        <v>2227.38</v>
      </c>
      <c r="C460" s="286">
        <v>2335.42</v>
      </c>
      <c r="D460" s="286">
        <v>2458.77</v>
      </c>
      <c r="E460" s="286">
        <v>2512.25</v>
      </c>
      <c r="F460" s="286">
        <v>2460.7399999999998</v>
      </c>
      <c r="G460" s="286">
        <v>2510.87</v>
      </c>
      <c r="H460" s="286">
        <v>2531.3000000000002</v>
      </c>
      <c r="I460" s="286">
        <v>2559.41</v>
      </c>
      <c r="J460" s="286">
        <v>2563.6999999999998</v>
      </c>
      <c r="K460" s="286">
        <v>2563.09</v>
      </c>
      <c r="L460" s="286">
        <v>2561.38</v>
      </c>
      <c r="M460" s="286">
        <v>2560.71</v>
      </c>
      <c r="N460" s="286">
        <v>2559.3200000000002</v>
      </c>
      <c r="O460" s="286">
        <v>2558.84</v>
      </c>
      <c r="P460" s="286">
        <v>2559.21</v>
      </c>
      <c r="Q460" s="286">
        <v>2558.64</v>
      </c>
      <c r="R460" s="286">
        <v>2561.56</v>
      </c>
      <c r="S460" s="286">
        <v>2679.4</v>
      </c>
      <c r="T460" s="286">
        <v>2638.79</v>
      </c>
      <c r="U460" s="286">
        <v>2564.8000000000002</v>
      </c>
      <c r="V460" s="286">
        <v>2524.65</v>
      </c>
      <c r="W460" s="286">
        <v>2480.9699999999998</v>
      </c>
      <c r="X460" s="286">
        <v>2445.9899999999998</v>
      </c>
      <c r="Y460" s="286">
        <v>2354.64</v>
      </c>
    </row>
    <row r="461" spans="1:25">
      <c r="A461" s="261">
        <v>26</v>
      </c>
      <c r="B461" s="286">
        <v>2385.41</v>
      </c>
      <c r="C461" s="286">
        <v>2507.87</v>
      </c>
      <c r="D461" s="286">
        <v>2537.16</v>
      </c>
      <c r="E461" s="286">
        <v>2577.58</v>
      </c>
      <c r="F461" s="286">
        <v>2563.6799999999998</v>
      </c>
      <c r="G461" s="286">
        <v>2645.62</v>
      </c>
      <c r="H461" s="286">
        <v>2657.9</v>
      </c>
      <c r="I461" s="286">
        <v>2657.43</v>
      </c>
      <c r="J461" s="286">
        <v>2662.05</v>
      </c>
      <c r="K461" s="286">
        <v>2662.63</v>
      </c>
      <c r="L461" s="286">
        <v>2661.45</v>
      </c>
      <c r="M461" s="286">
        <v>2660.93</v>
      </c>
      <c r="N461" s="286">
        <v>2659.68</v>
      </c>
      <c r="O461" s="286">
        <v>2660.02</v>
      </c>
      <c r="P461" s="286">
        <v>2660.02</v>
      </c>
      <c r="Q461" s="286">
        <v>2683.07</v>
      </c>
      <c r="R461" s="286">
        <v>2685.04</v>
      </c>
      <c r="S461" s="286">
        <v>2785.54</v>
      </c>
      <c r="T461" s="286">
        <v>2754.85</v>
      </c>
      <c r="U461" s="286">
        <v>2687.82</v>
      </c>
      <c r="V461" s="286">
        <v>2653.29</v>
      </c>
      <c r="W461" s="286">
        <v>2610.4</v>
      </c>
      <c r="X461" s="286">
        <v>2535.17</v>
      </c>
      <c r="Y461" s="286">
        <v>2477.73</v>
      </c>
    </row>
    <row r="462" spans="1:25">
      <c r="A462" s="261">
        <v>27</v>
      </c>
      <c r="B462" s="286">
        <v>2432.44</v>
      </c>
      <c r="C462" s="286">
        <v>2433.6799999999998</v>
      </c>
      <c r="D462" s="286">
        <v>2449.64</v>
      </c>
      <c r="E462" s="286">
        <v>2467.2600000000002</v>
      </c>
      <c r="F462" s="286">
        <v>2515.08</v>
      </c>
      <c r="G462" s="286">
        <v>2561.81</v>
      </c>
      <c r="H462" s="286">
        <v>2526.65</v>
      </c>
      <c r="I462" s="286">
        <v>2527.54</v>
      </c>
      <c r="J462" s="286">
        <v>2526.94</v>
      </c>
      <c r="K462" s="286">
        <v>2528.4</v>
      </c>
      <c r="L462" s="286">
        <v>2528.27</v>
      </c>
      <c r="M462" s="286">
        <v>2526.9299999999998</v>
      </c>
      <c r="N462" s="286">
        <v>2526.0700000000002</v>
      </c>
      <c r="O462" s="286">
        <v>2526.29</v>
      </c>
      <c r="P462" s="286">
        <v>2526.86</v>
      </c>
      <c r="Q462" s="286">
        <v>2561.4699999999998</v>
      </c>
      <c r="R462" s="286">
        <v>2530.48</v>
      </c>
      <c r="S462" s="286">
        <v>2649.56</v>
      </c>
      <c r="T462" s="286">
        <v>2651.76</v>
      </c>
      <c r="U462" s="286">
        <v>2573.4499999999998</v>
      </c>
      <c r="V462" s="286">
        <v>2522.14</v>
      </c>
      <c r="W462" s="286">
        <v>2504.86</v>
      </c>
      <c r="X462" s="286">
        <v>2397.58</v>
      </c>
      <c r="Y462" s="286">
        <v>2288.19</v>
      </c>
    </row>
    <row r="463" spans="1:25">
      <c r="A463" s="261">
        <v>28</v>
      </c>
      <c r="B463" s="286">
        <v>1814.6</v>
      </c>
      <c r="C463" s="286">
        <v>1789.93</v>
      </c>
      <c r="D463" s="286">
        <v>1885.79</v>
      </c>
      <c r="E463" s="286">
        <v>2157.91</v>
      </c>
      <c r="F463" s="286">
        <v>2135.25</v>
      </c>
      <c r="G463" s="286">
        <v>2288.2800000000002</v>
      </c>
      <c r="H463" s="286">
        <v>2318.67</v>
      </c>
      <c r="I463" s="286">
        <v>2382.8200000000002</v>
      </c>
      <c r="J463" s="286">
        <v>2402.7399999999998</v>
      </c>
      <c r="K463" s="286">
        <v>2404.83</v>
      </c>
      <c r="L463" s="286">
        <v>2402.38</v>
      </c>
      <c r="M463" s="286">
        <v>2402.4299999999998</v>
      </c>
      <c r="N463" s="286">
        <v>2467.48</v>
      </c>
      <c r="O463" s="286">
        <v>2470.6</v>
      </c>
      <c r="P463" s="286">
        <v>2476.09</v>
      </c>
      <c r="Q463" s="286">
        <v>2435.7399999999998</v>
      </c>
      <c r="R463" s="286">
        <v>2401.9899999999998</v>
      </c>
      <c r="S463" s="286">
        <v>2414.06</v>
      </c>
      <c r="T463" s="286">
        <v>2481.08</v>
      </c>
      <c r="U463" s="286">
        <v>2396.5</v>
      </c>
      <c r="V463" s="286">
        <v>2367.7199999999998</v>
      </c>
      <c r="W463" s="286">
        <v>2310.33</v>
      </c>
      <c r="X463" s="286">
        <v>2125.65</v>
      </c>
      <c r="Y463" s="286">
        <v>2026.57</v>
      </c>
    </row>
    <row r="464" spans="1:25">
      <c r="A464" s="261">
        <v>29</v>
      </c>
      <c r="B464" s="286">
        <v>1983.74</v>
      </c>
      <c r="C464" s="286">
        <v>1917.39</v>
      </c>
      <c r="D464" s="286">
        <v>2269.42</v>
      </c>
      <c r="E464" s="286">
        <v>2319.75</v>
      </c>
      <c r="F464" s="286">
        <v>2292.37</v>
      </c>
      <c r="G464" s="286">
        <v>2348.09</v>
      </c>
      <c r="H464" s="286">
        <v>2344.69</v>
      </c>
      <c r="I464" s="286">
        <v>2381.39</v>
      </c>
      <c r="J464" s="286">
        <v>2416.11</v>
      </c>
      <c r="K464" s="286">
        <v>2414.81</v>
      </c>
      <c r="L464" s="286">
        <v>2416.5500000000002</v>
      </c>
      <c r="M464" s="286">
        <v>2432.8200000000002</v>
      </c>
      <c r="N464" s="286">
        <v>2500.4299999999998</v>
      </c>
      <c r="O464" s="286">
        <v>2500.4499999999998</v>
      </c>
      <c r="P464" s="286">
        <v>2502.6999999999998</v>
      </c>
      <c r="Q464" s="286">
        <v>2449.54</v>
      </c>
      <c r="R464" s="286">
        <v>2416.4</v>
      </c>
      <c r="S464" s="286">
        <v>2418.58</v>
      </c>
      <c r="T464" s="286">
        <v>2452.41</v>
      </c>
      <c r="U464" s="286">
        <v>2404.38</v>
      </c>
      <c r="V464" s="286">
        <v>2395.91</v>
      </c>
      <c r="W464" s="286">
        <v>2345.44</v>
      </c>
      <c r="X464" s="286">
        <v>2275.23</v>
      </c>
      <c r="Y464" s="286">
        <v>2162.75</v>
      </c>
    </row>
    <row r="465" spans="1:25">
      <c r="A465" s="261">
        <v>30</v>
      </c>
      <c r="B465" s="286">
        <v>2108.9499999999998</v>
      </c>
      <c r="C465" s="286">
        <v>2079.66</v>
      </c>
      <c r="D465" s="286">
        <v>2324.2600000000002</v>
      </c>
      <c r="E465" s="286">
        <v>2411.6799999999998</v>
      </c>
      <c r="F465" s="286">
        <v>2393.16</v>
      </c>
      <c r="G465" s="286">
        <v>2437.62</v>
      </c>
      <c r="H465" s="286">
        <v>2451.89</v>
      </c>
      <c r="I465" s="286">
        <v>2480.4499999999998</v>
      </c>
      <c r="J465" s="286">
        <v>2491.54</v>
      </c>
      <c r="K465" s="286">
        <v>2494.19</v>
      </c>
      <c r="L465" s="286">
        <v>2487.79</v>
      </c>
      <c r="M465" s="286">
        <v>2490.41</v>
      </c>
      <c r="N465" s="286">
        <v>2492.71</v>
      </c>
      <c r="O465" s="286">
        <v>2488.6999999999998</v>
      </c>
      <c r="P465" s="286">
        <v>2492.56</v>
      </c>
      <c r="Q465" s="286">
        <v>2492.7800000000002</v>
      </c>
      <c r="R465" s="286">
        <v>2492.79</v>
      </c>
      <c r="S465" s="286">
        <v>2487.0700000000002</v>
      </c>
      <c r="T465" s="286">
        <v>2484.52</v>
      </c>
      <c r="U465" s="286">
        <v>2483.79</v>
      </c>
      <c r="V465" s="286">
        <v>2477.52</v>
      </c>
      <c r="W465" s="286">
        <v>2432.4899999999998</v>
      </c>
      <c r="X465" s="286">
        <v>2362.02</v>
      </c>
      <c r="Y465" s="286">
        <v>2242.75</v>
      </c>
    </row>
    <row r="466" spans="1:25">
      <c r="A466" s="261">
        <v>31</v>
      </c>
      <c r="B466" s="286">
        <v>0</v>
      </c>
      <c r="C466" s="286">
        <v>0</v>
      </c>
      <c r="D466" s="286">
        <v>0</v>
      </c>
      <c r="E466" s="286">
        <v>0</v>
      </c>
      <c r="F466" s="286">
        <v>0</v>
      </c>
      <c r="G466" s="286">
        <v>0</v>
      </c>
      <c r="H466" s="286">
        <v>0</v>
      </c>
      <c r="I466" s="286">
        <v>0</v>
      </c>
      <c r="J466" s="286">
        <v>0</v>
      </c>
      <c r="K466" s="286">
        <v>0</v>
      </c>
      <c r="L466" s="286">
        <v>0</v>
      </c>
      <c r="M466" s="286">
        <v>0</v>
      </c>
      <c r="N466" s="286">
        <v>0</v>
      </c>
      <c r="O466" s="286">
        <v>0</v>
      </c>
      <c r="P466" s="286">
        <v>0</v>
      </c>
      <c r="Q466" s="286">
        <v>0</v>
      </c>
      <c r="R466" s="286">
        <v>0</v>
      </c>
      <c r="S466" s="286">
        <v>0</v>
      </c>
      <c r="T466" s="286">
        <v>0</v>
      </c>
      <c r="U466" s="286">
        <v>0</v>
      </c>
      <c r="V466" s="286">
        <v>0</v>
      </c>
      <c r="W466" s="286">
        <v>0</v>
      </c>
      <c r="X466" s="286">
        <v>0</v>
      </c>
      <c r="Y466" s="286">
        <v>0</v>
      </c>
    </row>
    <row r="468" spans="1:25" s="333" customFormat="1" ht="15.75" thickBot="1">
      <c r="A468" s="354" t="s">
        <v>224</v>
      </c>
      <c r="B468" s="354"/>
      <c r="C468" s="354"/>
      <c r="D468" s="354"/>
      <c r="E468" s="354"/>
      <c r="F468" s="354"/>
      <c r="G468" s="354"/>
      <c r="H468" s="354"/>
      <c r="I468" s="354"/>
      <c r="J468" s="354"/>
      <c r="K468" s="354"/>
      <c r="L468" s="354"/>
      <c r="M468" s="354"/>
      <c r="N468" s="355">
        <v>903997.42</v>
      </c>
      <c r="O468" s="356"/>
      <c r="P468" s="356"/>
      <c r="Q468" s="356"/>
      <c r="R468" s="356"/>
      <c r="S468" s="356"/>
      <c r="T468" s="356"/>
      <c r="U468" s="356"/>
      <c r="V468" s="356"/>
      <c r="W468" s="356"/>
      <c r="X468" s="356"/>
      <c r="Y468" s="356"/>
    </row>
    <row r="469" spans="1:25" s="358" customFormat="1" ht="15" customHeight="1">
      <c r="A469" s="443" t="s">
        <v>341</v>
      </c>
      <c r="B469" s="444"/>
      <c r="C469" s="444"/>
      <c r="D469" s="444"/>
      <c r="E469" s="444"/>
      <c r="F469" s="444"/>
      <c r="G469" s="444"/>
      <c r="H469" s="444"/>
      <c r="I469" s="444"/>
      <c r="J469" s="444"/>
      <c r="K469" s="444"/>
      <c r="L469" s="444"/>
      <c r="M469" s="444"/>
      <c r="N469" s="360">
        <v>897333.37</v>
      </c>
      <c r="O469" s="357"/>
      <c r="P469" s="357"/>
      <c r="Q469" s="357"/>
      <c r="R469" s="357"/>
      <c r="S469" s="357"/>
      <c r="T469" s="357"/>
      <c r="U469" s="357"/>
      <c r="V469" s="357"/>
      <c r="W469" s="357"/>
      <c r="X469" s="357"/>
      <c r="Y469" s="357"/>
    </row>
    <row r="470" spans="1:25" s="358" customFormat="1">
      <c r="A470" s="445" t="s">
        <v>343</v>
      </c>
      <c r="B470" s="446"/>
      <c r="C470" s="446"/>
      <c r="D470" s="446"/>
      <c r="E470" s="446"/>
      <c r="F470" s="446"/>
      <c r="G470" s="446"/>
      <c r="H470" s="446"/>
      <c r="I470" s="446"/>
      <c r="J470" s="446"/>
      <c r="K470" s="446"/>
      <c r="L470" s="446"/>
      <c r="M470" s="446"/>
      <c r="N470" s="446"/>
      <c r="O470" s="446"/>
      <c r="P470" s="446"/>
      <c r="Q470" s="446"/>
      <c r="R470" s="446"/>
      <c r="S470" s="359">
        <v>6664.05</v>
      </c>
      <c r="T470" s="357"/>
      <c r="U470" s="357"/>
      <c r="V470" s="357"/>
      <c r="W470" s="357"/>
      <c r="X470" s="357"/>
      <c r="Y470" s="357"/>
    </row>
    <row r="472" spans="1:25">
      <c r="B472" s="284" t="s">
        <v>77</v>
      </c>
    </row>
    <row r="474" spans="1:25">
      <c r="B474" s="436"/>
      <c r="C474" s="436"/>
      <c r="D474" s="436"/>
      <c r="E474" s="436"/>
      <c r="F474" s="436"/>
      <c r="G474" s="436"/>
      <c r="H474" s="436"/>
      <c r="I474" s="436"/>
      <c r="J474" s="436"/>
      <c r="K474" s="436"/>
      <c r="L474" s="436"/>
      <c r="M474" s="436"/>
      <c r="N474" s="436" t="s">
        <v>30</v>
      </c>
      <c r="O474" s="436"/>
      <c r="P474" s="436"/>
      <c r="Q474" s="436"/>
      <c r="R474" s="436"/>
    </row>
    <row r="475" spans="1:25">
      <c r="A475" s="292"/>
      <c r="B475" s="436"/>
      <c r="C475" s="436"/>
      <c r="D475" s="436"/>
      <c r="E475" s="436"/>
      <c r="F475" s="436"/>
      <c r="G475" s="436"/>
      <c r="H475" s="436"/>
      <c r="I475" s="436"/>
      <c r="J475" s="436"/>
      <c r="K475" s="436"/>
      <c r="L475" s="436"/>
      <c r="M475" s="436"/>
      <c r="N475" s="293" t="s">
        <v>25</v>
      </c>
      <c r="O475" s="341" t="s">
        <v>26</v>
      </c>
      <c r="P475" s="293" t="s">
        <v>27</v>
      </c>
      <c r="Q475" s="293" t="s">
        <v>28</v>
      </c>
      <c r="R475" s="293" t="s">
        <v>29</v>
      </c>
    </row>
    <row r="476" spans="1:25">
      <c r="A476" s="278"/>
      <c r="B476" s="437" t="s">
        <v>227</v>
      </c>
      <c r="C476" s="437"/>
      <c r="D476" s="437"/>
      <c r="E476" s="437"/>
      <c r="F476" s="437"/>
      <c r="G476" s="437"/>
      <c r="H476" s="437"/>
      <c r="I476" s="437"/>
      <c r="J476" s="437"/>
      <c r="K476" s="437"/>
      <c r="L476" s="437"/>
      <c r="M476" s="437"/>
      <c r="N476" s="286">
        <v>660517.64</v>
      </c>
      <c r="O476" s="338">
        <v>660517.64</v>
      </c>
      <c r="P476" s="286">
        <v>1317680.75</v>
      </c>
      <c r="Q476" s="286">
        <v>1685720.33</v>
      </c>
      <c r="R476" s="286">
        <v>1193003.23</v>
      </c>
    </row>
    <row r="478" spans="1:25">
      <c r="B478" s="284" t="s">
        <v>92</v>
      </c>
    </row>
    <row r="480" spans="1:25">
      <c r="B480" s="436"/>
      <c r="C480" s="436"/>
      <c r="D480" s="436"/>
      <c r="E480" s="436"/>
      <c r="F480" s="436"/>
      <c r="G480" s="436"/>
      <c r="H480" s="436"/>
      <c r="I480" s="436"/>
      <c r="J480" s="436"/>
      <c r="K480" s="436"/>
      <c r="L480" s="436"/>
      <c r="M480" s="436"/>
      <c r="N480" s="294" t="s">
        <v>339</v>
      </c>
    </row>
    <row r="481" spans="1:25" ht="29.25" customHeight="1">
      <c r="B481" s="507" t="s">
        <v>335</v>
      </c>
      <c r="C481" s="508"/>
      <c r="D481" s="508"/>
      <c r="E481" s="508"/>
      <c r="F481" s="508"/>
      <c r="G481" s="508"/>
      <c r="H481" s="508"/>
      <c r="I481" s="508"/>
      <c r="J481" s="508"/>
      <c r="K481" s="508"/>
      <c r="L481" s="508"/>
      <c r="M481" s="509"/>
      <c r="N481" s="286">
        <v>282975.71999999997</v>
      </c>
    </row>
    <row r="482" spans="1:25" ht="57" customHeight="1">
      <c r="A482" s="427" t="s">
        <v>228</v>
      </c>
      <c r="B482" s="427"/>
      <c r="C482" s="427"/>
      <c r="D482" s="427"/>
      <c r="E482" s="427"/>
      <c r="F482" s="427"/>
      <c r="G482" s="427"/>
      <c r="H482" s="427"/>
      <c r="I482" s="427"/>
      <c r="J482" s="427"/>
      <c r="K482" s="427"/>
      <c r="L482" s="427"/>
      <c r="M482" s="427"/>
      <c r="N482" s="427"/>
      <c r="O482" s="427"/>
      <c r="P482" s="427"/>
      <c r="Q482" s="427"/>
      <c r="R482" s="427"/>
      <c r="S482" s="427"/>
      <c r="T482" s="427"/>
      <c r="U482" s="427"/>
      <c r="V482" s="427"/>
      <c r="W482" s="427"/>
      <c r="X482" s="427"/>
      <c r="Y482" s="427"/>
    </row>
    <row r="483" spans="1:25">
      <c r="A483" s="284"/>
      <c r="B483" s="272" t="s">
        <v>219</v>
      </c>
      <c r="C483" s="284"/>
      <c r="D483" s="284"/>
      <c r="E483" s="284"/>
      <c r="F483" s="284"/>
      <c r="G483" s="284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</row>
    <row r="484" spans="1:25">
      <c r="A484" s="470" t="s">
        <v>218</v>
      </c>
      <c r="B484" s="506" t="s">
        <v>95</v>
      </c>
      <c r="C484" s="506"/>
      <c r="D484" s="506"/>
      <c r="E484" s="506"/>
      <c r="F484" s="506"/>
      <c r="G484" s="506"/>
      <c r="H484" s="506"/>
      <c r="I484" s="506"/>
      <c r="J484" s="506"/>
      <c r="K484" s="506"/>
      <c r="L484" s="506"/>
      <c r="M484" s="506"/>
      <c r="N484" s="506"/>
      <c r="O484" s="506"/>
      <c r="P484" s="506"/>
      <c r="Q484" s="506"/>
      <c r="R484" s="506"/>
      <c r="S484" s="506"/>
      <c r="T484" s="506"/>
      <c r="U484" s="506"/>
      <c r="V484" s="506"/>
      <c r="W484" s="506"/>
      <c r="X484" s="506"/>
      <c r="Y484" s="506"/>
    </row>
    <row r="485" spans="1:25" ht="30">
      <c r="A485" s="470"/>
      <c r="B485" s="285" t="s">
        <v>1</v>
      </c>
      <c r="C485" s="285" t="s">
        <v>2</v>
      </c>
      <c r="D485" s="285" t="s">
        <v>3</v>
      </c>
      <c r="E485" s="285" t="s">
        <v>4</v>
      </c>
      <c r="F485" s="285" t="s">
        <v>5</v>
      </c>
      <c r="G485" s="285" t="s">
        <v>6</v>
      </c>
      <c r="H485" s="285" t="s">
        <v>7</v>
      </c>
      <c r="I485" s="285" t="s">
        <v>8</v>
      </c>
      <c r="J485" s="285" t="s">
        <v>9</v>
      </c>
      <c r="K485" s="285" t="s">
        <v>10</v>
      </c>
      <c r="L485" s="285" t="s">
        <v>11</v>
      </c>
      <c r="M485" s="285" t="s">
        <v>12</v>
      </c>
      <c r="N485" s="285" t="s">
        <v>13</v>
      </c>
      <c r="O485" s="285" t="s">
        <v>14</v>
      </c>
      <c r="P485" s="285" t="s">
        <v>15</v>
      </c>
      <c r="Q485" s="285" t="s">
        <v>16</v>
      </c>
      <c r="R485" s="285" t="s">
        <v>17</v>
      </c>
      <c r="S485" s="285" t="s">
        <v>18</v>
      </c>
      <c r="T485" s="285" t="s">
        <v>19</v>
      </c>
      <c r="U485" s="285" t="s">
        <v>20</v>
      </c>
      <c r="V485" s="285" t="s">
        <v>21</v>
      </c>
      <c r="W485" s="285" t="s">
        <v>22</v>
      </c>
      <c r="X485" s="285" t="s">
        <v>23</v>
      </c>
      <c r="Y485" s="285" t="s">
        <v>24</v>
      </c>
    </row>
    <row r="486" spans="1:25">
      <c r="A486" s="261">
        <v>1</v>
      </c>
      <c r="B486" s="286">
        <v>1788.35</v>
      </c>
      <c r="C486" s="286">
        <v>1784.15</v>
      </c>
      <c r="D486" s="286">
        <v>1838.24</v>
      </c>
      <c r="E486" s="286">
        <v>1782.5</v>
      </c>
      <c r="F486" s="286">
        <v>1908.61</v>
      </c>
      <c r="G486" s="286">
        <v>2052.04</v>
      </c>
      <c r="H486" s="286">
        <v>2097.85</v>
      </c>
      <c r="I486" s="286">
        <v>2178.75</v>
      </c>
      <c r="J486" s="286">
        <v>2247.7399999999998</v>
      </c>
      <c r="K486" s="286">
        <v>2236.15</v>
      </c>
      <c r="L486" s="286">
        <v>2213.33</v>
      </c>
      <c r="M486" s="286">
        <v>2216.59</v>
      </c>
      <c r="N486" s="286">
        <v>2188.89</v>
      </c>
      <c r="O486" s="286">
        <v>2207.3000000000002</v>
      </c>
      <c r="P486" s="286">
        <v>2201.98</v>
      </c>
      <c r="Q486" s="286">
        <v>2255.35</v>
      </c>
      <c r="R486" s="286">
        <v>2301.38</v>
      </c>
      <c r="S486" s="286">
        <v>2314.4</v>
      </c>
      <c r="T486" s="286">
        <v>2224.9699999999998</v>
      </c>
      <c r="U486" s="286">
        <v>2172.11</v>
      </c>
      <c r="V486" s="286">
        <v>2192.4</v>
      </c>
      <c r="W486" s="286">
        <v>2130.29</v>
      </c>
      <c r="X486" s="286">
        <v>2060.27</v>
      </c>
      <c r="Y486" s="286">
        <v>2043.29</v>
      </c>
    </row>
    <row r="487" spans="1:25">
      <c r="A487" s="261">
        <v>2</v>
      </c>
      <c r="B487" s="286">
        <v>1834.64</v>
      </c>
      <c r="C487" s="286">
        <v>1929.64</v>
      </c>
      <c r="D487" s="286">
        <v>2097.21</v>
      </c>
      <c r="E487" s="286">
        <v>2062.73</v>
      </c>
      <c r="F487" s="286">
        <v>2105.75</v>
      </c>
      <c r="G487" s="286">
        <v>2136.67</v>
      </c>
      <c r="H487" s="286">
        <v>2139.12</v>
      </c>
      <c r="I487" s="286">
        <v>2166.67</v>
      </c>
      <c r="J487" s="286">
        <v>2193.5300000000002</v>
      </c>
      <c r="K487" s="286">
        <v>2176.3200000000002</v>
      </c>
      <c r="L487" s="286">
        <v>2164.56</v>
      </c>
      <c r="M487" s="286">
        <v>2150.2399999999998</v>
      </c>
      <c r="N487" s="286">
        <v>2144.1999999999998</v>
      </c>
      <c r="O487" s="286">
        <v>2153.19</v>
      </c>
      <c r="P487" s="286">
        <v>2144.9899999999998</v>
      </c>
      <c r="Q487" s="286">
        <v>2154.1799999999998</v>
      </c>
      <c r="R487" s="286">
        <v>2190.96</v>
      </c>
      <c r="S487" s="286">
        <v>2191.12</v>
      </c>
      <c r="T487" s="286">
        <v>2137.66</v>
      </c>
      <c r="U487" s="286">
        <v>2047.71</v>
      </c>
      <c r="V487" s="286">
        <v>2090.52</v>
      </c>
      <c r="W487" s="286">
        <v>2058.2399999999998</v>
      </c>
      <c r="X487" s="286">
        <v>1799.52</v>
      </c>
      <c r="Y487" s="286">
        <v>1785</v>
      </c>
    </row>
    <row r="488" spans="1:25">
      <c r="A488" s="261">
        <v>3</v>
      </c>
      <c r="B488" s="286">
        <v>1909.37</v>
      </c>
      <c r="C488" s="286">
        <v>1943.56</v>
      </c>
      <c r="D488" s="286">
        <v>2094.09</v>
      </c>
      <c r="E488" s="286">
        <v>2011.67</v>
      </c>
      <c r="F488" s="286">
        <v>2119.09</v>
      </c>
      <c r="G488" s="286">
        <v>2124.09</v>
      </c>
      <c r="H488" s="286">
        <v>2148.38</v>
      </c>
      <c r="I488" s="286">
        <v>2218.81</v>
      </c>
      <c r="J488" s="286">
        <v>2241.11</v>
      </c>
      <c r="K488" s="286">
        <v>2244.3000000000002</v>
      </c>
      <c r="L488" s="286">
        <v>2223.2800000000002</v>
      </c>
      <c r="M488" s="286">
        <v>2218.3000000000002</v>
      </c>
      <c r="N488" s="286">
        <v>2212.52</v>
      </c>
      <c r="O488" s="286">
        <v>2239.11</v>
      </c>
      <c r="P488" s="286">
        <v>2256</v>
      </c>
      <c r="Q488" s="286">
        <v>2252.8000000000002</v>
      </c>
      <c r="R488" s="286">
        <v>2274.2399999999998</v>
      </c>
      <c r="S488" s="286">
        <v>2270.6799999999998</v>
      </c>
      <c r="T488" s="286">
        <v>2215.17</v>
      </c>
      <c r="U488" s="286">
        <v>2173.88</v>
      </c>
      <c r="V488" s="286">
        <v>2203.39</v>
      </c>
      <c r="W488" s="286">
        <v>2137.2600000000002</v>
      </c>
      <c r="X488" s="286">
        <v>2111.4699999999998</v>
      </c>
      <c r="Y488" s="286">
        <v>2039.36</v>
      </c>
    </row>
    <row r="489" spans="1:25">
      <c r="A489" s="261">
        <v>4</v>
      </c>
      <c r="B489" s="286">
        <v>1920.59</v>
      </c>
      <c r="C489" s="286">
        <v>1837.9</v>
      </c>
      <c r="D489" s="286">
        <v>1919.6</v>
      </c>
      <c r="E489" s="286">
        <v>1864.79</v>
      </c>
      <c r="F489" s="286">
        <v>1956.26</v>
      </c>
      <c r="G489" s="286">
        <v>2037.65</v>
      </c>
      <c r="H489" s="286">
        <v>2082.9699999999998</v>
      </c>
      <c r="I489" s="286">
        <v>2179.56</v>
      </c>
      <c r="J489" s="286">
        <v>2177.89</v>
      </c>
      <c r="K489" s="286">
        <v>2178.54</v>
      </c>
      <c r="L489" s="286">
        <v>2161.9699999999998</v>
      </c>
      <c r="M489" s="286">
        <v>2158.71</v>
      </c>
      <c r="N489" s="286">
        <v>2147.0300000000002</v>
      </c>
      <c r="O489" s="286">
        <v>2154.7199999999998</v>
      </c>
      <c r="P489" s="286">
        <v>2167.39</v>
      </c>
      <c r="Q489" s="286">
        <v>2167.98</v>
      </c>
      <c r="R489" s="286">
        <v>2177.4499999999998</v>
      </c>
      <c r="S489" s="286">
        <v>2188.92</v>
      </c>
      <c r="T489" s="286">
        <v>2151.75</v>
      </c>
      <c r="U489" s="286">
        <v>2106.9</v>
      </c>
      <c r="V489" s="286">
        <v>2144.81</v>
      </c>
      <c r="W489" s="286">
        <v>2111.9</v>
      </c>
      <c r="X489" s="286">
        <v>2057.06</v>
      </c>
      <c r="Y489" s="286">
        <v>1945.19</v>
      </c>
    </row>
    <row r="490" spans="1:25">
      <c r="A490" s="261">
        <v>5</v>
      </c>
      <c r="B490" s="286">
        <v>2039.42</v>
      </c>
      <c r="C490" s="286">
        <v>2037.44</v>
      </c>
      <c r="D490" s="286">
        <v>2037.86</v>
      </c>
      <c r="E490" s="286">
        <v>1971.36</v>
      </c>
      <c r="F490" s="286">
        <v>2043.16</v>
      </c>
      <c r="G490" s="286">
        <v>2072.63</v>
      </c>
      <c r="H490" s="286">
        <v>2109.21</v>
      </c>
      <c r="I490" s="286">
        <v>2172.4299999999998</v>
      </c>
      <c r="J490" s="286">
        <v>2223.2600000000002</v>
      </c>
      <c r="K490" s="286">
        <v>2235.04</v>
      </c>
      <c r="L490" s="286">
        <v>2242.46</v>
      </c>
      <c r="M490" s="286">
        <v>2242.79</v>
      </c>
      <c r="N490" s="286">
        <v>2215.88</v>
      </c>
      <c r="O490" s="286">
        <v>2215.56</v>
      </c>
      <c r="P490" s="286">
        <v>2227.29</v>
      </c>
      <c r="Q490" s="286">
        <v>2211.9</v>
      </c>
      <c r="R490" s="286">
        <v>2219.54</v>
      </c>
      <c r="S490" s="286">
        <v>2220.8000000000002</v>
      </c>
      <c r="T490" s="286">
        <v>2190.5</v>
      </c>
      <c r="U490" s="286">
        <v>2138.35</v>
      </c>
      <c r="V490" s="286">
        <v>2172.37</v>
      </c>
      <c r="W490" s="286">
        <v>2121.5300000000002</v>
      </c>
      <c r="X490" s="286">
        <v>2038.67</v>
      </c>
      <c r="Y490" s="286">
        <v>2037.3</v>
      </c>
    </row>
    <row r="491" spans="1:25">
      <c r="A491" s="261">
        <v>6</v>
      </c>
      <c r="B491" s="286">
        <v>2122.84</v>
      </c>
      <c r="C491" s="286">
        <v>2116.5500000000002</v>
      </c>
      <c r="D491" s="286">
        <v>2140.9299999999998</v>
      </c>
      <c r="E491" s="286">
        <v>2147.8200000000002</v>
      </c>
      <c r="F491" s="286">
        <v>2150.75</v>
      </c>
      <c r="G491" s="286">
        <v>2101.5100000000002</v>
      </c>
      <c r="H491" s="286">
        <v>2158.64</v>
      </c>
      <c r="I491" s="286">
        <v>2158.34</v>
      </c>
      <c r="J491" s="286">
        <v>2199.54</v>
      </c>
      <c r="K491" s="286">
        <v>2230.64</v>
      </c>
      <c r="L491" s="286">
        <v>2222.88</v>
      </c>
      <c r="M491" s="286">
        <v>2220.5100000000002</v>
      </c>
      <c r="N491" s="286">
        <v>2204.98</v>
      </c>
      <c r="O491" s="286">
        <v>2212.7399999999998</v>
      </c>
      <c r="P491" s="286">
        <v>2206.31</v>
      </c>
      <c r="Q491" s="286">
        <v>2244.21</v>
      </c>
      <c r="R491" s="286">
        <v>2288.08</v>
      </c>
      <c r="S491" s="286">
        <v>2291.19</v>
      </c>
      <c r="T491" s="286">
        <v>2359.12</v>
      </c>
      <c r="U491" s="286">
        <v>2395.69</v>
      </c>
      <c r="V491" s="286">
        <v>2318.96</v>
      </c>
      <c r="W491" s="286">
        <v>2253.94</v>
      </c>
      <c r="X491" s="286">
        <v>2150.84</v>
      </c>
      <c r="Y491" s="286">
        <v>2124.4299999999998</v>
      </c>
    </row>
    <row r="492" spans="1:25">
      <c r="A492" s="261">
        <v>7</v>
      </c>
      <c r="B492" s="286">
        <v>2008.49</v>
      </c>
      <c r="C492" s="286">
        <v>2006.99</v>
      </c>
      <c r="D492" s="286">
        <v>2007.14</v>
      </c>
      <c r="E492" s="286">
        <v>1993.62</v>
      </c>
      <c r="F492" s="286">
        <v>2004.11</v>
      </c>
      <c r="G492" s="286">
        <v>2019.76</v>
      </c>
      <c r="H492" s="286">
        <v>2006.41</v>
      </c>
      <c r="I492" s="286">
        <v>2086.9699999999998</v>
      </c>
      <c r="J492" s="286">
        <v>2082.85</v>
      </c>
      <c r="K492" s="286">
        <v>2059.34</v>
      </c>
      <c r="L492" s="286">
        <v>1996.96</v>
      </c>
      <c r="M492" s="286">
        <v>1998.29</v>
      </c>
      <c r="N492" s="286">
        <v>1997.79</v>
      </c>
      <c r="O492" s="286">
        <v>2010.42</v>
      </c>
      <c r="P492" s="286">
        <v>2007.3</v>
      </c>
      <c r="Q492" s="286">
        <v>2029.98</v>
      </c>
      <c r="R492" s="286">
        <v>2143.31</v>
      </c>
      <c r="S492" s="286">
        <v>2164.25</v>
      </c>
      <c r="T492" s="286">
        <v>2209.81</v>
      </c>
      <c r="U492" s="286">
        <v>2119.81</v>
      </c>
      <c r="V492" s="286">
        <v>2066.66</v>
      </c>
      <c r="W492" s="286">
        <v>2017.74</v>
      </c>
      <c r="X492" s="286">
        <v>1910.54</v>
      </c>
      <c r="Y492" s="286">
        <v>1807.91</v>
      </c>
    </row>
    <row r="493" spans="1:25">
      <c r="A493" s="261">
        <v>8</v>
      </c>
      <c r="B493" s="286">
        <v>1795.2</v>
      </c>
      <c r="C493" s="286">
        <v>1797.72</v>
      </c>
      <c r="D493" s="286">
        <v>1856.41</v>
      </c>
      <c r="E493" s="286">
        <v>1930.78</v>
      </c>
      <c r="F493" s="286">
        <v>2008.25</v>
      </c>
      <c r="G493" s="286">
        <v>2006.89</v>
      </c>
      <c r="H493" s="286">
        <v>2027.62</v>
      </c>
      <c r="I493" s="286">
        <v>2060.0700000000002</v>
      </c>
      <c r="J493" s="286">
        <v>2060.89</v>
      </c>
      <c r="K493" s="286">
        <v>2058.42</v>
      </c>
      <c r="L493" s="286">
        <v>2053.37</v>
      </c>
      <c r="M493" s="286">
        <v>2054.25</v>
      </c>
      <c r="N493" s="286">
        <v>2058.87</v>
      </c>
      <c r="O493" s="286">
        <v>2065.27</v>
      </c>
      <c r="P493" s="286">
        <v>2069.41</v>
      </c>
      <c r="Q493" s="286">
        <v>2083.11</v>
      </c>
      <c r="R493" s="286">
        <v>2109.33</v>
      </c>
      <c r="S493" s="286">
        <v>2117.9</v>
      </c>
      <c r="T493" s="286">
        <v>2165.46</v>
      </c>
      <c r="U493" s="286">
        <v>2109.77</v>
      </c>
      <c r="V493" s="286">
        <v>2030.52</v>
      </c>
      <c r="W493" s="286">
        <v>1997.35</v>
      </c>
      <c r="X493" s="286">
        <v>1915.56</v>
      </c>
      <c r="Y493" s="286">
        <v>1842.78</v>
      </c>
    </row>
    <row r="494" spans="1:25">
      <c r="A494" s="261">
        <v>9</v>
      </c>
      <c r="B494" s="286">
        <v>1859.14</v>
      </c>
      <c r="C494" s="286">
        <v>1823.84</v>
      </c>
      <c r="D494" s="286">
        <v>2006.59</v>
      </c>
      <c r="E494" s="286">
        <v>2111.69</v>
      </c>
      <c r="F494" s="286">
        <v>2220.9299999999998</v>
      </c>
      <c r="G494" s="286">
        <v>2210.81</v>
      </c>
      <c r="H494" s="286">
        <v>2211.5700000000002</v>
      </c>
      <c r="I494" s="286">
        <v>2223.6</v>
      </c>
      <c r="J494" s="286">
        <v>2226.56</v>
      </c>
      <c r="K494" s="286">
        <v>2222.23</v>
      </c>
      <c r="L494" s="286">
        <v>2211.09</v>
      </c>
      <c r="M494" s="286">
        <v>2210.9699999999998</v>
      </c>
      <c r="N494" s="286">
        <v>2211.19</v>
      </c>
      <c r="O494" s="286">
        <v>2211.5</v>
      </c>
      <c r="P494" s="286">
        <v>2214.19</v>
      </c>
      <c r="Q494" s="286">
        <v>2233.21</v>
      </c>
      <c r="R494" s="286">
        <v>2298.42</v>
      </c>
      <c r="S494" s="286">
        <v>2304.5</v>
      </c>
      <c r="T494" s="286">
        <v>2343.31</v>
      </c>
      <c r="U494" s="286">
        <v>2270.4499999999998</v>
      </c>
      <c r="V494" s="286">
        <v>2193.42</v>
      </c>
      <c r="W494" s="286">
        <v>2134.8000000000002</v>
      </c>
      <c r="X494" s="286">
        <v>2021.37</v>
      </c>
      <c r="Y494" s="286">
        <v>1993.74</v>
      </c>
    </row>
    <row r="495" spans="1:25">
      <c r="A495" s="261">
        <v>10</v>
      </c>
      <c r="B495" s="286">
        <v>1989.44</v>
      </c>
      <c r="C495" s="286">
        <v>1986.8</v>
      </c>
      <c r="D495" s="286">
        <v>2076.54</v>
      </c>
      <c r="E495" s="286">
        <v>2032.7</v>
      </c>
      <c r="F495" s="286">
        <v>2060.91</v>
      </c>
      <c r="G495" s="286">
        <v>2087.98</v>
      </c>
      <c r="H495" s="286">
        <v>2109.0700000000002</v>
      </c>
      <c r="I495" s="286">
        <v>2139.0500000000002</v>
      </c>
      <c r="J495" s="286">
        <v>2140.11</v>
      </c>
      <c r="K495" s="286">
        <v>2136.77</v>
      </c>
      <c r="L495" s="286">
        <v>2131.6999999999998</v>
      </c>
      <c r="M495" s="286">
        <v>2122.5300000000002</v>
      </c>
      <c r="N495" s="286">
        <v>2115.7399999999998</v>
      </c>
      <c r="O495" s="286">
        <v>2078.13</v>
      </c>
      <c r="P495" s="286">
        <v>2098.77</v>
      </c>
      <c r="Q495" s="286">
        <v>2103.25</v>
      </c>
      <c r="R495" s="286">
        <v>2207.91</v>
      </c>
      <c r="S495" s="286">
        <v>2212.61</v>
      </c>
      <c r="T495" s="286">
        <v>2251.81</v>
      </c>
      <c r="U495" s="286">
        <v>2182.5500000000002</v>
      </c>
      <c r="V495" s="286">
        <v>2129.83</v>
      </c>
      <c r="W495" s="286">
        <v>2082.48</v>
      </c>
      <c r="X495" s="286">
        <v>2019.59</v>
      </c>
      <c r="Y495" s="286">
        <v>1984.31</v>
      </c>
    </row>
    <row r="496" spans="1:25">
      <c r="A496" s="261">
        <v>11</v>
      </c>
      <c r="B496" s="286">
        <v>1840.78</v>
      </c>
      <c r="C496" s="286">
        <v>1851.66</v>
      </c>
      <c r="D496" s="286">
        <v>1874.07</v>
      </c>
      <c r="E496" s="286">
        <v>1822.95</v>
      </c>
      <c r="F496" s="286">
        <v>1868.61</v>
      </c>
      <c r="G496" s="286">
        <v>1970.95</v>
      </c>
      <c r="H496" s="286">
        <v>1985.39</v>
      </c>
      <c r="I496" s="286">
        <v>2003.62</v>
      </c>
      <c r="J496" s="286">
        <v>2004.06</v>
      </c>
      <c r="K496" s="286">
        <v>2003.12</v>
      </c>
      <c r="L496" s="286">
        <v>2002.45</v>
      </c>
      <c r="M496" s="286">
        <v>2007.88</v>
      </c>
      <c r="N496" s="286">
        <v>2008.17</v>
      </c>
      <c r="O496" s="286">
        <v>1972.13</v>
      </c>
      <c r="P496" s="286">
        <v>1971.8</v>
      </c>
      <c r="Q496" s="286">
        <v>1977.07</v>
      </c>
      <c r="R496" s="286">
        <v>1993.9</v>
      </c>
      <c r="S496" s="286">
        <v>1996.4</v>
      </c>
      <c r="T496" s="286">
        <v>1986.89</v>
      </c>
      <c r="U496" s="286">
        <v>1887.46</v>
      </c>
      <c r="V496" s="286">
        <v>1991.86</v>
      </c>
      <c r="W496" s="286">
        <v>1939.31</v>
      </c>
      <c r="X496" s="286">
        <v>1842.85</v>
      </c>
      <c r="Y496" s="286">
        <v>1849.25</v>
      </c>
    </row>
    <row r="497" spans="1:25">
      <c r="A497" s="261">
        <v>12</v>
      </c>
      <c r="B497" s="286">
        <v>1805.76</v>
      </c>
      <c r="C497" s="286">
        <v>1806.49</v>
      </c>
      <c r="D497" s="286">
        <v>1831.18</v>
      </c>
      <c r="E497" s="286">
        <v>1799.28</v>
      </c>
      <c r="F497" s="286">
        <v>1827.52</v>
      </c>
      <c r="G497" s="286">
        <v>1835.15</v>
      </c>
      <c r="H497" s="286">
        <v>1919.81</v>
      </c>
      <c r="I497" s="286">
        <v>1965.17</v>
      </c>
      <c r="J497" s="286">
        <v>1985.12</v>
      </c>
      <c r="K497" s="286">
        <v>1981.95</v>
      </c>
      <c r="L497" s="286">
        <v>1977.8</v>
      </c>
      <c r="M497" s="286">
        <v>1958.33</v>
      </c>
      <c r="N497" s="286">
        <v>1978.13</v>
      </c>
      <c r="O497" s="286">
        <v>1978.61</v>
      </c>
      <c r="P497" s="286">
        <v>1958.52</v>
      </c>
      <c r="Q497" s="286">
        <v>1982.15</v>
      </c>
      <c r="R497" s="286">
        <v>2039.08</v>
      </c>
      <c r="S497" s="286">
        <v>2054.7399999999998</v>
      </c>
      <c r="T497" s="286">
        <v>1978.53</v>
      </c>
      <c r="U497" s="286">
        <v>1961.62</v>
      </c>
      <c r="V497" s="286">
        <v>2002.39</v>
      </c>
      <c r="W497" s="286">
        <v>1942.64</v>
      </c>
      <c r="X497" s="286">
        <v>1914.95</v>
      </c>
      <c r="Y497" s="286">
        <v>1853.4</v>
      </c>
    </row>
    <row r="498" spans="1:25">
      <c r="A498" s="261">
        <v>13</v>
      </c>
      <c r="B498" s="286">
        <v>1863.98</v>
      </c>
      <c r="C498" s="286">
        <v>1850.09</v>
      </c>
      <c r="D498" s="286">
        <v>1853.29</v>
      </c>
      <c r="E498" s="286">
        <v>1827.86</v>
      </c>
      <c r="F498" s="286">
        <v>1852.35</v>
      </c>
      <c r="G498" s="286">
        <v>1899.6</v>
      </c>
      <c r="H498" s="286">
        <v>1916.03</v>
      </c>
      <c r="I498" s="286">
        <v>1956.14</v>
      </c>
      <c r="J498" s="286">
        <v>1979.97</v>
      </c>
      <c r="K498" s="286">
        <v>1980.5</v>
      </c>
      <c r="L498" s="286">
        <v>1978.93</v>
      </c>
      <c r="M498" s="286">
        <v>1978.87</v>
      </c>
      <c r="N498" s="286">
        <v>1978.45</v>
      </c>
      <c r="O498" s="286">
        <v>1979.25</v>
      </c>
      <c r="P498" s="286">
        <v>1980.82</v>
      </c>
      <c r="Q498" s="286">
        <v>1982.55</v>
      </c>
      <c r="R498" s="286">
        <v>2028.74</v>
      </c>
      <c r="S498" s="286">
        <v>2050.5300000000002</v>
      </c>
      <c r="T498" s="286">
        <v>2031.85</v>
      </c>
      <c r="U498" s="286">
        <v>1981.6</v>
      </c>
      <c r="V498" s="286">
        <v>1993.61</v>
      </c>
      <c r="W498" s="286">
        <v>1954.27</v>
      </c>
      <c r="X498" s="286">
        <v>1896.19</v>
      </c>
      <c r="Y498" s="286">
        <v>1855.55</v>
      </c>
    </row>
    <row r="499" spans="1:25">
      <c r="A499" s="261">
        <v>14</v>
      </c>
      <c r="B499" s="286">
        <v>1850.69</v>
      </c>
      <c r="C499" s="286">
        <v>1850.68</v>
      </c>
      <c r="D499" s="286">
        <v>1852.24</v>
      </c>
      <c r="E499" s="286">
        <v>1856.31</v>
      </c>
      <c r="F499" s="286">
        <v>1892.91</v>
      </c>
      <c r="G499" s="286">
        <v>1970.36</v>
      </c>
      <c r="H499" s="286">
        <v>2039.63</v>
      </c>
      <c r="I499" s="286">
        <v>2040.07</v>
      </c>
      <c r="J499" s="286">
        <v>2038.6</v>
      </c>
      <c r="K499" s="286">
        <v>2040.91</v>
      </c>
      <c r="L499" s="286">
        <v>2039.22</v>
      </c>
      <c r="M499" s="286">
        <v>2039.92</v>
      </c>
      <c r="N499" s="286">
        <v>2036.75</v>
      </c>
      <c r="O499" s="286">
        <v>2036.3</v>
      </c>
      <c r="P499" s="286">
        <v>2038.87</v>
      </c>
      <c r="Q499" s="286">
        <v>2039.25</v>
      </c>
      <c r="R499" s="286">
        <v>2052.1799999999998</v>
      </c>
      <c r="S499" s="286">
        <v>2057.67</v>
      </c>
      <c r="T499" s="286">
        <v>2009.02</v>
      </c>
      <c r="U499" s="286">
        <v>1930.71</v>
      </c>
      <c r="V499" s="286">
        <v>1956.54</v>
      </c>
      <c r="W499" s="286">
        <v>1927.15</v>
      </c>
      <c r="X499" s="286">
        <v>1844.33</v>
      </c>
      <c r="Y499" s="286">
        <v>1811.36</v>
      </c>
    </row>
    <row r="500" spans="1:25">
      <c r="A500" s="261">
        <v>15</v>
      </c>
      <c r="B500" s="286">
        <v>1811.77</v>
      </c>
      <c r="C500" s="286">
        <v>1786.67</v>
      </c>
      <c r="D500" s="286">
        <v>1815.83</v>
      </c>
      <c r="E500" s="286">
        <v>1794.86</v>
      </c>
      <c r="F500" s="286">
        <v>1900.16</v>
      </c>
      <c r="G500" s="286">
        <v>1956.66</v>
      </c>
      <c r="H500" s="286">
        <v>1985.3</v>
      </c>
      <c r="I500" s="286">
        <v>2010.77</v>
      </c>
      <c r="J500" s="286">
        <v>2024.2</v>
      </c>
      <c r="K500" s="286">
        <v>2021.3</v>
      </c>
      <c r="L500" s="286">
        <v>2017.29</v>
      </c>
      <c r="M500" s="286">
        <v>2027.2</v>
      </c>
      <c r="N500" s="286">
        <v>2044.73</v>
      </c>
      <c r="O500" s="286">
        <v>2055.1</v>
      </c>
      <c r="P500" s="286">
        <v>2060.88</v>
      </c>
      <c r="Q500" s="286">
        <v>2060.13</v>
      </c>
      <c r="R500" s="286">
        <v>2082.9699999999998</v>
      </c>
      <c r="S500" s="286">
        <v>2091.16</v>
      </c>
      <c r="T500" s="286">
        <v>2056.2399999999998</v>
      </c>
      <c r="U500" s="286">
        <v>1990.7</v>
      </c>
      <c r="V500" s="286">
        <v>2011.3</v>
      </c>
      <c r="W500" s="286">
        <v>1979.15</v>
      </c>
      <c r="X500" s="286">
        <v>1945.16</v>
      </c>
      <c r="Y500" s="286">
        <v>1823.24</v>
      </c>
    </row>
    <row r="501" spans="1:25">
      <c r="A501" s="261">
        <v>16</v>
      </c>
      <c r="B501" s="286">
        <v>1935.52</v>
      </c>
      <c r="C501" s="286">
        <v>1933.18</v>
      </c>
      <c r="D501" s="286">
        <v>1951.59</v>
      </c>
      <c r="E501" s="286">
        <v>1938.49</v>
      </c>
      <c r="F501" s="286">
        <v>1992.14</v>
      </c>
      <c r="G501" s="286">
        <v>2021.64</v>
      </c>
      <c r="H501" s="286">
        <v>2071.1</v>
      </c>
      <c r="I501" s="286">
        <v>2083.91</v>
      </c>
      <c r="J501" s="286">
        <v>2076.5700000000002</v>
      </c>
      <c r="K501" s="286">
        <v>2072.96</v>
      </c>
      <c r="L501" s="286">
        <v>2129.6999999999998</v>
      </c>
      <c r="M501" s="286">
        <v>2068.63</v>
      </c>
      <c r="N501" s="286">
        <v>2112</v>
      </c>
      <c r="O501" s="286">
        <v>2111.0300000000002</v>
      </c>
      <c r="P501" s="286">
        <v>2119.0700000000002</v>
      </c>
      <c r="Q501" s="286">
        <v>2119.39</v>
      </c>
      <c r="R501" s="286">
        <v>2136.48</v>
      </c>
      <c r="S501" s="286">
        <v>2150.63</v>
      </c>
      <c r="T501" s="286">
        <v>2116.27</v>
      </c>
      <c r="U501" s="286">
        <v>2008.63</v>
      </c>
      <c r="V501" s="286">
        <v>2041.37</v>
      </c>
      <c r="W501" s="286">
        <v>2021.1</v>
      </c>
      <c r="X501" s="286">
        <v>1997.31</v>
      </c>
      <c r="Y501" s="286">
        <v>1954.21</v>
      </c>
    </row>
    <row r="502" spans="1:25">
      <c r="A502" s="261">
        <v>17</v>
      </c>
      <c r="B502" s="286">
        <v>1920.44</v>
      </c>
      <c r="C502" s="286">
        <v>1920.52</v>
      </c>
      <c r="D502" s="286">
        <v>1942.06</v>
      </c>
      <c r="E502" s="286">
        <v>1926.83</v>
      </c>
      <c r="F502" s="286">
        <v>1963.01</v>
      </c>
      <c r="G502" s="286">
        <v>2006.57</v>
      </c>
      <c r="H502" s="286">
        <v>2096.27</v>
      </c>
      <c r="I502" s="286">
        <v>2114.41</v>
      </c>
      <c r="J502" s="286">
        <v>2115.31</v>
      </c>
      <c r="K502" s="286">
        <v>2108.15</v>
      </c>
      <c r="L502" s="286">
        <v>2089.6799999999998</v>
      </c>
      <c r="M502" s="286">
        <v>2095.75</v>
      </c>
      <c r="N502" s="286">
        <v>2082.15</v>
      </c>
      <c r="O502" s="286">
        <v>2088.8200000000002</v>
      </c>
      <c r="P502" s="286">
        <v>2094.46</v>
      </c>
      <c r="Q502" s="286">
        <v>2091.87</v>
      </c>
      <c r="R502" s="286">
        <v>2102.31</v>
      </c>
      <c r="S502" s="286">
        <v>2107.5500000000002</v>
      </c>
      <c r="T502" s="286">
        <v>2070.21</v>
      </c>
      <c r="U502" s="286">
        <v>2016.27</v>
      </c>
      <c r="V502" s="286">
        <v>2040.56</v>
      </c>
      <c r="W502" s="286">
        <v>1982.23</v>
      </c>
      <c r="X502" s="286">
        <v>1922.85</v>
      </c>
      <c r="Y502" s="286">
        <v>1919.91</v>
      </c>
    </row>
    <row r="503" spans="1:25">
      <c r="A503" s="261">
        <v>18</v>
      </c>
      <c r="B503" s="286">
        <v>1928.59</v>
      </c>
      <c r="C503" s="286">
        <v>1959.63</v>
      </c>
      <c r="D503" s="286">
        <v>2001.04</v>
      </c>
      <c r="E503" s="286">
        <v>2043.97</v>
      </c>
      <c r="F503" s="286">
        <v>2046.19</v>
      </c>
      <c r="G503" s="286">
        <v>2076.38</v>
      </c>
      <c r="H503" s="286">
        <v>2119.5700000000002</v>
      </c>
      <c r="I503" s="286">
        <v>2137.02</v>
      </c>
      <c r="J503" s="286">
        <v>2158.4499999999998</v>
      </c>
      <c r="K503" s="286">
        <v>2146.8200000000002</v>
      </c>
      <c r="L503" s="286">
        <v>2140.02</v>
      </c>
      <c r="M503" s="286">
        <v>2091.2199999999998</v>
      </c>
      <c r="N503" s="286">
        <v>2073.0300000000002</v>
      </c>
      <c r="O503" s="286">
        <v>2084.79</v>
      </c>
      <c r="P503" s="286">
        <v>2084.2199999999998</v>
      </c>
      <c r="Q503" s="286">
        <v>2072.61</v>
      </c>
      <c r="R503" s="286">
        <v>2086.27</v>
      </c>
      <c r="S503" s="286">
        <v>2097.25</v>
      </c>
      <c r="T503" s="286">
        <v>2146.8200000000002</v>
      </c>
      <c r="U503" s="286">
        <v>2173.96</v>
      </c>
      <c r="V503" s="286">
        <v>2095.33</v>
      </c>
      <c r="W503" s="286">
        <v>2093.17</v>
      </c>
      <c r="X503" s="286">
        <v>2095.87</v>
      </c>
      <c r="Y503" s="286">
        <v>2017.03</v>
      </c>
    </row>
    <row r="504" spans="1:25">
      <c r="A504" s="261">
        <v>19</v>
      </c>
      <c r="B504" s="286">
        <v>2009.15</v>
      </c>
      <c r="C504" s="286">
        <v>1998.28</v>
      </c>
      <c r="D504" s="286">
        <v>2010.77</v>
      </c>
      <c r="E504" s="286">
        <v>1873.02</v>
      </c>
      <c r="F504" s="286">
        <v>1962.78</v>
      </c>
      <c r="G504" s="286">
        <v>2007.16</v>
      </c>
      <c r="H504" s="286">
        <v>2046.73</v>
      </c>
      <c r="I504" s="286">
        <v>2113.87</v>
      </c>
      <c r="J504" s="286">
        <v>2135.08</v>
      </c>
      <c r="K504" s="286">
        <v>2135.52</v>
      </c>
      <c r="L504" s="286">
        <v>2122.16</v>
      </c>
      <c r="M504" s="286">
        <v>2118.9899999999998</v>
      </c>
      <c r="N504" s="286">
        <v>2116.58</v>
      </c>
      <c r="O504" s="286">
        <v>2120.36</v>
      </c>
      <c r="P504" s="286">
        <v>2121.4699999999998</v>
      </c>
      <c r="Q504" s="286">
        <v>2115.27</v>
      </c>
      <c r="R504" s="286">
        <v>2122.4899999999998</v>
      </c>
      <c r="S504" s="286">
        <v>2131.2600000000002</v>
      </c>
      <c r="T504" s="286">
        <v>2102.66</v>
      </c>
      <c r="U504" s="286">
        <v>2133.9699999999998</v>
      </c>
      <c r="V504" s="286">
        <v>2069.31</v>
      </c>
      <c r="W504" s="286">
        <v>2066.9</v>
      </c>
      <c r="X504" s="286">
        <v>2018.82</v>
      </c>
      <c r="Y504" s="286">
        <v>1993.11</v>
      </c>
    </row>
    <row r="505" spans="1:25">
      <c r="A505" s="261">
        <v>20</v>
      </c>
      <c r="B505" s="286">
        <v>1949.65</v>
      </c>
      <c r="C505" s="286">
        <v>1937.31</v>
      </c>
      <c r="D505" s="286">
        <v>1942.24</v>
      </c>
      <c r="E505" s="286">
        <v>1822.43</v>
      </c>
      <c r="F505" s="286">
        <v>1912.19</v>
      </c>
      <c r="G505" s="286">
        <v>1877.87</v>
      </c>
      <c r="H505" s="286">
        <v>1887.24</v>
      </c>
      <c r="I505" s="286">
        <v>1920.69</v>
      </c>
      <c r="J505" s="286">
        <v>1936.37</v>
      </c>
      <c r="K505" s="286">
        <v>1971.39</v>
      </c>
      <c r="L505" s="286">
        <v>1959.61</v>
      </c>
      <c r="M505" s="286">
        <v>1966.02</v>
      </c>
      <c r="N505" s="286">
        <v>2007.5</v>
      </c>
      <c r="O505" s="286">
        <v>2013.83</v>
      </c>
      <c r="P505" s="286">
        <v>2019.23</v>
      </c>
      <c r="Q505" s="286">
        <v>2015.62</v>
      </c>
      <c r="R505" s="286">
        <v>2033.01</v>
      </c>
      <c r="S505" s="286">
        <v>2048.27</v>
      </c>
      <c r="T505" s="286">
        <v>2093.8000000000002</v>
      </c>
      <c r="U505" s="286">
        <v>2110.96</v>
      </c>
      <c r="V505" s="286">
        <v>2043.63</v>
      </c>
      <c r="W505" s="286">
        <v>2016.5</v>
      </c>
      <c r="X505" s="286">
        <v>1973.06</v>
      </c>
      <c r="Y505" s="286">
        <v>1948.54</v>
      </c>
    </row>
    <row r="506" spans="1:25">
      <c r="A506" s="261">
        <v>21</v>
      </c>
      <c r="B506" s="286">
        <v>1759.76</v>
      </c>
      <c r="C506" s="286">
        <v>1756.6</v>
      </c>
      <c r="D506" s="286">
        <v>1778.25</v>
      </c>
      <c r="E506" s="286">
        <v>1825.8</v>
      </c>
      <c r="F506" s="286">
        <v>1757.13</v>
      </c>
      <c r="G506" s="286">
        <v>1895.25</v>
      </c>
      <c r="H506" s="286">
        <v>1925.44</v>
      </c>
      <c r="I506" s="286">
        <v>2075.75</v>
      </c>
      <c r="J506" s="286">
        <v>2055.29</v>
      </c>
      <c r="K506" s="286">
        <v>2045.33</v>
      </c>
      <c r="L506" s="286">
        <v>1969.34</v>
      </c>
      <c r="M506" s="286">
        <v>1937.11</v>
      </c>
      <c r="N506" s="286">
        <v>1893.83</v>
      </c>
      <c r="O506" s="286">
        <v>1828.64</v>
      </c>
      <c r="P506" s="286">
        <v>1833.01</v>
      </c>
      <c r="Q506" s="286">
        <v>1831.66</v>
      </c>
      <c r="R506" s="286">
        <v>1850.88</v>
      </c>
      <c r="S506" s="286">
        <v>2041.17</v>
      </c>
      <c r="T506" s="286">
        <v>2096.23</v>
      </c>
      <c r="U506" s="286">
        <v>1943.86</v>
      </c>
      <c r="V506" s="286">
        <v>1759.18</v>
      </c>
      <c r="W506" s="286">
        <v>1703.61</v>
      </c>
      <c r="X506" s="286">
        <v>1596.33</v>
      </c>
      <c r="Y506" s="286">
        <v>1556.22</v>
      </c>
    </row>
    <row r="507" spans="1:25">
      <c r="A507" s="261">
        <v>22</v>
      </c>
      <c r="B507" s="286">
        <v>1702.3</v>
      </c>
      <c r="C507" s="286">
        <v>1702.73</v>
      </c>
      <c r="D507" s="286">
        <v>1720.14</v>
      </c>
      <c r="E507" s="286">
        <v>1708.39</v>
      </c>
      <c r="F507" s="286">
        <v>1721.29</v>
      </c>
      <c r="G507" s="286">
        <v>1741.92</v>
      </c>
      <c r="H507" s="286">
        <v>1818.38</v>
      </c>
      <c r="I507" s="286">
        <v>1921.99</v>
      </c>
      <c r="J507" s="286">
        <v>1882.8</v>
      </c>
      <c r="K507" s="286">
        <v>1862.03</v>
      </c>
      <c r="L507" s="286">
        <v>1846.8</v>
      </c>
      <c r="M507" s="286">
        <v>1811.5</v>
      </c>
      <c r="N507" s="286">
        <v>1799.64</v>
      </c>
      <c r="O507" s="286">
        <v>1811.51</v>
      </c>
      <c r="P507" s="286">
        <v>1828.53</v>
      </c>
      <c r="Q507" s="286">
        <v>1809.9</v>
      </c>
      <c r="R507" s="286">
        <v>1921.95</v>
      </c>
      <c r="S507" s="286">
        <v>2034.33</v>
      </c>
      <c r="T507" s="286">
        <v>2097.1799999999998</v>
      </c>
      <c r="U507" s="286">
        <v>2006.7</v>
      </c>
      <c r="V507" s="286">
        <v>1943.78</v>
      </c>
      <c r="W507" s="286">
        <v>1872.44</v>
      </c>
      <c r="X507" s="286">
        <v>1705.28</v>
      </c>
      <c r="Y507" s="286">
        <v>1703.92</v>
      </c>
    </row>
    <row r="508" spans="1:25">
      <c r="A508" s="261">
        <v>23</v>
      </c>
      <c r="B508" s="286">
        <v>1693.41</v>
      </c>
      <c r="C508" s="286">
        <v>1673.59</v>
      </c>
      <c r="D508" s="286">
        <v>1736.63</v>
      </c>
      <c r="E508" s="286">
        <v>1791.23</v>
      </c>
      <c r="F508" s="286">
        <v>1780.15</v>
      </c>
      <c r="G508" s="286">
        <v>1865.71</v>
      </c>
      <c r="H508" s="286">
        <v>1986.6</v>
      </c>
      <c r="I508" s="286">
        <v>1991.72</v>
      </c>
      <c r="J508" s="286">
        <v>2027.58</v>
      </c>
      <c r="K508" s="286">
        <v>2020.79</v>
      </c>
      <c r="L508" s="286">
        <v>1996.83</v>
      </c>
      <c r="M508" s="286">
        <v>1991.81</v>
      </c>
      <c r="N508" s="286">
        <v>1988.63</v>
      </c>
      <c r="O508" s="286">
        <v>1988.23</v>
      </c>
      <c r="P508" s="286">
        <v>1988.7</v>
      </c>
      <c r="Q508" s="286">
        <v>1988.87</v>
      </c>
      <c r="R508" s="286">
        <v>2030.44</v>
      </c>
      <c r="S508" s="286">
        <v>2266.96</v>
      </c>
      <c r="T508" s="286">
        <v>2230.39</v>
      </c>
      <c r="U508" s="286">
        <v>2081.65</v>
      </c>
      <c r="V508" s="286">
        <v>1981.82</v>
      </c>
      <c r="W508" s="286">
        <v>1944.64</v>
      </c>
      <c r="X508" s="286">
        <v>1783.8</v>
      </c>
      <c r="Y508" s="286">
        <v>1720.48</v>
      </c>
    </row>
    <row r="509" spans="1:25">
      <c r="A509" s="261">
        <v>24</v>
      </c>
      <c r="B509" s="286">
        <v>1797.05</v>
      </c>
      <c r="C509" s="286">
        <v>1791.31</v>
      </c>
      <c r="D509" s="286">
        <v>1841.63</v>
      </c>
      <c r="E509" s="286">
        <v>1880.22</v>
      </c>
      <c r="F509" s="286">
        <v>1938.93</v>
      </c>
      <c r="G509" s="286">
        <v>2035.07</v>
      </c>
      <c r="H509" s="286">
        <v>2226.1799999999998</v>
      </c>
      <c r="I509" s="286">
        <v>2293.98</v>
      </c>
      <c r="J509" s="286">
        <v>2327.41</v>
      </c>
      <c r="K509" s="286">
        <v>2330.2600000000002</v>
      </c>
      <c r="L509" s="286">
        <v>2319.13</v>
      </c>
      <c r="M509" s="286">
        <v>2310.06</v>
      </c>
      <c r="N509" s="286">
        <v>2298.9</v>
      </c>
      <c r="O509" s="286">
        <v>2301.59</v>
      </c>
      <c r="P509" s="286">
        <v>2317.34</v>
      </c>
      <c r="Q509" s="286">
        <v>2310.5500000000002</v>
      </c>
      <c r="R509" s="286">
        <v>2325.25</v>
      </c>
      <c r="S509" s="286">
        <v>2385.37</v>
      </c>
      <c r="T509" s="286">
        <v>2357.75</v>
      </c>
      <c r="U509" s="286">
        <v>2290.6</v>
      </c>
      <c r="V509" s="286">
        <v>2132.5</v>
      </c>
      <c r="W509" s="286">
        <v>2009.97</v>
      </c>
      <c r="X509" s="286">
        <v>1915.88</v>
      </c>
      <c r="Y509" s="286">
        <v>1842.67</v>
      </c>
    </row>
    <row r="510" spans="1:25">
      <c r="A510" s="261">
        <v>25</v>
      </c>
      <c r="B510" s="286">
        <v>2073.21</v>
      </c>
      <c r="C510" s="286">
        <v>2181.25</v>
      </c>
      <c r="D510" s="286">
        <v>2304.6</v>
      </c>
      <c r="E510" s="286">
        <v>2358.08</v>
      </c>
      <c r="F510" s="286">
        <v>2306.5700000000002</v>
      </c>
      <c r="G510" s="286">
        <v>2356.6999999999998</v>
      </c>
      <c r="H510" s="286">
        <v>2377.13</v>
      </c>
      <c r="I510" s="286">
        <v>2405.2399999999998</v>
      </c>
      <c r="J510" s="286">
        <v>2409.5300000000002</v>
      </c>
      <c r="K510" s="286">
        <v>2408.92</v>
      </c>
      <c r="L510" s="286">
        <v>2407.21</v>
      </c>
      <c r="M510" s="286">
        <v>2406.54</v>
      </c>
      <c r="N510" s="286">
        <v>2405.15</v>
      </c>
      <c r="O510" s="286">
        <v>2404.67</v>
      </c>
      <c r="P510" s="286">
        <v>2405.04</v>
      </c>
      <c r="Q510" s="286">
        <v>2404.4699999999998</v>
      </c>
      <c r="R510" s="286">
        <v>2407.39</v>
      </c>
      <c r="S510" s="286">
        <v>2525.23</v>
      </c>
      <c r="T510" s="286">
        <v>2484.62</v>
      </c>
      <c r="U510" s="286">
        <v>2410.63</v>
      </c>
      <c r="V510" s="286">
        <v>2370.48</v>
      </c>
      <c r="W510" s="286">
        <v>2326.8000000000002</v>
      </c>
      <c r="X510" s="286">
        <v>2291.8200000000002</v>
      </c>
      <c r="Y510" s="286">
        <v>2200.4699999999998</v>
      </c>
    </row>
    <row r="511" spans="1:25">
      <c r="A511" s="261">
        <v>26</v>
      </c>
      <c r="B511" s="286">
        <v>2231.2399999999998</v>
      </c>
      <c r="C511" s="286">
        <v>2353.6999999999998</v>
      </c>
      <c r="D511" s="286">
        <v>2382.9899999999998</v>
      </c>
      <c r="E511" s="286">
        <v>2423.41</v>
      </c>
      <c r="F511" s="286">
        <v>2409.5100000000002</v>
      </c>
      <c r="G511" s="286">
        <v>2491.4499999999998</v>
      </c>
      <c r="H511" s="286">
        <v>2503.73</v>
      </c>
      <c r="I511" s="286">
        <v>2503.2600000000002</v>
      </c>
      <c r="J511" s="286">
        <v>2507.88</v>
      </c>
      <c r="K511" s="286">
        <v>2508.46</v>
      </c>
      <c r="L511" s="286">
        <v>2507.2800000000002</v>
      </c>
      <c r="M511" s="286">
        <v>2506.7600000000002</v>
      </c>
      <c r="N511" s="286">
        <v>2505.5100000000002</v>
      </c>
      <c r="O511" s="286">
        <v>2505.85</v>
      </c>
      <c r="P511" s="286">
        <v>2505.85</v>
      </c>
      <c r="Q511" s="286">
        <v>2528.9</v>
      </c>
      <c r="R511" s="286">
        <v>2530.87</v>
      </c>
      <c r="S511" s="286">
        <v>2631.37</v>
      </c>
      <c r="T511" s="286">
        <v>2600.6799999999998</v>
      </c>
      <c r="U511" s="286">
        <v>2533.65</v>
      </c>
      <c r="V511" s="286">
        <v>2499.12</v>
      </c>
      <c r="W511" s="286">
        <v>2456.23</v>
      </c>
      <c r="X511" s="286">
        <v>2381</v>
      </c>
      <c r="Y511" s="286">
        <v>2323.56</v>
      </c>
    </row>
    <row r="512" spans="1:25">
      <c r="A512" s="261">
        <v>27</v>
      </c>
      <c r="B512" s="286">
        <v>2278.27</v>
      </c>
      <c r="C512" s="286">
        <v>2279.5100000000002</v>
      </c>
      <c r="D512" s="286">
        <v>2295.4699999999998</v>
      </c>
      <c r="E512" s="286">
        <v>2313.09</v>
      </c>
      <c r="F512" s="286">
        <v>2360.91</v>
      </c>
      <c r="G512" s="286">
        <v>2407.64</v>
      </c>
      <c r="H512" s="286">
        <v>2372.48</v>
      </c>
      <c r="I512" s="286">
        <v>2373.37</v>
      </c>
      <c r="J512" s="286">
        <v>2372.77</v>
      </c>
      <c r="K512" s="286">
        <v>2374.23</v>
      </c>
      <c r="L512" s="286">
        <v>2374.1</v>
      </c>
      <c r="M512" s="286">
        <v>2372.7600000000002</v>
      </c>
      <c r="N512" s="286">
        <v>2371.9</v>
      </c>
      <c r="O512" s="286">
        <v>2372.12</v>
      </c>
      <c r="P512" s="286">
        <v>2372.69</v>
      </c>
      <c r="Q512" s="286">
        <v>2407.3000000000002</v>
      </c>
      <c r="R512" s="286">
        <v>2376.31</v>
      </c>
      <c r="S512" s="286">
        <v>2495.39</v>
      </c>
      <c r="T512" s="286">
        <v>2497.59</v>
      </c>
      <c r="U512" s="286">
        <v>2419.2800000000002</v>
      </c>
      <c r="V512" s="286">
        <v>2367.9699999999998</v>
      </c>
      <c r="W512" s="286">
        <v>2350.69</v>
      </c>
      <c r="X512" s="286">
        <v>2243.41</v>
      </c>
      <c r="Y512" s="286">
        <v>2134.02</v>
      </c>
    </row>
    <row r="513" spans="1:25">
      <c r="A513" s="261">
        <v>28</v>
      </c>
      <c r="B513" s="286">
        <v>1660.43</v>
      </c>
      <c r="C513" s="286">
        <v>1635.76</v>
      </c>
      <c r="D513" s="286">
        <v>1731.62</v>
      </c>
      <c r="E513" s="286">
        <v>2003.74</v>
      </c>
      <c r="F513" s="286">
        <v>1981.08</v>
      </c>
      <c r="G513" s="286">
        <v>2134.11</v>
      </c>
      <c r="H513" s="286">
        <v>2164.5</v>
      </c>
      <c r="I513" s="286">
        <v>2228.65</v>
      </c>
      <c r="J513" s="286">
        <v>2248.5700000000002</v>
      </c>
      <c r="K513" s="286">
        <v>2250.66</v>
      </c>
      <c r="L513" s="286">
        <v>2248.21</v>
      </c>
      <c r="M513" s="286">
        <v>2248.2600000000002</v>
      </c>
      <c r="N513" s="286">
        <v>2313.31</v>
      </c>
      <c r="O513" s="286">
        <v>2316.4299999999998</v>
      </c>
      <c r="P513" s="286">
        <v>2321.92</v>
      </c>
      <c r="Q513" s="286">
        <v>2281.5700000000002</v>
      </c>
      <c r="R513" s="286">
        <v>2247.8200000000002</v>
      </c>
      <c r="S513" s="286">
        <v>2259.89</v>
      </c>
      <c r="T513" s="286">
        <v>2326.91</v>
      </c>
      <c r="U513" s="286">
        <v>2242.33</v>
      </c>
      <c r="V513" s="286">
        <v>2213.5500000000002</v>
      </c>
      <c r="W513" s="286">
        <v>2156.16</v>
      </c>
      <c r="X513" s="286">
        <v>1971.48</v>
      </c>
      <c r="Y513" s="286">
        <v>1872.4</v>
      </c>
    </row>
    <row r="514" spans="1:25">
      <c r="A514" s="261">
        <v>29</v>
      </c>
      <c r="B514" s="286">
        <v>1829.57</v>
      </c>
      <c r="C514" s="286">
        <v>1763.22</v>
      </c>
      <c r="D514" s="286">
        <v>2115.25</v>
      </c>
      <c r="E514" s="286">
        <v>2165.58</v>
      </c>
      <c r="F514" s="286">
        <v>2138.1999999999998</v>
      </c>
      <c r="G514" s="286">
        <v>2193.92</v>
      </c>
      <c r="H514" s="286">
        <v>2190.52</v>
      </c>
      <c r="I514" s="286">
        <v>2227.2199999999998</v>
      </c>
      <c r="J514" s="286">
        <v>2261.94</v>
      </c>
      <c r="K514" s="286">
        <v>2260.64</v>
      </c>
      <c r="L514" s="286">
        <v>2262.38</v>
      </c>
      <c r="M514" s="286">
        <v>2278.65</v>
      </c>
      <c r="N514" s="286">
        <v>2346.2600000000002</v>
      </c>
      <c r="O514" s="286">
        <v>2346.2800000000002</v>
      </c>
      <c r="P514" s="286">
        <v>2348.5300000000002</v>
      </c>
      <c r="Q514" s="286">
        <v>2295.37</v>
      </c>
      <c r="R514" s="286">
        <v>2262.23</v>
      </c>
      <c r="S514" s="286">
        <v>2264.41</v>
      </c>
      <c r="T514" s="286">
        <v>2298.2399999999998</v>
      </c>
      <c r="U514" s="286">
        <v>2250.21</v>
      </c>
      <c r="V514" s="286">
        <v>2241.7399999999998</v>
      </c>
      <c r="W514" s="286">
        <v>2191.27</v>
      </c>
      <c r="X514" s="286">
        <v>2121.06</v>
      </c>
      <c r="Y514" s="286">
        <v>2008.58</v>
      </c>
    </row>
    <row r="515" spans="1:25">
      <c r="A515" s="261">
        <v>30</v>
      </c>
      <c r="B515" s="286">
        <v>1954.78</v>
      </c>
      <c r="C515" s="286">
        <v>1925.49</v>
      </c>
      <c r="D515" s="286">
        <v>2170.09</v>
      </c>
      <c r="E515" s="286">
        <v>2257.5100000000002</v>
      </c>
      <c r="F515" s="286">
        <v>2238.9899999999998</v>
      </c>
      <c r="G515" s="286">
        <v>2283.4499999999998</v>
      </c>
      <c r="H515" s="286">
        <v>2297.7199999999998</v>
      </c>
      <c r="I515" s="286">
        <v>2326.2800000000002</v>
      </c>
      <c r="J515" s="286">
        <v>2337.37</v>
      </c>
      <c r="K515" s="286">
        <v>2340.02</v>
      </c>
      <c r="L515" s="286">
        <v>2333.62</v>
      </c>
      <c r="M515" s="286">
        <v>2336.2399999999998</v>
      </c>
      <c r="N515" s="286">
        <v>2338.54</v>
      </c>
      <c r="O515" s="286">
        <v>2334.5300000000002</v>
      </c>
      <c r="P515" s="286">
        <v>2338.39</v>
      </c>
      <c r="Q515" s="286">
        <v>2338.61</v>
      </c>
      <c r="R515" s="286">
        <v>2338.62</v>
      </c>
      <c r="S515" s="286">
        <v>2332.9</v>
      </c>
      <c r="T515" s="286">
        <v>2330.35</v>
      </c>
      <c r="U515" s="286">
        <v>2329.62</v>
      </c>
      <c r="V515" s="286">
        <v>2323.35</v>
      </c>
      <c r="W515" s="286">
        <v>2278.3200000000002</v>
      </c>
      <c r="X515" s="286">
        <v>2207.85</v>
      </c>
      <c r="Y515" s="286">
        <v>2088.58</v>
      </c>
    </row>
    <row r="516" spans="1:25">
      <c r="A516" s="261">
        <v>31</v>
      </c>
      <c r="B516" s="286">
        <v>0</v>
      </c>
      <c r="C516" s="286">
        <v>0</v>
      </c>
      <c r="D516" s="286">
        <v>0</v>
      </c>
      <c r="E516" s="286">
        <v>0</v>
      </c>
      <c r="F516" s="286">
        <v>0</v>
      </c>
      <c r="G516" s="286">
        <v>0</v>
      </c>
      <c r="H516" s="286">
        <v>0</v>
      </c>
      <c r="I516" s="286">
        <v>0</v>
      </c>
      <c r="J516" s="286">
        <v>0</v>
      </c>
      <c r="K516" s="286">
        <v>0</v>
      </c>
      <c r="L516" s="286">
        <v>0</v>
      </c>
      <c r="M516" s="286">
        <v>0</v>
      </c>
      <c r="N516" s="286">
        <v>0</v>
      </c>
      <c r="O516" s="286">
        <v>0</v>
      </c>
      <c r="P516" s="286">
        <v>0</v>
      </c>
      <c r="Q516" s="286">
        <v>0</v>
      </c>
      <c r="R516" s="286">
        <v>0</v>
      </c>
      <c r="S516" s="286">
        <v>0</v>
      </c>
      <c r="T516" s="286">
        <v>0</v>
      </c>
      <c r="U516" s="286">
        <v>0</v>
      </c>
      <c r="V516" s="286">
        <v>0</v>
      </c>
      <c r="W516" s="286">
        <v>0</v>
      </c>
      <c r="X516" s="286">
        <v>0</v>
      </c>
      <c r="Y516" s="286">
        <v>0</v>
      </c>
    </row>
    <row r="518" spans="1:25">
      <c r="A518" s="470" t="s">
        <v>218</v>
      </c>
      <c r="B518" s="503" t="s">
        <v>220</v>
      </c>
      <c r="C518" s="503"/>
      <c r="D518" s="503"/>
      <c r="E518" s="503"/>
      <c r="F518" s="503"/>
      <c r="G518" s="503"/>
      <c r="H518" s="503"/>
      <c r="I518" s="503"/>
      <c r="J518" s="503"/>
      <c r="K518" s="503"/>
      <c r="L518" s="503"/>
      <c r="M518" s="503"/>
      <c r="N518" s="503"/>
      <c r="O518" s="503"/>
      <c r="P518" s="503"/>
      <c r="Q518" s="503"/>
      <c r="R518" s="503"/>
      <c r="S518" s="503"/>
      <c r="T518" s="503"/>
      <c r="U518" s="503"/>
      <c r="V518" s="503"/>
      <c r="W518" s="503"/>
      <c r="X518" s="503"/>
      <c r="Y518" s="503"/>
    </row>
    <row r="519" spans="1:25" ht="30">
      <c r="A519" s="470"/>
      <c r="B519" s="285" t="s">
        <v>1</v>
      </c>
      <c r="C519" s="285" t="s">
        <v>2</v>
      </c>
      <c r="D519" s="285" t="s">
        <v>3</v>
      </c>
      <c r="E519" s="285" t="s">
        <v>4</v>
      </c>
      <c r="F519" s="285" t="s">
        <v>5</v>
      </c>
      <c r="G519" s="285" t="s">
        <v>6</v>
      </c>
      <c r="H519" s="285" t="s">
        <v>7</v>
      </c>
      <c r="I519" s="285" t="s">
        <v>8</v>
      </c>
      <c r="J519" s="285" t="s">
        <v>9</v>
      </c>
      <c r="K519" s="285" t="s">
        <v>10</v>
      </c>
      <c r="L519" s="285" t="s">
        <v>11</v>
      </c>
      <c r="M519" s="285" t="s">
        <v>12</v>
      </c>
      <c r="N519" s="285" t="s">
        <v>13</v>
      </c>
      <c r="O519" s="285" t="s">
        <v>14</v>
      </c>
      <c r="P519" s="285" t="s">
        <v>15</v>
      </c>
      <c r="Q519" s="285" t="s">
        <v>16</v>
      </c>
      <c r="R519" s="285" t="s">
        <v>17</v>
      </c>
      <c r="S519" s="285" t="s">
        <v>18</v>
      </c>
      <c r="T519" s="285" t="s">
        <v>19</v>
      </c>
      <c r="U519" s="285" t="s">
        <v>20</v>
      </c>
      <c r="V519" s="285" t="s">
        <v>21</v>
      </c>
      <c r="W519" s="285" t="s">
        <v>22</v>
      </c>
      <c r="X519" s="285" t="s">
        <v>23</v>
      </c>
      <c r="Y519" s="285" t="s">
        <v>24</v>
      </c>
    </row>
    <row r="520" spans="1:25">
      <c r="A520" s="261">
        <v>1</v>
      </c>
      <c r="B520" s="286">
        <v>2721.17</v>
      </c>
      <c r="C520" s="286">
        <v>2716.97</v>
      </c>
      <c r="D520" s="286">
        <v>2771.06</v>
      </c>
      <c r="E520" s="286">
        <v>2715.32</v>
      </c>
      <c r="F520" s="286">
        <v>2841.43</v>
      </c>
      <c r="G520" s="286">
        <v>2984.86</v>
      </c>
      <c r="H520" s="286">
        <v>3030.67</v>
      </c>
      <c r="I520" s="286">
        <v>3111.57</v>
      </c>
      <c r="J520" s="286">
        <v>3180.56</v>
      </c>
      <c r="K520" s="286">
        <v>3168.97</v>
      </c>
      <c r="L520" s="286">
        <v>3146.15</v>
      </c>
      <c r="M520" s="286">
        <v>3149.41</v>
      </c>
      <c r="N520" s="286">
        <v>3121.71</v>
      </c>
      <c r="O520" s="286">
        <v>3140.12</v>
      </c>
      <c r="P520" s="286">
        <v>3134.8</v>
      </c>
      <c r="Q520" s="286">
        <v>3188.17</v>
      </c>
      <c r="R520" s="286">
        <v>3234.2</v>
      </c>
      <c r="S520" s="286">
        <v>3247.22</v>
      </c>
      <c r="T520" s="286">
        <v>3157.79</v>
      </c>
      <c r="U520" s="286">
        <v>3104.93</v>
      </c>
      <c r="V520" s="286">
        <v>3125.22</v>
      </c>
      <c r="W520" s="286">
        <v>3063.11</v>
      </c>
      <c r="X520" s="286">
        <v>2993.09</v>
      </c>
      <c r="Y520" s="286">
        <v>2976.11</v>
      </c>
    </row>
    <row r="521" spans="1:25">
      <c r="A521" s="261">
        <v>2</v>
      </c>
      <c r="B521" s="286">
        <v>2767.46</v>
      </c>
      <c r="C521" s="286">
        <v>2862.46</v>
      </c>
      <c r="D521" s="286">
        <v>3030.03</v>
      </c>
      <c r="E521" s="286">
        <v>2995.55</v>
      </c>
      <c r="F521" s="286">
        <v>3038.57</v>
      </c>
      <c r="G521" s="286">
        <v>3069.49</v>
      </c>
      <c r="H521" s="286">
        <v>3071.94</v>
      </c>
      <c r="I521" s="286">
        <v>3099.49</v>
      </c>
      <c r="J521" s="286">
        <v>3126.35</v>
      </c>
      <c r="K521" s="286">
        <v>3109.14</v>
      </c>
      <c r="L521" s="286">
        <v>3097.38</v>
      </c>
      <c r="M521" s="286">
        <v>3083.06</v>
      </c>
      <c r="N521" s="286">
        <v>3077.02</v>
      </c>
      <c r="O521" s="286">
        <v>3086.01</v>
      </c>
      <c r="P521" s="286">
        <v>3077.81</v>
      </c>
      <c r="Q521" s="286">
        <v>3087</v>
      </c>
      <c r="R521" s="286">
        <v>3123.78</v>
      </c>
      <c r="S521" s="286">
        <v>3123.94</v>
      </c>
      <c r="T521" s="286">
        <v>3070.48</v>
      </c>
      <c r="U521" s="286">
        <v>2980.53</v>
      </c>
      <c r="V521" s="286">
        <v>3023.34</v>
      </c>
      <c r="W521" s="286">
        <v>2991.06</v>
      </c>
      <c r="X521" s="286">
        <v>2732.34</v>
      </c>
      <c r="Y521" s="286">
        <v>2717.82</v>
      </c>
    </row>
    <row r="522" spans="1:25">
      <c r="A522" s="261">
        <v>3</v>
      </c>
      <c r="B522" s="286">
        <v>2842.19</v>
      </c>
      <c r="C522" s="286">
        <v>2876.38</v>
      </c>
      <c r="D522" s="286">
        <v>3026.91</v>
      </c>
      <c r="E522" s="286">
        <v>2944.49</v>
      </c>
      <c r="F522" s="286">
        <v>3051.91</v>
      </c>
      <c r="G522" s="286">
        <v>3056.91</v>
      </c>
      <c r="H522" s="286">
        <v>3081.2</v>
      </c>
      <c r="I522" s="286">
        <v>3151.63</v>
      </c>
      <c r="J522" s="286">
        <v>3173.93</v>
      </c>
      <c r="K522" s="286">
        <v>3177.12</v>
      </c>
      <c r="L522" s="286">
        <v>3156.1</v>
      </c>
      <c r="M522" s="286">
        <v>3151.12</v>
      </c>
      <c r="N522" s="286">
        <v>3145.34</v>
      </c>
      <c r="O522" s="286">
        <v>3171.93</v>
      </c>
      <c r="P522" s="286">
        <v>3188.82</v>
      </c>
      <c r="Q522" s="286">
        <v>3185.62</v>
      </c>
      <c r="R522" s="286">
        <v>3207.06</v>
      </c>
      <c r="S522" s="286">
        <v>3203.5</v>
      </c>
      <c r="T522" s="286">
        <v>3147.99</v>
      </c>
      <c r="U522" s="286">
        <v>3106.7</v>
      </c>
      <c r="V522" s="286">
        <v>3136.21</v>
      </c>
      <c r="W522" s="286">
        <v>3070.08</v>
      </c>
      <c r="X522" s="286">
        <v>3044.29</v>
      </c>
      <c r="Y522" s="286">
        <v>2972.18</v>
      </c>
    </row>
    <row r="523" spans="1:25">
      <c r="A523" s="261">
        <v>4</v>
      </c>
      <c r="B523" s="286">
        <v>2853.41</v>
      </c>
      <c r="C523" s="286">
        <v>2770.72</v>
      </c>
      <c r="D523" s="286">
        <v>2852.42</v>
      </c>
      <c r="E523" s="286">
        <v>2797.61</v>
      </c>
      <c r="F523" s="286">
        <v>2889.08</v>
      </c>
      <c r="G523" s="286">
        <v>2970.47</v>
      </c>
      <c r="H523" s="286">
        <v>3015.79</v>
      </c>
      <c r="I523" s="286">
        <v>3112.38</v>
      </c>
      <c r="J523" s="286">
        <v>3110.71</v>
      </c>
      <c r="K523" s="286">
        <v>3111.36</v>
      </c>
      <c r="L523" s="286">
        <v>3094.79</v>
      </c>
      <c r="M523" s="286">
        <v>3091.53</v>
      </c>
      <c r="N523" s="286">
        <v>3079.85</v>
      </c>
      <c r="O523" s="286">
        <v>3087.54</v>
      </c>
      <c r="P523" s="286">
        <v>3100.21</v>
      </c>
      <c r="Q523" s="286">
        <v>3100.8</v>
      </c>
      <c r="R523" s="286">
        <v>3110.27</v>
      </c>
      <c r="S523" s="286">
        <v>3121.74</v>
      </c>
      <c r="T523" s="286">
        <v>3084.57</v>
      </c>
      <c r="U523" s="286">
        <v>3039.72</v>
      </c>
      <c r="V523" s="286">
        <v>3077.63</v>
      </c>
      <c r="W523" s="286">
        <v>3044.72</v>
      </c>
      <c r="X523" s="286">
        <v>2989.88</v>
      </c>
      <c r="Y523" s="286">
        <v>2878.01</v>
      </c>
    </row>
    <row r="524" spans="1:25">
      <c r="A524" s="261">
        <v>5</v>
      </c>
      <c r="B524" s="286">
        <v>2972.24</v>
      </c>
      <c r="C524" s="286">
        <v>2970.26</v>
      </c>
      <c r="D524" s="286">
        <v>2970.68</v>
      </c>
      <c r="E524" s="286">
        <v>2904.18</v>
      </c>
      <c r="F524" s="286">
        <v>2975.98</v>
      </c>
      <c r="G524" s="286">
        <v>3005.45</v>
      </c>
      <c r="H524" s="286">
        <v>3042.03</v>
      </c>
      <c r="I524" s="286">
        <v>3105.25</v>
      </c>
      <c r="J524" s="286">
        <v>3156.08</v>
      </c>
      <c r="K524" s="286">
        <v>3167.86</v>
      </c>
      <c r="L524" s="286">
        <v>3175.28</v>
      </c>
      <c r="M524" s="286">
        <v>3175.61</v>
      </c>
      <c r="N524" s="286">
        <v>3148.7</v>
      </c>
      <c r="O524" s="286">
        <v>3148.38</v>
      </c>
      <c r="P524" s="286">
        <v>3160.11</v>
      </c>
      <c r="Q524" s="286">
        <v>3144.72</v>
      </c>
      <c r="R524" s="286">
        <v>3152.36</v>
      </c>
      <c r="S524" s="286">
        <v>3153.62</v>
      </c>
      <c r="T524" s="286">
        <v>3123.32</v>
      </c>
      <c r="U524" s="286">
        <v>3071.17</v>
      </c>
      <c r="V524" s="286">
        <v>3105.19</v>
      </c>
      <c r="W524" s="286">
        <v>3054.35</v>
      </c>
      <c r="X524" s="286">
        <v>2971.49</v>
      </c>
      <c r="Y524" s="286">
        <v>2970.12</v>
      </c>
    </row>
    <row r="525" spans="1:25">
      <c r="A525" s="261">
        <v>6</v>
      </c>
      <c r="B525" s="286">
        <v>3055.66</v>
      </c>
      <c r="C525" s="286">
        <v>3049.37</v>
      </c>
      <c r="D525" s="286">
        <v>3073.75</v>
      </c>
      <c r="E525" s="286">
        <v>3080.64</v>
      </c>
      <c r="F525" s="286">
        <v>3083.57</v>
      </c>
      <c r="G525" s="286">
        <v>3034.33</v>
      </c>
      <c r="H525" s="286">
        <v>3091.46</v>
      </c>
      <c r="I525" s="286">
        <v>3091.16</v>
      </c>
      <c r="J525" s="286">
        <v>3132.36</v>
      </c>
      <c r="K525" s="286">
        <v>3163.46</v>
      </c>
      <c r="L525" s="286">
        <v>3155.7</v>
      </c>
      <c r="M525" s="286">
        <v>3153.33</v>
      </c>
      <c r="N525" s="286">
        <v>3137.8</v>
      </c>
      <c r="O525" s="286">
        <v>3145.56</v>
      </c>
      <c r="P525" s="286">
        <v>3139.13</v>
      </c>
      <c r="Q525" s="286">
        <v>3177.03</v>
      </c>
      <c r="R525" s="286">
        <v>3220.9</v>
      </c>
      <c r="S525" s="286">
        <v>3224.01</v>
      </c>
      <c r="T525" s="286">
        <v>3291.94</v>
      </c>
      <c r="U525" s="286">
        <v>3328.51</v>
      </c>
      <c r="V525" s="286">
        <v>3251.78</v>
      </c>
      <c r="W525" s="286">
        <v>3186.76</v>
      </c>
      <c r="X525" s="286">
        <v>3083.66</v>
      </c>
      <c r="Y525" s="286">
        <v>3057.25</v>
      </c>
    </row>
    <row r="526" spans="1:25">
      <c r="A526" s="261">
        <v>7</v>
      </c>
      <c r="B526" s="286">
        <v>2941.31</v>
      </c>
      <c r="C526" s="286">
        <v>2939.81</v>
      </c>
      <c r="D526" s="286">
        <v>2939.96</v>
      </c>
      <c r="E526" s="286">
        <v>2926.44</v>
      </c>
      <c r="F526" s="286">
        <v>2936.93</v>
      </c>
      <c r="G526" s="286">
        <v>2952.58</v>
      </c>
      <c r="H526" s="286">
        <v>2939.23</v>
      </c>
      <c r="I526" s="286">
        <v>3019.79</v>
      </c>
      <c r="J526" s="286">
        <v>3015.67</v>
      </c>
      <c r="K526" s="286">
        <v>2992.16</v>
      </c>
      <c r="L526" s="286">
        <v>2929.78</v>
      </c>
      <c r="M526" s="286">
        <v>2931.11</v>
      </c>
      <c r="N526" s="286">
        <v>2930.61</v>
      </c>
      <c r="O526" s="286">
        <v>2943.24</v>
      </c>
      <c r="P526" s="286">
        <v>2940.12</v>
      </c>
      <c r="Q526" s="286">
        <v>2962.8</v>
      </c>
      <c r="R526" s="286">
        <v>3076.13</v>
      </c>
      <c r="S526" s="286">
        <v>3097.07</v>
      </c>
      <c r="T526" s="286">
        <v>3142.63</v>
      </c>
      <c r="U526" s="286">
        <v>3052.63</v>
      </c>
      <c r="V526" s="286">
        <v>2999.48</v>
      </c>
      <c r="W526" s="286">
        <v>2950.56</v>
      </c>
      <c r="X526" s="286">
        <v>2843.36</v>
      </c>
      <c r="Y526" s="286">
        <v>2740.73</v>
      </c>
    </row>
    <row r="527" spans="1:25">
      <c r="A527" s="261">
        <v>8</v>
      </c>
      <c r="B527" s="286">
        <v>2728.02</v>
      </c>
      <c r="C527" s="286">
        <v>2730.54</v>
      </c>
      <c r="D527" s="286">
        <v>2789.23</v>
      </c>
      <c r="E527" s="286">
        <v>2863.6</v>
      </c>
      <c r="F527" s="286">
        <v>2941.07</v>
      </c>
      <c r="G527" s="286">
        <v>2939.71</v>
      </c>
      <c r="H527" s="286">
        <v>2960.44</v>
      </c>
      <c r="I527" s="286">
        <v>2992.89</v>
      </c>
      <c r="J527" s="286">
        <v>2993.71</v>
      </c>
      <c r="K527" s="286">
        <v>2991.24</v>
      </c>
      <c r="L527" s="286">
        <v>2986.19</v>
      </c>
      <c r="M527" s="286">
        <v>2987.07</v>
      </c>
      <c r="N527" s="286">
        <v>2991.69</v>
      </c>
      <c r="O527" s="286">
        <v>2998.09</v>
      </c>
      <c r="P527" s="286">
        <v>3002.23</v>
      </c>
      <c r="Q527" s="286">
        <v>3015.93</v>
      </c>
      <c r="R527" s="286">
        <v>3042.15</v>
      </c>
      <c r="S527" s="286">
        <v>3050.72</v>
      </c>
      <c r="T527" s="286">
        <v>3098.28</v>
      </c>
      <c r="U527" s="286">
        <v>3042.59</v>
      </c>
      <c r="V527" s="286">
        <v>2963.34</v>
      </c>
      <c r="W527" s="286">
        <v>2930.17</v>
      </c>
      <c r="X527" s="286">
        <v>2848.38</v>
      </c>
      <c r="Y527" s="286">
        <v>2775.6</v>
      </c>
    </row>
    <row r="528" spans="1:25">
      <c r="A528" s="261">
        <v>9</v>
      </c>
      <c r="B528" s="286">
        <v>2791.96</v>
      </c>
      <c r="C528" s="286">
        <v>2756.66</v>
      </c>
      <c r="D528" s="286">
        <v>2939.41</v>
      </c>
      <c r="E528" s="286">
        <v>3044.51</v>
      </c>
      <c r="F528" s="286">
        <v>3153.75</v>
      </c>
      <c r="G528" s="286">
        <v>3143.63</v>
      </c>
      <c r="H528" s="286">
        <v>3144.39</v>
      </c>
      <c r="I528" s="286">
        <v>3156.42</v>
      </c>
      <c r="J528" s="286">
        <v>3159.38</v>
      </c>
      <c r="K528" s="286">
        <v>3155.05</v>
      </c>
      <c r="L528" s="286">
        <v>3143.91</v>
      </c>
      <c r="M528" s="286">
        <v>3143.79</v>
      </c>
      <c r="N528" s="286">
        <v>3144.01</v>
      </c>
      <c r="O528" s="286">
        <v>3144.32</v>
      </c>
      <c r="P528" s="286">
        <v>3147.01</v>
      </c>
      <c r="Q528" s="286">
        <v>3166.03</v>
      </c>
      <c r="R528" s="286">
        <v>3231.24</v>
      </c>
      <c r="S528" s="286">
        <v>3237.32</v>
      </c>
      <c r="T528" s="286">
        <v>3276.13</v>
      </c>
      <c r="U528" s="286">
        <v>3203.27</v>
      </c>
      <c r="V528" s="286">
        <v>3126.24</v>
      </c>
      <c r="W528" s="286">
        <v>3067.62</v>
      </c>
      <c r="X528" s="286">
        <v>2954.19</v>
      </c>
      <c r="Y528" s="286">
        <v>2926.56</v>
      </c>
    </row>
    <row r="529" spans="1:25">
      <c r="A529" s="261">
        <v>10</v>
      </c>
      <c r="B529" s="286">
        <v>2922.26</v>
      </c>
      <c r="C529" s="286">
        <v>2919.62</v>
      </c>
      <c r="D529" s="286">
        <v>3009.36</v>
      </c>
      <c r="E529" s="286">
        <v>2965.52</v>
      </c>
      <c r="F529" s="286">
        <v>2993.73</v>
      </c>
      <c r="G529" s="286">
        <v>3020.8</v>
      </c>
      <c r="H529" s="286">
        <v>3041.89</v>
      </c>
      <c r="I529" s="286">
        <v>3071.87</v>
      </c>
      <c r="J529" s="286">
        <v>3072.93</v>
      </c>
      <c r="K529" s="286">
        <v>3069.59</v>
      </c>
      <c r="L529" s="286">
        <v>3064.52</v>
      </c>
      <c r="M529" s="286">
        <v>3055.35</v>
      </c>
      <c r="N529" s="286">
        <v>3048.56</v>
      </c>
      <c r="O529" s="286">
        <v>3010.95</v>
      </c>
      <c r="P529" s="286">
        <v>3031.59</v>
      </c>
      <c r="Q529" s="286">
        <v>3036.07</v>
      </c>
      <c r="R529" s="286">
        <v>3140.73</v>
      </c>
      <c r="S529" s="286">
        <v>3145.43</v>
      </c>
      <c r="T529" s="286">
        <v>3184.63</v>
      </c>
      <c r="U529" s="286">
        <v>3115.37</v>
      </c>
      <c r="V529" s="286">
        <v>3062.65</v>
      </c>
      <c r="W529" s="286">
        <v>3015.3</v>
      </c>
      <c r="X529" s="286">
        <v>2952.41</v>
      </c>
      <c r="Y529" s="286">
        <v>2917.13</v>
      </c>
    </row>
    <row r="530" spans="1:25">
      <c r="A530" s="261">
        <v>11</v>
      </c>
      <c r="B530" s="286">
        <v>2773.6</v>
      </c>
      <c r="C530" s="286">
        <v>2784.48</v>
      </c>
      <c r="D530" s="286">
        <v>2806.89</v>
      </c>
      <c r="E530" s="286">
        <v>2755.77</v>
      </c>
      <c r="F530" s="286">
        <v>2801.43</v>
      </c>
      <c r="G530" s="286">
        <v>2903.77</v>
      </c>
      <c r="H530" s="286">
        <v>2918.21</v>
      </c>
      <c r="I530" s="286">
        <v>2936.44</v>
      </c>
      <c r="J530" s="286">
        <v>2936.88</v>
      </c>
      <c r="K530" s="286">
        <v>2935.94</v>
      </c>
      <c r="L530" s="286">
        <v>2935.27</v>
      </c>
      <c r="M530" s="286">
        <v>2940.7</v>
      </c>
      <c r="N530" s="286">
        <v>2940.99</v>
      </c>
      <c r="O530" s="286">
        <v>2904.95</v>
      </c>
      <c r="P530" s="286">
        <v>2904.62</v>
      </c>
      <c r="Q530" s="286">
        <v>2909.89</v>
      </c>
      <c r="R530" s="286">
        <v>2926.72</v>
      </c>
      <c r="S530" s="286">
        <v>2929.22</v>
      </c>
      <c r="T530" s="286">
        <v>2919.71</v>
      </c>
      <c r="U530" s="286">
        <v>2820.28</v>
      </c>
      <c r="V530" s="286">
        <v>2924.68</v>
      </c>
      <c r="W530" s="286">
        <v>2872.13</v>
      </c>
      <c r="X530" s="286">
        <v>2775.67</v>
      </c>
      <c r="Y530" s="286">
        <v>2782.07</v>
      </c>
    </row>
    <row r="531" spans="1:25">
      <c r="A531" s="261">
        <v>12</v>
      </c>
      <c r="B531" s="286">
        <v>2738.58</v>
      </c>
      <c r="C531" s="286">
        <v>2739.31</v>
      </c>
      <c r="D531" s="286">
        <v>2764</v>
      </c>
      <c r="E531" s="286">
        <v>2732.1</v>
      </c>
      <c r="F531" s="286">
        <v>2760.34</v>
      </c>
      <c r="G531" s="286">
        <v>2767.97</v>
      </c>
      <c r="H531" s="286">
        <v>2852.63</v>
      </c>
      <c r="I531" s="286">
        <v>2897.99</v>
      </c>
      <c r="J531" s="286">
        <v>2917.94</v>
      </c>
      <c r="K531" s="286">
        <v>2914.77</v>
      </c>
      <c r="L531" s="286">
        <v>2910.62</v>
      </c>
      <c r="M531" s="286">
        <v>2891.15</v>
      </c>
      <c r="N531" s="286">
        <v>2910.95</v>
      </c>
      <c r="O531" s="286">
        <v>2911.43</v>
      </c>
      <c r="P531" s="286">
        <v>2891.34</v>
      </c>
      <c r="Q531" s="286">
        <v>2914.97</v>
      </c>
      <c r="R531" s="286">
        <v>2971.9</v>
      </c>
      <c r="S531" s="286">
        <v>2987.56</v>
      </c>
      <c r="T531" s="286">
        <v>2911.35</v>
      </c>
      <c r="U531" s="286">
        <v>2894.44</v>
      </c>
      <c r="V531" s="286">
        <v>2935.21</v>
      </c>
      <c r="W531" s="286">
        <v>2875.46</v>
      </c>
      <c r="X531" s="286">
        <v>2847.77</v>
      </c>
      <c r="Y531" s="286">
        <v>2786.22</v>
      </c>
    </row>
    <row r="532" spans="1:25">
      <c r="A532" s="261">
        <v>13</v>
      </c>
      <c r="B532" s="286">
        <v>2796.8</v>
      </c>
      <c r="C532" s="286">
        <v>2782.91</v>
      </c>
      <c r="D532" s="286">
        <v>2786.11</v>
      </c>
      <c r="E532" s="286">
        <v>2760.68</v>
      </c>
      <c r="F532" s="286">
        <v>2785.17</v>
      </c>
      <c r="G532" s="286">
        <v>2832.42</v>
      </c>
      <c r="H532" s="286">
        <v>2848.85</v>
      </c>
      <c r="I532" s="286">
        <v>2888.96</v>
      </c>
      <c r="J532" s="286">
        <v>2912.79</v>
      </c>
      <c r="K532" s="286">
        <v>2913.32</v>
      </c>
      <c r="L532" s="286">
        <v>2911.75</v>
      </c>
      <c r="M532" s="286">
        <v>2911.69</v>
      </c>
      <c r="N532" s="286">
        <v>2911.27</v>
      </c>
      <c r="O532" s="286">
        <v>2912.07</v>
      </c>
      <c r="P532" s="286">
        <v>2913.64</v>
      </c>
      <c r="Q532" s="286">
        <v>2915.37</v>
      </c>
      <c r="R532" s="286">
        <v>2961.56</v>
      </c>
      <c r="S532" s="286">
        <v>2983.35</v>
      </c>
      <c r="T532" s="286">
        <v>2964.67</v>
      </c>
      <c r="U532" s="286">
        <v>2914.42</v>
      </c>
      <c r="V532" s="286">
        <v>2926.43</v>
      </c>
      <c r="W532" s="286">
        <v>2887.09</v>
      </c>
      <c r="X532" s="286">
        <v>2829.01</v>
      </c>
      <c r="Y532" s="286">
        <v>2788.37</v>
      </c>
    </row>
    <row r="533" spans="1:25">
      <c r="A533" s="261">
        <v>14</v>
      </c>
      <c r="B533" s="286">
        <v>2783.51</v>
      </c>
      <c r="C533" s="286">
        <v>2783.5</v>
      </c>
      <c r="D533" s="286">
        <v>2785.06</v>
      </c>
      <c r="E533" s="286">
        <v>2789.13</v>
      </c>
      <c r="F533" s="286">
        <v>2825.73</v>
      </c>
      <c r="G533" s="286">
        <v>2903.18</v>
      </c>
      <c r="H533" s="286">
        <v>2972.45</v>
      </c>
      <c r="I533" s="286">
        <v>2972.89</v>
      </c>
      <c r="J533" s="286">
        <v>2971.42</v>
      </c>
      <c r="K533" s="286">
        <v>2973.73</v>
      </c>
      <c r="L533" s="286">
        <v>2972.04</v>
      </c>
      <c r="M533" s="286">
        <v>2972.74</v>
      </c>
      <c r="N533" s="286">
        <v>2969.57</v>
      </c>
      <c r="O533" s="286">
        <v>2969.12</v>
      </c>
      <c r="P533" s="286">
        <v>2971.69</v>
      </c>
      <c r="Q533" s="286">
        <v>2972.07</v>
      </c>
      <c r="R533" s="286">
        <v>2985</v>
      </c>
      <c r="S533" s="286">
        <v>2990.49</v>
      </c>
      <c r="T533" s="286">
        <v>2941.84</v>
      </c>
      <c r="U533" s="286">
        <v>2863.53</v>
      </c>
      <c r="V533" s="286">
        <v>2889.36</v>
      </c>
      <c r="W533" s="286">
        <v>2859.97</v>
      </c>
      <c r="X533" s="286">
        <v>2777.15</v>
      </c>
      <c r="Y533" s="286">
        <v>2744.18</v>
      </c>
    </row>
    <row r="534" spans="1:25">
      <c r="A534" s="261">
        <v>15</v>
      </c>
      <c r="B534" s="286">
        <v>2744.59</v>
      </c>
      <c r="C534" s="286">
        <v>2719.49</v>
      </c>
      <c r="D534" s="286">
        <v>2748.65</v>
      </c>
      <c r="E534" s="286">
        <v>2727.68</v>
      </c>
      <c r="F534" s="286">
        <v>2832.98</v>
      </c>
      <c r="G534" s="286">
        <v>2889.48</v>
      </c>
      <c r="H534" s="286">
        <v>2918.12</v>
      </c>
      <c r="I534" s="286">
        <v>2943.59</v>
      </c>
      <c r="J534" s="286">
        <v>2957.02</v>
      </c>
      <c r="K534" s="286">
        <v>2954.12</v>
      </c>
      <c r="L534" s="286">
        <v>2950.11</v>
      </c>
      <c r="M534" s="286">
        <v>2960.02</v>
      </c>
      <c r="N534" s="286">
        <v>2977.55</v>
      </c>
      <c r="O534" s="286">
        <v>2987.92</v>
      </c>
      <c r="P534" s="286">
        <v>2993.7</v>
      </c>
      <c r="Q534" s="286">
        <v>2992.95</v>
      </c>
      <c r="R534" s="286">
        <v>3015.79</v>
      </c>
      <c r="S534" s="286">
        <v>3023.98</v>
      </c>
      <c r="T534" s="286">
        <v>2989.06</v>
      </c>
      <c r="U534" s="286">
        <v>2923.52</v>
      </c>
      <c r="V534" s="286">
        <v>2944.12</v>
      </c>
      <c r="W534" s="286">
        <v>2911.97</v>
      </c>
      <c r="X534" s="286">
        <v>2877.98</v>
      </c>
      <c r="Y534" s="286">
        <v>2756.06</v>
      </c>
    </row>
    <row r="535" spans="1:25">
      <c r="A535" s="261">
        <v>16</v>
      </c>
      <c r="B535" s="286">
        <v>2868.34</v>
      </c>
      <c r="C535" s="286">
        <v>2866</v>
      </c>
      <c r="D535" s="286">
        <v>2884.41</v>
      </c>
      <c r="E535" s="286">
        <v>2871.31</v>
      </c>
      <c r="F535" s="286">
        <v>2924.96</v>
      </c>
      <c r="G535" s="286">
        <v>2954.46</v>
      </c>
      <c r="H535" s="286">
        <v>3003.92</v>
      </c>
      <c r="I535" s="286">
        <v>3016.73</v>
      </c>
      <c r="J535" s="286">
        <v>3009.39</v>
      </c>
      <c r="K535" s="286">
        <v>3005.78</v>
      </c>
      <c r="L535" s="286">
        <v>3062.52</v>
      </c>
      <c r="M535" s="286">
        <v>3001.45</v>
      </c>
      <c r="N535" s="286">
        <v>3044.82</v>
      </c>
      <c r="O535" s="286">
        <v>3043.85</v>
      </c>
      <c r="P535" s="286">
        <v>3051.89</v>
      </c>
      <c r="Q535" s="286">
        <v>3052.21</v>
      </c>
      <c r="R535" s="286">
        <v>3069.3</v>
      </c>
      <c r="S535" s="286">
        <v>3083.45</v>
      </c>
      <c r="T535" s="286">
        <v>3049.09</v>
      </c>
      <c r="U535" s="286">
        <v>2941.45</v>
      </c>
      <c r="V535" s="286">
        <v>2974.19</v>
      </c>
      <c r="W535" s="286">
        <v>2953.92</v>
      </c>
      <c r="X535" s="286">
        <v>2930.13</v>
      </c>
      <c r="Y535" s="286">
        <v>2887.03</v>
      </c>
    </row>
    <row r="536" spans="1:25">
      <c r="A536" s="261">
        <v>17</v>
      </c>
      <c r="B536" s="286">
        <v>2853.26</v>
      </c>
      <c r="C536" s="286">
        <v>2853.34</v>
      </c>
      <c r="D536" s="286">
        <v>2874.88</v>
      </c>
      <c r="E536" s="286">
        <v>2859.65</v>
      </c>
      <c r="F536" s="286">
        <v>2895.83</v>
      </c>
      <c r="G536" s="286">
        <v>2939.39</v>
      </c>
      <c r="H536" s="286">
        <v>3029.09</v>
      </c>
      <c r="I536" s="286">
        <v>3047.23</v>
      </c>
      <c r="J536" s="286">
        <v>3048.13</v>
      </c>
      <c r="K536" s="286">
        <v>3040.97</v>
      </c>
      <c r="L536" s="286">
        <v>3022.5</v>
      </c>
      <c r="M536" s="286">
        <v>3028.57</v>
      </c>
      <c r="N536" s="286">
        <v>3014.97</v>
      </c>
      <c r="O536" s="286">
        <v>3021.64</v>
      </c>
      <c r="P536" s="286">
        <v>3027.28</v>
      </c>
      <c r="Q536" s="286">
        <v>3024.69</v>
      </c>
      <c r="R536" s="286">
        <v>3035.13</v>
      </c>
      <c r="S536" s="286">
        <v>3040.37</v>
      </c>
      <c r="T536" s="286">
        <v>3003.03</v>
      </c>
      <c r="U536" s="286">
        <v>2949.09</v>
      </c>
      <c r="V536" s="286">
        <v>2973.38</v>
      </c>
      <c r="W536" s="286">
        <v>2915.05</v>
      </c>
      <c r="X536" s="286">
        <v>2855.67</v>
      </c>
      <c r="Y536" s="286">
        <v>2852.73</v>
      </c>
    </row>
    <row r="537" spans="1:25">
      <c r="A537" s="261">
        <v>18</v>
      </c>
      <c r="B537" s="286">
        <v>2861.41</v>
      </c>
      <c r="C537" s="286">
        <v>2892.45</v>
      </c>
      <c r="D537" s="286">
        <v>2933.86</v>
      </c>
      <c r="E537" s="286">
        <v>2976.79</v>
      </c>
      <c r="F537" s="286">
        <v>2979.01</v>
      </c>
      <c r="G537" s="286">
        <v>3009.2</v>
      </c>
      <c r="H537" s="286">
        <v>3052.39</v>
      </c>
      <c r="I537" s="286">
        <v>3069.84</v>
      </c>
      <c r="J537" s="286">
        <v>3091.27</v>
      </c>
      <c r="K537" s="286">
        <v>3079.64</v>
      </c>
      <c r="L537" s="286">
        <v>3072.84</v>
      </c>
      <c r="M537" s="286">
        <v>3024.04</v>
      </c>
      <c r="N537" s="286">
        <v>3005.85</v>
      </c>
      <c r="O537" s="286">
        <v>3017.61</v>
      </c>
      <c r="P537" s="286">
        <v>3017.04</v>
      </c>
      <c r="Q537" s="286">
        <v>3005.43</v>
      </c>
      <c r="R537" s="286">
        <v>3019.09</v>
      </c>
      <c r="S537" s="286">
        <v>3030.07</v>
      </c>
      <c r="T537" s="286">
        <v>3079.64</v>
      </c>
      <c r="U537" s="286">
        <v>3106.78</v>
      </c>
      <c r="V537" s="286">
        <v>3028.15</v>
      </c>
      <c r="W537" s="286">
        <v>3025.99</v>
      </c>
      <c r="X537" s="286">
        <v>3028.69</v>
      </c>
      <c r="Y537" s="286">
        <v>2949.85</v>
      </c>
    </row>
    <row r="538" spans="1:25">
      <c r="A538" s="261">
        <v>19</v>
      </c>
      <c r="B538" s="286">
        <v>2941.97</v>
      </c>
      <c r="C538" s="286">
        <v>2931.1</v>
      </c>
      <c r="D538" s="286">
        <v>2943.59</v>
      </c>
      <c r="E538" s="286">
        <v>2805.84</v>
      </c>
      <c r="F538" s="286">
        <v>2895.6</v>
      </c>
      <c r="G538" s="286">
        <v>2939.98</v>
      </c>
      <c r="H538" s="286">
        <v>2979.55</v>
      </c>
      <c r="I538" s="286">
        <v>3046.69</v>
      </c>
      <c r="J538" s="286">
        <v>3067.9</v>
      </c>
      <c r="K538" s="286">
        <v>3068.34</v>
      </c>
      <c r="L538" s="286">
        <v>3054.98</v>
      </c>
      <c r="M538" s="286">
        <v>3051.81</v>
      </c>
      <c r="N538" s="286">
        <v>3049.4</v>
      </c>
      <c r="O538" s="286">
        <v>3053.18</v>
      </c>
      <c r="P538" s="286">
        <v>3054.29</v>
      </c>
      <c r="Q538" s="286">
        <v>3048.09</v>
      </c>
      <c r="R538" s="286">
        <v>3055.31</v>
      </c>
      <c r="S538" s="286">
        <v>3064.08</v>
      </c>
      <c r="T538" s="286">
        <v>3035.48</v>
      </c>
      <c r="U538" s="286">
        <v>3066.79</v>
      </c>
      <c r="V538" s="286">
        <v>3002.13</v>
      </c>
      <c r="W538" s="286">
        <v>2999.72</v>
      </c>
      <c r="X538" s="286">
        <v>2951.64</v>
      </c>
      <c r="Y538" s="286">
        <v>2925.93</v>
      </c>
    </row>
    <row r="539" spans="1:25">
      <c r="A539" s="261">
        <v>20</v>
      </c>
      <c r="B539" s="286">
        <v>2882.47</v>
      </c>
      <c r="C539" s="286">
        <v>2870.13</v>
      </c>
      <c r="D539" s="286">
        <v>2875.06</v>
      </c>
      <c r="E539" s="286">
        <v>2755.25</v>
      </c>
      <c r="F539" s="286">
        <v>2845.01</v>
      </c>
      <c r="G539" s="286">
        <v>2810.69</v>
      </c>
      <c r="H539" s="286">
        <v>2820.06</v>
      </c>
      <c r="I539" s="286">
        <v>2853.51</v>
      </c>
      <c r="J539" s="286">
        <v>2869.19</v>
      </c>
      <c r="K539" s="286">
        <v>2904.21</v>
      </c>
      <c r="L539" s="286">
        <v>2892.43</v>
      </c>
      <c r="M539" s="286">
        <v>2898.84</v>
      </c>
      <c r="N539" s="286">
        <v>2940.32</v>
      </c>
      <c r="O539" s="286">
        <v>2946.65</v>
      </c>
      <c r="P539" s="286">
        <v>2952.05</v>
      </c>
      <c r="Q539" s="286">
        <v>2948.44</v>
      </c>
      <c r="R539" s="286">
        <v>2965.83</v>
      </c>
      <c r="S539" s="286">
        <v>2981.09</v>
      </c>
      <c r="T539" s="286">
        <v>3026.62</v>
      </c>
      <c r="U539" s="286">
        <v>3043.78</v>
      </c>
      <c r="V539" s="286">
        <v>2976.45</v>
      </c>
      <c r="W539" s="286">
        <v>2949.32</v>
      </c>
      <c r="X539" s="286">
        <v>2905.88</v>
      </c>
      <c r="Y539" s="286">
        <v>2881.36</v>
      </c>
    </row>
    <row r="540" spans="1:25">
      <c r="A540" s="261">
        <v>21</v>
      </c>
      <c r="B540" s="286">
        <v>2692.58</v>
      </c>
      <c r="C540" s="286">
        <v>2689.42</v>
      </c>
      <c r="D540" s="286">
        <v>2711.07</v>
      </c>
      <c r="E540" s="286">
        <v>2758.62</v>
      </c>
      <c r="F540" s="286">
        <v>2689.95</v>
      </c>
      <c r="G540" s="286">
        <v>2828.07</v>
      </c>
      <c r="H540" s="286">
        <v>2858.26</v>
      </c>
      <c r="I540" s="286">
        <v>3008.57</v>
      </c>
      <c r="J540" s="286">
        <v>2988.11</v>
      </c>
      <c r="K540" s="286">
        <v>2978.15</v>
      </c>
      <c r="L540" s="286">
        <v>2902.16</v>
      </c>
      <c r="M540" s="286">
        <v>2869.93</v>
      </c>
      <c r="N540" s="286">
        <v>2826.65</v>
      </c>
      <c r="O540" s="286">
        <v>2761.46</v>
      </c>
      <c r="P540" s="286">
        <v>2765.83</v>
      </c>
      <c r="Q540" s="286">
        <v>2764.48</v>
      </c>
      <c r="R540" s="286">
        <v>2783.7</v>
      </c>
      <c r="S540" s="286">
        <v>2973.99</v>
      </c>
      <c r="T540" s="286">
        <v>3029.05</v>
      </c>
      <c r="U540" s="286">
        <v>2876.68</v>
      </c>
      <c r="V540" s="286">
        <v>2692</v>
      </c>
      <c r="W540" s="286">
        <v>2636.43</v>
      </c>
      <c r="X540" s="286">
        <v>2529.15</v>
      </c>
      <c r="Y540" s="286">
        <v>2489.04</v>
      </c>
    </row>
    <row r="541" spans="1:25">
      <c r="A541" s="261">
        <v>22</v>
      </c>
      <c r="B541" s="286">
        <v>2635.12</v>
      </c>
      <c r="C541" s="286">
        <v>2635.55</v>
      </c>
      <c r="D541" s="286">
        <v>2652.96</v>
      </c>
      <c r="E541" s="286">
        <v>2641.21</v>
      </c>
      <c r="F541" s="286">
        <v>2654.11</v>
      </c>
      <c r="G541" s="286">
        <v>2674.74</v>
      </c>
      <c r="H541" s="286">
        <v>2751.2</v>
      </c>
      <c r="I541" s="286">
        <v>2854.81</v>
      </c>
      <c r="J541" s="286">
        <v>2815.62</v>
      </c>
      <c r="K541" s="286">
        <v>2794.85</v>
      </c>
      <c r="L541" s="286">
        <v>2779.62</v>
      </c>
      <c r="M541" s="286">
        <v>2744.32</v>
      </c>
      <c r="N541" s="286">
        <v>2732.46</v>
      </c>
      <c r="O541" s="286">
        <v>2744.33</v>
      </c>
      <c r="P541" s="286">
        <v>2761.35</v>
      </c>
      <c r="Q541" s="286">
        <v>2742.72</v>
      </c>
      <c r="R541" s="286">
        <v>2854.77</v>
      </c>
      <c r="S541" s="286">
        <v>2967.15</v>
      </c>
      <c r="T541" s="286">
        <v>3030</v>
      </c>
      <c r="U541" s="286">
        <v>2939.52</v>
      </c>
      <c r="V541" s="286">
        <v>2876.6</v>
      </c>
      <c r="W541" s="286">
        <v>2805.26</v>
      </c>
      <c r="X541" s="286">
        <v>2638.1</v>
      </c>
      <c r="Y541" s="286">
        <v>2636.74</v>
      </c>
    </row>
    <row r="542" spans="1:25">
      <c r="A542" s="261">
        <v>23</v>
      </c>
      <c r="B542" s="286">
        <v>2626.23</v>
      </c>
      <c r="C542" s="286">
        <v>2606.41</v>
      </c>
      <c r="D542" s="286">
        <v>2669.45</v>
      </c>
      <c r="E542" s="286">
        <v>2724.05</v>
      </c>
      <c r="F542" s="286">
        <v>2712.97</v>
      </c>
      <c r="G542" s="286">
        <v>2798.53</v>
      </c>
      <c r="H542" s="286">
        <v>2919.42</v>
      </c>
      <c r="I542" s="286">
        <v>2924.54</v>
      </c>
      <c r="J542" s="286">
        <v>2960.4</v>
      </c>
      <c r="K542" s="286">
        <v>2953.61</v>
      </c>
      <c r="L542" s="286">
        <v>2929.65</v>
      </c>
      <c r="M542" s="286">
        <v>2924.63</v>
      </c>
      <c r="N542" s="286">
        <v>2921.45</v>
      </c>
      <c r="O542" s="286">
        <v>2921.05</v>
      </c>
      <c r="P542" s="286">
        <v>2921.52</v>
      </c>
      <c r="Q542" s="286">
        <v>2921.69</v>
      </c>
      <c r="R542" s="286">
        <v>2963.26</v>
      </c>
      <c r="S542" s="286">
        <v>3199.78</v>
      </c>
      <c r="T542" s="286">
        <v>3163.21</v>
      </c>
      <c r="U542" s="286">
        <v>3014.47</v>
      </c>
      <c r="V542" s="286">
        <v>2914.64</v>
      </c>
      <c r="W542" s="286">
        <v>2877.46</v>
      </c>
      <c r="X542" s="286">
        <v>2716.62</v>
      </c>
      <c r="Y542" s="286">
        <v>2653.3</v>
      </c>
    </row>
    <row r="543" spans="1:25">
      <c r="A543" s="261">
        <v>24</v>
      </c>
      <c r="B543" s="286">
        <v>2729.87</v>
      </c>
      <c r="C543" s="286">
        <v>2724.13</v>
      </c>
      <c r="D543" s="286">
        <v>2774.45</v>
      </c>
      <c r="E543" s="286">
        <v>2813.04</v>
      </c>
      <c r="F543" s="286">
        <v>2871.75</v>
      </c>
      <c r="G543" s="286">
        <v>2967.89</v>
      </c>
      <c r="H543" s="286">
        <v>3159</v>
      </c>
      <c r="I543" s="286">
        <v>3226.8</v>
      </c>
      <c r="J543" s="286">
        <v>3260.23</v>
      </c>
      <c r="K543" s="286">
        <v>3263.08</v>
      </c>
      <c r="L543" s="286">
        <v>3251.95</v>
      </c>
      <c r="M543" s="286">
        <v>3242.88</v>
      </c>
      <c r="N543" s="286">
        <v>3231.72</v>
      </c>
      <c r="O543" s="286">
        <v>3234.41</v>
      </c>
      <c r="P543" s="286">
        <v>3250.16</v>
      </c>
      <c r="Q543" s="286">
        <v>3243.37</v>
      </c>
      <c r="R543" s="286">
        <v>3258.07</v>
      </c>
      <c r="S543" s="286">
        <v>3318.19</v>
      </c>
      <c r="T543" s="286">
        <v>3290.57</v>
      </c>
      <c r="U543" s="286">
        <v>3223.42</v>
      </c>
      <c r="V543" s="286">
        <v>3065.32</v>
      </c>
      <c r="W543" s="286">
        <v>2942.79</v>
      </c>
      <c r="X543" s="286">
        <v>2848.7</v>
      </c>
      <c r="Y543" s="286">
        <v>2775.49</v>
      </c>
    </row>
    <row r="544" spans="1:25">
      <c r="A544" s="261">
        <v>25</v>
      </c>
      <c r="B544" s="286">
        <v>3006.03</v>
      </c>
      <c r="C544" s="286">
        <v>3114.07</v>
      </c>
      <c r="D544" s="286">
        <v>3237.42</v>
      </c>
      <c r="E544" s="286">
        <v>3290.9</v>
      </c>
      <c r="F544" s="286">
        <v>3239.39</v>
      </c>
      <c r="G544" s="286">
        <v>3289.52</v>
      </c>
      <c r="H544" s="286">
        <v>3309.95</v>
      </c>
      <c r="I544" s="286">
        <v>3338.06</v>
      </c>
      <c r="J544" s="286">
        <v>3342.35</v>
      </c>
      <c r="K544" s="286">
        <v>3341.74</v>
      </c>
      <c r="L544" s="286">
        <v>3340.03</v>
      </c>
      <c r="M544" s="286">
        <v>3339.36</v>
      </c>
      <c r="N544" s="286">
        <v>3337.97</v>
      </c>
      <c r="O544" s="286">
        <v>3337.49</v>
      </c>
      <c r="P544" s="286">
        <v>3337.86</v>
      </c>
      <c r="Q544" s="286">
        <v>3337.29</v>
      </c>
      <c r="R544" s="286">
        <v>3340.21</v>
      </c>
      <c r="S544" s="286">
        <v>3458.05</v>
      </c>
      <c r="T544" s="286">
        <v>3417.44</v>
      </c>
      <c r="U544" s="286">
        <v>3343.45</v>
      </c>
      <c r="V544" s="286">
        <v>3303.3</v>
      </c>
      <c r="W544" s="286">
        <v>3259.62</v>
      </c>
      <c r="X544" s="286">
        <v>3224.64</v>
      </c>
      <c r="Y544" s="286">
        <v>3133.29</v>
      </c>
    </row>
    <row r="545" spans="1:25">
      <c r="A545" s="261">
        <v>26</v>
      </c>
      <c r="B545" s="286">
        <v>3164.06</v>
      </c>
      <c r="C545" s="286">
        <v>3286.52</v>
      </c>
      <c r="D545" s="286">
        <v>3315.81</v>
      </c>
      <c r="E545" s="286">
        <v>3356.23</v>
      </c>
      <c r="F545" s="286">
        <v>3342.33</v>
      </c>
      <c r="G545" s="286">
        <v>3424.27</v>
      </c>
      <c r="H545" s="286">
        <v>3436.55</v>
      </c>
      <c r="I545" s="286">
        <v>3436.08</v>
      </c>
      <c r="J545" s="286">
        <v>3440.7</v>
      </c>
      <c r="K545" s="286">
        <v>3441.28</v>
      </c>
      <c r="L545" s="286">
        <v>3440.1</v>
      </c>
      <c r="M545" s="286">
        <v>3439.58</v>
      </c>
      <c r="N545" s="286">
        <v>3438.33</v>
      </c>
      <c r="O545" s="286">
        <v>3438.67</v>
      </c>
      <c r="P545" s="286">
        <v>3438.67</v>
      </c>
      <c r="Q545" s="286">
        <v>3461.72</v>
      </c>
      <c r="R545" s="286">
        <v>3463.69</v>
      </c>
      <c r="S545" s="286">
        <v>3564.19</v>
      </c>
      <c r="T545" s="286">
        <v>3533.5</v>
      </c>
      <c r="U545" s="286">
        <v>3466.47</v>
      </c>
      <c r="V545" s="286">
        <v>3431.94</v>
      </c>
      <c r="W545" s="286">
        <v>3389.05</v>
      </c>
      <c r="X545" s="286">
        <v>3313.82</v>
      </c>
      <c r="Y545" s="286">
        <v>3256.38</v>
      </c>
    </row>
    <row r="546" spans="1:25">
      <c r="A546" s="261">
        <v>27</v>
      </c>
      <c r="B546" s="286">
        <v>3211.09</v>
      </c>
      <c r="C546" s="286">
        <v>3212.33</v>
      </c>
      <c r="D546" s="286">
        <v>3228.29</v>
      </c>
      <c r="E546" s="286">
        <v>3245.91</v>
      </c>
      <c r="F546" s="286">
        <v>3293.73</v>
      </c>
      <c r="G546" s="286">
        <v>3340.46</v>
      </c>
      <c r="H546" s="286">
        <v>3305.3</v>
      </c>
      <c r="I546" s="286">
        <v>3306.19</v>
      </c>
      <c r="J546" s="286">
        <v>3305.59</v>
      </c>
      <c r="K546" s="286">
        <v>3307.05</v>
      </c>
      <c r="L546" s="286">
        <v>3306.92</v>
      </c>
      <c r="M546" s="286">
        <v>3305.58</v>
      </c>
      <c r="N546" s="286">
        <v>3304.72</v>
      </c>
      <c r="O546" s="286">
        <v>3304.94</v>
      </c>
      <c r="P546" s="286">
        <v>3305.51</v>
      </c>
      <c r="Q546" s="286">
        <v>3340.12</v>
      </c>
      <c r="R546" s="286">
        <v>3309.13</v>
      </c>
      <c r="S546" s="286">
        <v>3428.21</v>
      </c>
      <c r="T546" s="286">
        <v>3430.41</v>
      </c>
      <c r="U546" s="286">
        <v>3352.1</v>
      </c>
      <c r="V546" s="286">
        <v>3300.79</v>
      </c>
      <c r="W546" s="286">
        <v>3283.51</v>
      </c>
      <c r="X546" s="286">
        <v>3176.23</v>
      </c>
      <c r="Y546" s="286">
        <v>3066.84</v>
      </c>
    </row>
    <row r="547" spans="1:25">
      <c r="A547" s="261">
        <v>28</v>
      </c>
      <c r="B547" s="286">
        <v>2593.25</v>
      </c>
      <c r="C547" s="286">
        <v>2568.58</v>
      </c>
      <c r="D547" s="286">
        <v>2664.44</v>
      </c>
      <c r="E547" s="286">
        <v>2936.56</v>
      </c>
      <c r="F547" s="286">
        <v>2913.9</v>
      </c>
      <c r="G547" s="286">
        <v>3066.93</v>
      </c>
      <c r="H547" s="286">
        <v>3097.32</v>
      </c>
      <c r="I547" s="286">
        <v>3161.47</v>
      </c>
      <c r="J547" s="286">
        <v>3181.39</v>
      </c>
      <c r="K547" s="286">
        <v>3183.48</v>
      </c>
      <c r="L547" s="286">
        <v>3181.03</v>
      </c>
      <c r="M547" s="286">
        <v>3181.08</v>
      </c>
      <c r="N547" s="286">
        <v>3246.13</v>
      </c>
      <c r="O547" s="286">
        <v>3249.25</v>
      </c>
      <c r="P547" s="286">
        <v>3254.74</v>
      </c>
      <c r="Q547" s="286">
        <v>3214.39</v>
      </c>
      <c r="R547" s="286">
        <v>3180.64</v>
      </c>
      <c r="S547" s="286">
        <v>3192.71</v>
      </c>
      <c r="T547" s="286">
        <v>3259.73</v>
      </c>
      <c r="U547" s="286">
        <v>3175.15</v>
      </c>
      <c r="V547" s="286">
        <v>3146.37</v>
      </c>
      <c r="W547" s="286">
        <v>3088.98</v>
      </c>
      <c r="X547" s="286">
        <v>2904.3</v>
      </c>
      <c r="Y547" s="286">
        <v>2805.22</v>
      </c>
    </row>
    <row r="548" spans="1:25">
      <c r="A548" s="261">
        <v>29</v>
      </c>
      <c r="B548" s="286">
        <v>2762.39</v>
      </c>
      <c r="C548" s="286">
        <v>2696.04</v>
      </c>
      <c r="D548" s="286">
        <v>3048.07</v>
      </c>
      <c r="E548" s="286">
        <v>3098.4</v>
      </c>
      <c r="F548" s="286">
        <v>3071.02</v>
      </c>
      <c r="G548" s="286">
        <v>3126.74</v>
      </c>
      <c r="H548" s="286">
        <v>3123.34</v>
      </c>
      <c r="I548" s="286">
        <v>3160.04</v>
      </c>
      <c r="J548" s="286">
        <v>3194.76</v>
      </c>
      <c r="K548" s="286">
        <v>3193.46</v>
      </c>
      <c r="L548" s="286">
        <v>3195.2</v>
      </c>
      <c r="M548" s="286">
        <v>3211.47</v>
      </c>
      <c r="N548" s="286">
        <v>3279.08</v>
      </c>
      <c r="O548" s="286">
        <v>3279.1</v>
      </c>
      <c r="P548" s="286">
        <v>3281.35</v>
      </c>
      <c r="Q548" s="286">
        <v>3228.19</v>
      </c>
      <c r="R548" s="286">
        <v>3195.05</v>
      </c>
      <c r="S548" s="286">
        <v>3197.23</v>
      </c>
      <c r="T548" s="286">
        <v>3231.06</v>
      </c>
      <c r="U548" s="286">
        <v>3183.03</v>
      </c>
      <c r="V548" s="286">
        <v>3174.56</v>
      </c>
      <c r="W548" s="286">
        <v>3124.09</v>
      </c>
      <c r="X548" s="286">
        <v>3053.88</v>
      </c>
      <c r="Y548" s="286">
        <v>2941.4</v>
      </c>
    </row>
    <row r="549" spans="1:25">
      <c r="A549" s="261">
        <v>30</v>
      </c>
      <c r="B549" s="286">
        <v>2887.6</v>
      </c>
      <c r="C549" s="286">
        <v>2858.31</v>
      </c>
      <c r="D549" s="286">
        <v>3102.91</v>
      </c>
      <c r="E549" s="286">
        <v>3190.33</v>
      </c>
      <c r="F549" s="286">
        <v>3171.81</v>
      </c>
      <c r="G549" s="286">
        <v>3216.27</v>
      </c>
      <c r="H549" s="286">
        <v>3230.54</v>
      </c>
      <c r="I549" s="286">
        <v>3259.1</v>
      </c>
      <c r="J549" s="286">
        <v>3270.19</v>
      </c>
      <c r="K549" s="286">
        <v>3272.84</v>
      </c>
      <c r="L549" s="286">
        <v>3266.44</v>
      </c>
      <c r="M549" s="286">
        <v>3269.06</v>
      </c>
      <c r="N549" s="286">
        <v>3271.36</v>
      </c>
      <c r="O549" s="286">
        <v>3267.35</v>
      </c>
      <c r="P549" s="286">
        <v>3271.21</v>
      </c>
      <c r="Q549" s="286">
        <v>3271.43</v>
      </c>
      <c r="R549" s="286">
        <v>3271.44</v>
      </c>
      <c r="S549" s="286">
        <v>3265.72</v>
      </c>
      <c r="T549" s="286">
        <v>3263.17</v>
      </c>
      <c r="U549" s="286">
        <v>3262.44</v>
      </c>
      <c r="V549" s="286">
        <v>3256.17</v>
      </c>
      <c r="W549" s="286">
        <v>3211.14</v>
      </c>
      <c r="X549" s="286">
        <v>3140.67</v>
      </c>
      <c r="Y549" s="286">
        <v>3021.4</v>
      </c>
    </row>
    <row r="550" spans="1:25">
      <c r="A550" s="261">
        <v>31</v>
      </c>
      <c r="B550" s="286">
        <v>0</v>
      </c>
      <c r="C550" s="286">
        <v>0</v>
      </c>
      <c r="D550" s="286">
        <v>0</v>
      </c>
      <c r="E550" s="286">
        <v>0</v>
      </c>
      <c r="F550" s="286">
        <v>0</v>
      </c>
      <c r="G550" s="286">
        <v>0</v>
      </c>
      <c r="H550" s="286">
        <v>0</v>
      </c>
      <c r="I550" s="286">
        <v>0</v>
      </c>
      <c r="J550" s="286">
        <v>0</v>
      </c>
      <c r="K550" s="286">
        <v>0</v>
      </c>
      <c r="L550" s="286">
        <v>0</v>
      </c>
      <c r="M550" s="286">
        <v>0</v>
      </c>
      <c r="N550" s="286">
        <v>0</v>
      </c>
      <c r="O550" s="286">
        <v>0</v>
      </c>
      <c r="P550" s="286">
        <v>0</v>
      </c>
      <c r="Q550" s="286">
        <v>0</v>
      </c>
      <c r="R550" s="286">
        <v>0</v>
      </c>
      <c r="S550" s="286">
        <v>0</v>
      </c>
      <c r="T550" s="286">
        <v>0</v>
      </c>
      <c r="U550" s="286">
        <v>0</v>
      </c>
      <c r="V550" s="286">
        <v>0</v>
      </c>
      <c r="W550" s="286">
        <v>0</v>
      </c>
      <c r="X550" s="286">
        <v>0</v>
      </c>
      <c r="Y550" s="286">
        <v>0</v>
      </c>
    </row>
    <row r="552" spans="1:25">
      <c r="A552" s="470" t="s">
        <v>218</v>
      </c>
      <c r="B552" s="503" t="s">
        <v>221</v>
      </c>
      <c r="C552" s="503"/>
      <c r="D552" s="503"/>
      <c r="E552" s="503"/>
      <c r="F552" s="503"/>
      <c r="G552" s="503"/>
      <c r="H552" s="503"/>
      <c r="I552" s="503"/>
      <c r="J552" s="503"/>
      <c r="K552" s="503"/>
      <c r="L552" s="503"/>
      <c r="M552" s="503"/>
      <c r="N552" s="503"/>
      <c r="O552" s="503"/>
      <c r="P552" s="503"/>
      <c r="Q552" s="503"/>
      <c r="R552" s="503"/>
      <c r="S552" s="503"/>
      <c r="T552" s="503"/>
      <c r="U552" s="503"/>
      <c r="V552" s="503"/>
      <c r="W552" s="503"/>
      <c r="X552" s="503"/>
      <c r="Y552" s="503"/>
    </row>
    <row r="553" spans="1:25" ht="30">
      <c r="A553" s="470"/>
      <c r="B553" s="285" t="s">
        <v>1</v>
      </c>
      <c r="C553" s="285" t="s">
        <v>2</v>
      </c>
      <c r="D553" s="285" t="s">
        <v>3</v>
      </c>
      <c r="E553" s="285" t="s">
        <v>4</v>
      </c>
      <c r="F553" s="285" t="s">
        <v>5</v>
      </c>
      <c r="G553" s="285" t="s">
        <v>6</v>
      </c>
      <c r="H553" s="285" t="s">
        <v>7</v>
      </c>
      <c r="I553" s="285" t="s">
        <v>8</v>
      </c>
      <c r="J553" s="285" t="s">
        <v>9</v>
      </c>
      <c r="K553" s="285" t="s">
        <v>10</v>
      </c>
      <c r="L553" s="285" t="s">
        <v>11</v>
      </c>
      <c r="M553" s="285" t="s">
        <v>12</v>
      </c>
      <c r="N553" s="285" t="s">
        <v>13</v>
      </c>
      <c r="O553" s="285" t="s">
        <v>14</v>
      </c>
      <c r="P553" s="285" t="s">
        <v>15</v>
      </c>
      <c r="Q553" s="285" t="s">
        <v>16</v>
      </c>
      <c r="R553" s="285" t="s">
        <v>17</v>
      </c>
      <c r="S553" s="285" t="s">
        <v>18</v>
      </c>
      <c r="T553" s="285" t="s">
        <v>19</v>
      </c>
      <c r="U553" s="285" t="s">
        <v>20</v>
      </c>
      <c r="V553" s="285" t="s">
        <v>21</v>
      </c>
      <c r="W553" s="285" t="s">
        <v>22</v>
      </c>
      <c r="X553" s="285" t="s">
        <v>23</v>
      </c>
      <c r="Y553" s="285" t="s">
        <v>24</v>
      </c>
    </row>
    <row r="554" spans="1:25">
      <c r="A554" s="261">
        <v>1</v>
      </c>
      <c r="B554" s="286">
        <v>3834.28</v>
      </c>
      <c r="C554" s="286">
        <v>3830.08</v>
      </c>
      <c r="D554" s="286">
        <v>3884.17</v>
      </c>
      <c r="E554" s="286">
        <v>3828.43</v>
      </c>
      <c r="F554" s="286">
        <v>3954.54</v>
      </c>
      <c r="G554" s="286">
        <v>4097.97</v>
      </c>
      <c r="H554" s="286">
        <v>4143.78</v>
      </c>
      <c r="I554" s="286">
        <v>4224.68</v>
      </c>
      <c r="J554" s="286">
        <v>4293.67</v>
      </c>
      <c r="K554" s="286">
        <v>4282.08</v>
      </c>
      <c r="L554" s="286">
        <v>4259.26</v>
      </c>
      <c r="M554" s="286">
        <v>4262.5200000000004</v>
      </c>
      <c r="N554" s="286">
        <v>4234.82</v>
      </c>
      <c r="O554" s="286">
        <v>4253.2299999999996</v>
      </c>
      <c r="P554" s="286">
        <v>4247.91</v>
      </c>
      <c r="Q554" s="286">
        <v>4301.28</v>
      </c>
      <c r="R554" s="286">
        <v>4347.3100000000004</v>
      </c>
      <c r="S554" s="286">
        <v>4360.33</v>
      </c>
      <c r="T554" s="286">
        <v>4270.8999999999996</v>
      </c>
      <c r="U554" s="286">
        <v>4218.04</v>
      </c>
      <c r="V554" s="286">
        <v>4238.33</v>
      </c>
      <c r="W554" s="286">
        <v>4176.22</v>
      </c>
      <c r="X554" s="286">
        <v>4106.2</v>
      </c>
      <c r="Y554" s="286">
        <v>4089.22</v>
      </c>
    </row>
    <row r="555" spans="1:25">
      <c r="A555" s="261">
        <v>2</v>
      </c>
      <c r="B555" s="286">
        <v>3880.57</v>
      </c>
      <c r="C555" s="286">
        <v>3975.57</v>
      </c>
      <c r="D555" s="286">
        <v>4143.1400000000003</v>
      </c>
      <c r="E555" s="286">
        <v>4108.66</v>
      </c>
      <c r="F555" s="286">
        <v>4151.68</v>
      </c>
      <c r="G555" s="286">
        <v>4182.6000000000004</v>
      </c>
      <c r="H555" s="286">
        <v>4185.05</v>
      </c>
      <c r="I555" s="286">
        <v>4212.6000000000004</v>
      </c>
      <c r="J555" s="286">
        <v>4239.46</v>
      </c>
      <c r="K555" s="286">
        <v>4222.25</v>
      </c>
      <c r="L555" s="286">
        <v>4210.49</v>
      </c>
      <c r="M555" s="286">
        <v>4196.17</v>
      </c>
      <c r="N555" s="286">
        <v>4190.13</v>
      </c>
      <c r="O555" s="286">
        <v>4199.12</v>
      </c>
      <c r="P555" s="286">
        <v>4190.92</v>
      </c>
      <c r="Q555" s="286">
        <v>4200.1099999999997</v>
      </c>
      <c r="R555" s="286">
        <v>4236.8900000000003</v>
      </c>
      <c r="S555" s="286">
        <v>4237.05</v>
      </c>
      <c r="T555" s="286">
        <v>4183.59</v>
      </c>
      <c r="U555" s="286">
        <v>4093.64</v>
      </c>
      <c r="V555" s="286">
        <v>4136.45</v>
      </c>
      <c r="W555" s="286">
        <v>4104.17</v>
      </c>
      <c r="X555" s="286">
        <v>3845.45</v>
      </c>
      <c r="Y555" s="286">
        <v>3830.93</v>
      </c>
    </row>
    <row r="556" spans="1:25">
      <c r="A556" s="261">
        <v>3</v>
      </c>
      <c r="B556" s="286">
        <v>3955.3</v>
      </c>
      <c r="C556" s="286">
        <v>3989.49</v>
      </c>
      <c r="D556" s="286">
        <v>4140.0200000000004</v>
      </c>
      <c r="E556" s="286">
        <v>4057.6</v>
      </c>
      <c r="F556" s="286">
        <v>4165.0200000000004</v>
      </c>
      <c r="G556" s="286">
        <v>4170.0200000000004</v>
      </c>
      <c r="H556" s="286">
        <v>4194.3100000000004</v>
      </c>
      <c r="I556" s="286">
        <v>4264.74</v>
      </c>
      <c r="J556" s="286">
        <v>4287.04</v>
      </c>
      <c r="K556" s="286">
        <v>4290.2299999999996</v>
      </c>
      <c r="L556" s="286">
        <v>4269.21</v>
      </c>
      <c r="M556" s="286">
        <v>4264.2299999999996</v>
      </c>
      <c r="N556" s="286">
        <v>4258.45</v>
      </c>
      <c r="O556" s="286">
        <v>4285.04</v>
      </c>
      <c r="P556" s="286">
        <v>4301.93</v>
      </c>
      <c r="Q556" s="286">
        <v>4298.7299999999996</v>
      </c>
      <c r="R556" s="286">
        <v>4320.17</v>
      </c>
      <c r="S556" s="286">
        <v>4316.6099999999997</v>
      </c>
      <c r="T556" s="286">
        <v>4261.1000000000004</v>
      </c>
      <c r="U556" s="286">
        <v>4219.8100000000004</v>
      </c>
      <c r="V556" s="286">
        <v>4249.32</v>
      </c>
      <c r="W556" s="286">
        <v>4183.1899999999996</v>
      </c>
      <c r="X556" s="286">
        <v>4157.3999999999996</v>
      </c>
      <c r="Y556" s="286">
        <v>4085.29</v>
      </c>
    </row>
    <row r="557" spans="1:25">
      <c r="A557" s="261">
        <v>4</v>
      </c>
      <c r="B557" s="286">
        <v>3966.52</v>
      </c>
      <c r="C557" s="286">
        <v>3883.83</v>
      </c>
      <c r="D557" s="286">
        <v>3965.53</v>
      </c>
      <c r="E557" s="286">
        <v>3910.72</v>
      </c>
      <c r="F557" s="286">
        <v>4002.19</v>
      </c>
      <c r="G557" s="286">
        <v>4083.58</v>
      </c>
      <c r="H557" s="286">
        <v>4128.8999999999996</v>
      </c>
      <c r="I557" s="286">
        <v>4225.49</v>
      </c>
      <c r="J557" s="286">
        <v>4223.82</v>
      </c>
      <c r="K557" s="286">
        <v>4224.47</v>
      </c>
      <c r="L557" s="286">
        <v>4207.8999999999996</v>
      </c>
      <c r="M557" s="286">
        <v>4204.6400000000003</v>
      </c>
      <c r="N557" s="286">
        <v>4192.96</v>
      </c>
      <c r="O557" s="286">
        <v>4200.6499999999996</v>
      </c>
      <c r="P557" s="286">
        <v>4213.32</v>
      </c>
      <c r="Q557" s="286">
        <v>4213.91</v>
      </c>
      <c r="R557" s="286">
        <v>4223.38</v>
      </c>
      <c r="S557" s="286">
        <v>4234.8500000000004</v>
      </c>
      <c r="T557" s="286">
        <v>4197.68</v>
      </c>
      <c r="U557" s="286">
        <v>4152.83</v>
      </c>
      <c r="V557" s="286">
        <v>4190.74</v>
      </c>
      <c r="W557" s="286">
        <v>4157.83</v>
      </c>
      <c r="X557" s="286">
        <v>4102.99</v>
      </c>
      <c r="Y557" s="286">
        <v>3991.12</v>
      </c>
    </row>
    <row r="558" spans="1:25">
      <c r="A558" s="261">
        <v>5</v>
      </c>
      <c r="B558" s="286">
        <v>4085.35</v>
      </c>
      <c r="C558" s="286">
        <v>4083.37</v>
      </c>
      <c r="D558" s="286">
        <v>4083.79</v>
      </c>
      <c r="E558" s="286">
        <v>4017.29</v>
      </c>
      <c r="F558" s="286">
        <v>4089.09</v>
      </c>
      <c r="G558" s="286">
        <v>4118.5600000000004</v>
      </c>
      <c r="H558" s="286">
        <v>4155.1400000000003</v>
      </c>
      <c r="I558" s="286">
        <v>4218.3599999999997</v>
      </c>
      <c r="J558" s="286">
        <v>4269.1899999999996</v>
      </c>
      <c r="K558" s="286">
        <v>4280.97</v>
      </c>
      <c r="L558" s="286">
        <v>4288.3900000000003</v>
      </c>
      <c r="M558" s="286">
        <v>4288.72</v>
      </c>
      <c r="N558" s="286">
        <v>4261.8100000000004</v>
      </c>
      <c r="O558" s="286">
        <v>4261.49</v>
      </c>
      <c r="P558" s="286">
        <v>4273.22</v>
      </c>
      <c r="Q558" s="286">
        <v>4257.83</v>
      </c>
      <c r="R558" s="286">
        <v>4265.47</v>
      </c>
      <c r="S558" s="286">
        <v>4266.7299999999996</v>
      </c>
      <c r="T558" s="286">
        <v>4236.43</v>
      </c>
      <c r="U558" s="286">
        <v>4184.28</v>
      </c>
      <c r="V558" s="286">
        <v>4218.3</v>
      </c>
      <c r="W558" s="286">
        <v>4167.46</v>
      </c>
      <c r="X558" s="286">
        <v>4084.6</v>
      </c>
      <c r="Y558" s="286">
        <v>4083.23</v>
      </c>
    </row>
    <row r="559" spans="1:25">
      <c r="A559" s="261">
        <v>6</v>
      </c>
      <c r="B559" s="286">
        <v>4168.7700000000004</v>
      </c>
      <c r="C559" s="286">
        <v>4162.4799999999996</v>
      </c>
      <c r="D559" s="286">
        <v>4186.8599999999997</v>
      </c>
      <c r="E559" s="286">
        <v>4193.75</v>
      </c>
      <c r="F559" s="286">
        <v>4196.68</v>
      </c>
      <c r="G559" s="286">
        <v>4147.4399999999996</v>
      </c>
      <c r="H559" s="286">
        <v>4204.57</v>
      </c>
      <c r="I559" s="286">
        <v>4204.2700000000004</v>
      </c>
      <c r="J559" s="286">
        <v>4245.47</v>
      </c>
      <c r="K559" s="286">
        <v>4276.57</v>
      </c>
      <c r="L559" s="286">
        <v>4268.8100000000004</v>
      </c>
      <c r="M559" s="286">
        <v>4266.4399999999996</v>
      </c>
      <c r="N559" s="286">
        <v>4250.91</v>
      </c>
      <c r="O559" s="286">
        <v>4258.67</v>
      </c>
      <c r="P559" s="286">
        <v>4252.24</v>
      </c>
      <c r="Q559" s="286">
        <v>4290.1400000000003</v>
      </c>
      <c r="R559" s="286">
        <v>4334.01</v>
      </c>
      <c r="S559" s="286">
        <v>4337.12</v>
      </c>
      <c r="T559" s="286">
        <v>4405.05</v>
      </c>
      <c r="U559" s="286">
        <v>4441.62</v>
      </c>
      <c r="V559" s="286">
        <v>4364.8900000000003</v>
      </c>
      <c r="W559" s="286">
        <v>4299.87</v>
      </c>
      <c r="X559" s="286">
        <v>4196.7700000000004</v>
      </c>
      <c r="Y559" s="286">
        <v>4170.3599999999997</v>
      </c>
    </row>
    <row r="560" spans="1:25">
      <c r="A560" s="261">
        <v>7</v>
      </c>
      <c r="B560" s="286">
        <v>4054.42</v>
      </c>
      <c r="C560" s="286">
        <v>4052.92</v>
      </c>
      <c r="D560" s="286">
        <v>4053.07</v>
      </c>
      <c r="E560" s="286">
        <v>4039.55</v>
      </c>
      <c r="F560" s="286">
        <v>4050.04</v>
      </c>
      <c r="G560" s="286">
        <v>4065.69</v>
      </c>
      <c r="H560" s="286">
        <v>4052.34</v>
      </c>
      <c r="I560" s="286">
        <v>4132.8999999999996</v>
      </c>
      <c r="J560" s="286">
        <v>4128.78</v>
      </c>
      <c r="K560" s="286">
        <v>4105.2700000000004</v>
      </c>
      <c r="L560" s="286">
        <v>4042.89</v>
      </c>
      <c r="M560" s="286">
        <v>4044.22</v>
      </c>
      <c r="N560" s="286">
        <v>4043.72</v>
      </c>
      <c r="O560" s="286">
        <v>4056.35</v>
      </c>
      <c r="P560" s="286">
        <v>4053.23</v>
      </c>
      <c r="Q560" s="286">
        <v>4075.91</v>
      </c>
      <c r="R560" s="286">
        <v>4189.24</v>
      </c>
      <c r="S560" s="286">
        <v>4210.18</v>
      </c>
      <c r="T560" s="286">
        <v>4255.74</v>
      </c>
      <c r="U560" s="286">
        <v>4165.74</v>
      </c>
      <c r="V560" s="286">
        <v>4112.59</v>
      </c>
      <c r="W560" s="286">
        <v>4063.67</v>
      </c>
      <c r="X560" s="286">
        <v>3956.47</v>
      </c>
      <c r="Y560" s="286">
        <v>3853.84</v>
      </c>
    </row>
    <row r="561" spans="1:25">
      <c r="A561" s="261">
        <v>8</v>
      </c>
      <c r="B561" s="286">
        <v>3841.13</v>
      </c>
      <c r="C561" s="286">
        <v>3843.65</v>
      </c>
      <c r="D561" s="286">
        <v>3902.34</v>
      </c>
      <c r="E561" s="286">
        <v>3976.71</v>
      </c>
      <c r="F561" s="286">
        <v>4054.18</v>
      </c>
      <c r="G561" s="286">
        <v>4052.82</v>
      </c>
      <c r="H561" s="286">
        <v>4073.55</v>
      </c>
      <c r="I561" s="286">
        <v>4106</v>
      </c>
      <c r="J561" s="286">
        <v>4106.82</v>
      </c>
      <c r="K561" s="286">
        <v>4104.3500000000004</v>
      </c>
      <c r="L561" s="286">
        <v>4099.3</v>
      </c>
      <c r="M561" s="286">
        <v>4100.18</v>
      </c>
      <c r="N561" s="286">
        <v>4104.8</v>
      </c>
      <c r="O561" s="286">
        <v>4111.2</v>
      </c>
      <c r="P561" s="286">
        <v>4115.34</v>
      </c>
      <c r="Q561" s="286">
        <v>4129.04</v>
      </c>
      <c r="R561" s="286">
        <v>4155.26</v>
      </c>
      <c r="S561" s="286">
        <v>4163.83</v>
      </c>
      <c r="T561" s="286">
        <v>4211.3900000000003</v>
      </c>
      <c r="U561" s="286">
        <v>4155.7</v>
      </c>
      <c r="V561" s="286">
        <v>4076.45</v>
      </c>
      <c r="W561" s="286">
        <v>4043.28</v>
      </c>
      <c r="X561" s="286">
        <v>3961.49</v>
      </c>
      <c r="Y561" s="286">
        <v>3888.71</v>
      </c>
    </row>
    <row r="562" spans="1:25">
      <c r="A562" s="261">
        <v>9</v>
      </c>
      <c r="B562" s="286">
        <v>3905.07</v>
      </c>
      <c r="C562" s="286">
        <v>3869.77</v>
      </c>
      <c r="D562" s="286">
        <v>4052.52</v>
      </c>
      <c r="E562" s="286">
        <v>4157.62</v>
      </c>
      <c r="F562" s="286">
        <v>4266.8599999999997</v>
      </c>
      <c r="G562" s="286">
        <v>4256.74</v>
      </c>
      <c r="H562" s="286">
        <v>4257.5</v>
      </c>
      <c r="I562" s="286">
        <v>4269.53</v>
      </c>
      <c r="J562" s="286">
        <v>4272.49</v>
      </c>
      <c r="K562" s="286">
        <v>4268.16</v>
      </c>
      <c r="L562" s="286">
        <v>4257.0200000000004</v>
      </c>
      <c r="M562" s="286">
        <v>4256.8999999999996</v>
      </c>
      <c r="N562" s="286">
        <v>4257.12</v>
      </c>
      <c r="O562" s="286">
        <v>4257.43</v>
      </c>
      <c r="P562" s="286">
        <v>4260.12</v>
      </c>
      <c r="Q562" s="286">
        <v>4279.1400000000003</v>
      </c>
      <c r="R562" s="286">
        <v>4344.3500000000004</v>
      </c>
      <c r="S562" s="286">
        <v>4350.43</v>
      </c>
      <c r="T562" s="286">
        <v>4389.24</v>
      </c>
      <c r="U562" s="286">
        <v>4316.38</v>
      </c>
      <c r="V562" s="286">
        <v>4239.3500000000004</v>
      </c>
      <c r="W562" s="286">
        <v>4180.7299999999996</v>
      </c>
      <c r="X562" s="286">
        <v>4067.3</v>
      </c>
      <c r="Y562" s="286">
        <v>4039.67</v>
      </c>
    </row>
    <row r="563" spans="1:25">
      <c r="A563" s="261">
        <v>10</v>
      </c>
      <c r="B563" s="286">
        <v>4035.37</v>
      </c>
      <c r="C563" s="286">
        <v>4032.73</v>
      </c>
      <c r="D563" s="286">
        <v>4122.47</v>
      </c>
      <c r="E563" s="286">
        <v>4078.63</v>
      </c>
      <c r="F563" s="286">
        <v>4106.84</v>
      </c>
      <c r="G563" s="286">
        <v>4133.91</v>
      </c>
      <c r="H563" s="286">
        <v>4155</v>
      </c>
      <c r="I563" s="286">
        <v>4184.9799999999996</v>
      </c>
      <c r="J563" s="286">
        <v>4186.04</v>
      </c>
      <c r="K563" s="286">
        <v>4182.7</v>
      </c>
      <c r="L563" s="286">
        <v>4177.63</v>
      </c>
      <c r="M563" s="286">
        <v>4168.46</v>
      </c>
      <c r="N563" s="286">
        <v>4161.67</v>
      </c>
      <c r="O563" s="286">
        <v>4124.0600000000004</v>
      </c>
      <c r="P563" s="286">
        <v>4144.7</v>
      </c>
      <c r="Q563" s="286">
        <v>4149.18</v>
      </c>
      <c r="R563" s="286">
        <v>4253.84</v>
      </c>
      <c r="S563" s="286">
        <v>4258.54</v>
      </c>
      <c r="T563" s="286">
        <v>4297.74</v>
      </c>
      <c r="U563" s="286">
        <v>4228.4799999999996</v>
      </c>
      <c r="V563" s="286">
        <v>4175.76</v>
      </c>
      <c r="W563" s="286">
        <v>4128.41</v>
      </c>
      <c r="X563" s="286">
        <v>4065.52</v>
      </c>
      <c r="Y563" s="286">
        <v>4030.24</v>
      </c>
    </row>
    <row r="564" spans="1:25">
      <c r="A564" s="261">
        <v>11</v>
      </c>
      <c r="B564" s="286">
        <v>3886.71</v>
      </c>
      <c r="C564" s="286">
        <v>3897.59</v>
      </c>
      <c r="D564" s="286">
        <v>3920</v>
      </c>
      <c r="E564" s="286">
        <v>3868.88</v>
      </c>
      <c r="F564" s="286">
        <v>3914.54</v>
      </c>
      <c r="G564" s="286">
        <v>4016.88</v>
      </c>
      <c r="H564" s="286">
        <v>4031.32</v>
      </c>
      <c r="I564" s="286">
        <v>4049.55</v>
      </c>
      <c r="J564" s="286">
        <v>4049.99</v>
      </c>
      <c r="K564" s="286">
        <v>4049.05</v>
      </c>
      <c r="L564" s="286">
        <v>4048.38</v>
      </c>
      <c r="M564" s="286">
        <v>4053.81</v>
      </c>
      <c r="N564" s="286">
        <v>4054.1</v>
      </c>
      <c r="O564" s="286">
        <v>4018.06</v>
      </c>
      <c r="P564" s="286">
        <v>4017.73</v>
      </c>
      <c r="Q564" s="286">
        <v>4023</v>
      </c>
      <c r="R564" s="286">
        <v>4039.83</v>
      </c>
      <c r="S564" s="286">
        <v>4042.33</v>
      </c>
      <c r="T564" s="286">
        <v>4032.82</v>
      </c>
      <c r="U564" s="286">
        <v>3933.39</v>
      </c>
      <c r="V564" s="286">
        <v>4037.79</v>
      </c>
      <c r="W564" s="286">
        <v>3985.24</v>
      </c>
      <c r="X564" s="286">
        <v>3888.78</v>
      </c>
      <c r="Y564" s="286">
        <v>3895.18</v>
      </c>
    </row>
    <row r="565" spans="1:25">
      <c r="A565" s="261">
        <v>12</v>
      </c>
      <c r="B565" s="286">
        <v>3851.69</v>
      </c>
      <c r="C565" s="286">
        <v>3852.42</v>
      </c>
      <c r="D565" s="286">
        <v>3877.11</v>
      </c>
      <c r="E565" s="286">
        <v>3845.21</v>
      </c>
      <c r="F565" s="286">
        <v>3873.45</v>
      </c>
      <c r="G565" s="286">
        <v>3881.08</v>
      </c>
      <c r="H565" s="286">
        <v>3965.74</v>
      </c>
      <c r="I565" s="286">
        <v>4011.1</v>
      </c>
      <c r="J565" s="286">
        <v>4031.05</v>
      </c>
      <c r="K565" s="286">
        <v>4027.88</v>
      </c>
      <c r="L565" s="286">
        <v>4023.73</v>
      </c>
      <c r="M565" s="286">
        <v>4004.26</v>
      </c>
      <c r="N565" s="286">
        <v>4024.06</v>
      </c>
      <c r="O565" s="286">
        <v>4024.54</v>
      </c>
      <c r="P565" s="286">
        <v>4004.45</v>
      </c>
      <c r="Q565" s="286">
        <v>4028.08</v>
      </c>
      <c r="R565" s="286">
        <v>4085.01</v>
      </c>
      <c r="S565" s="286">
        <v>4100.67</v>
      </c>
      <c r="T565" s="286">
        <v>4024.46</v>
      </c>
      <c r="U565" s="286">
        <v>4007.55</v>
      </c>
      <c r="V565" s="286">
        <v>4048.32</v>
      </c>
      <c r="W565" s="286">
        <v>3988.57</v>
      </c>
      <c r="X565" s="286">
        <v>3960.88</v>
      </c>
      <c r="Y565" s="286">
        <v>3899.33</v>
      </c>
    </row>
    <row r="566" spans="1:25">
      <c r="A566" s="261">
        <v>13</v>
      </c>
      <c r="B566" s="286">
        <v>3909.91</v>
      </c>
      <c r="C566" s="286">
        <v>3896.02</v>
      </c>
      <c r="D566" s="286">
        <v>3899.22</v>
      </c>
      <c r="E566" s="286">
        <v>3873.79</v>
      </c>
      <c r="F566" s="286">
        <v>3898.28</v>
      </c>
      <c r="G566" s="286">
        <v>3945.53</v>
      </c>
      <c r="H566" s="286">
        <v>3961.96</v>
      </c>
      <c r="I566" s="286">
        <v>4002.07</v>
      </c>
      <c r="J566" s="286">
        <v>4025.9</v>
      </c>
      <c r="K566" s="286">
        <v>4026.43</v>
      </c>
      <c r="L566" s="286">
        <v>4024.86</v>
      </c>
      <c r="M566" s="286">
        <v>4024.8</v>
      </c>
      <c r="N566" s="286">
        <v>4024.38</v>
      </c>
      <c r="O566" s="286">
        <v>4025.18</v>
      </c>
      <c r="P566" s="286">
        <v>4026.75</v>
      </c>
      <c r="Q566" s="286">
        <v>4028.48</v>
      </c>
      <c r="R566" s="286">
        <v>4074.67</v>
      </c>
      <c r="S566" s="286">
        <v>4096.46</v>
      </c>
      <c r="T566" s="286">
        <v>4077.78</v>
      </c>
      <c r="U566" s="286">
        <v>4027.53</v>
      </c>
      <c r="V566" s="286">
        <v>4039.54</v>
      </c>
      <c r="W566" s="286">
        <v>4000.2</v>
      </c>
      <c r="X566" s="286">
        <v>3942.12</v>
      </c>
      <c r="Y566" s="286">
        <v>3901.48</v>
      </c>
    </row>
    <row r="567" spans="1:25">
      <c r="A567" s="261">
        <v>14</v>
      </c>
      <c r="B567" s="286">
        <v>3896.62</v>
      </c>
      <c r="C567" s="286">
        <v>3896.61</v>
      </c>
      <c r="D567" s="286">
        <v>3898.17</v>
      </c>
      <c r="E567" s="286">
        <v>3902.24</v>
      </c>
      <c r="F567" s="286">
        <v>3938.84</v>
      </c>
      <c r="G567" s="286">
        <v>4016.29</v>
      </c>
      <c r="H567" s="286">
        <v>4085.56</v>
      </c>
      <c r="I567" s="286">
        <v>4086</v>
      </c>
      <c r="J567" s="286">
        <v>4084.53</v>
      </c>
      <c r="K567" s="286">
        <v>4086.84</v>
      </c>
      <c r="L567" s="286">
        <v>4085.15</v>
      </c>
      <c r="M567" s="286">
        <v>4085.85</v>
      </c>
      <c r="N567" s="286">
        <v>4082.68</v>
      </c>
      <c r="O567" s="286">
        <v>4082.23</v>
      </c>
      <c r="P567" s="286">
        <v>4084.8</v>
      </c>
      <c r="Q567" s="286">
        <v>4085.18</v>
      </c>
      <c r="R567" s="286">
        <v>4098.1099999999997</v>
      </c>
      <c r="S567" s="286">
        <v>4103.6000000000004</v>
      </c>
      <c r="T567" s="286">
        <v>4054.95</v>
      </c>
      <c r="U567" s="286">
        <v>3976.64</v>
      </c>
      <c r="V567" s="286">
        <v>4002.47</v>
      </c>
      <c r="W567" s="286">
        <v>3973.08</v>
      </c>
      <c r="X567" s="286">
        <v>3890.26</v>
      </c>
      <c r="Y567" s="286">
        <v>3857.29</v>
      </c>
    </row>
    <row r="568" spans="1:25">
      <c r="A568" s="261">
        <v>15</v>
      </c>
      <c r="B568" s="286">
        <v>3857.7</v>
      </c>
      <c r="C568" s="286">
        <v>3832.6</v>
      </c>
      <c r="D568" s="286">
        <v>3861.76</v>
      </c>
      <c r="E568" s="286">
        <v>3840.79</v>
      </c>
      <c r="F568" s="286">
        <v>3946.09</v>
      </c>
      <c r="G568" s="286">
        <v>4002.59</v>
      </c>
      <c r="H568" s="286">
        <v>4031.23</v>
      </c>
      <c r="I568" s="286">
        <v>4056.7</v>
      </c>
      <c r="J568" s="286">
        <v>4070.13</v>
      </c>
      <c r="K568" s="286">
        <v>4067.23</v>
      </c>
      <c r="L568" s="286">
        <v>4063.22</v>
      </c>
      <c r="M568" s="286">
        <v>4073.13</v>
      </c>
      <c r="N568" s="286">
        <v>4090.66</v>
      </c>
      <c r="O568" s="286">
        <v>4101.03</v>
      </c>
      <c r="P568" s="286">
        <v>4106.8100000000004</v>
      </c>
      <c r="Q568" s="286">
        <v>4106.0600000000004</v>
      </c>
      <c r="R568" s="286">
        <v>4128.8999999999996</v>
      </c>
      <c r="S568" s="286">
        <v>4137.09</v>
      </c>
      <c r="T568" s="286">
        <v>4102.17</v>
      </c>
      <c r="U568" s="286">
        <v>4036.63</v>
      </c>
      <c r="V568" s="286">
        <v>4057.23</v>
      </c>
      <c r="W568" s="286">
        <v>4025.08</v>
      </c>
      <c r="X568" s="286">
        <v>3991.09</v>
      </c>
      <c r="Y568" s="286">
        <v>3869.17</v>
      </c>
    </row>
    <row r="569" spans="1:25">
      <c r="A569" s="261">
        <v>16</v>
      </c>
      <c r="B569" s="286">
        <v>3981.45</v>
      </c>
      <c r="C569" s="286">
        <v>3979.11</v>
      </c>
      <c r="D569" s="286">
        <v>3997.52</v>
      </c>
      <c r="E569" s="286">
        <v>3984.42</v>
      </c>
      <c r="F569" s="286">
        <v>4038.07</v>
      </c>
      <c r="G569" s="286">
        <v>4067.57</v>
      </c>
      <c r="H569" s="286">
        <v>4117.03</v>
      </c>
      <c r="I569" s="286">
        <v>4129.84</v>
      </c>
      <c r="J569" s="286">
        <v>4122.5</v>
      </c>
      <c r="K569" s="286">
        <v>4118.8900000000003</v>
      </c>
      <c r="L569" s="286">
        <v>4175.63</v>
      </c>
      <c r="M569" s="286">
        <v>4114.5600000000004</v>
      </c>
      <c r="N569" s="286">
        <v>4157.93</v>
      </c>
      <c r="O569" s="286">
        <v>4156.96</v>
      </c>
      <c r="P569" s="286">
        <v>4165</v>
      </c>
      <c r="Q569" s="286">
        <v>4165.32</v>
      </c>
      <c r="R569" s="286">
        <v>4182.41</v>
      </c>
      <c r="S569" s="286">
        <v>4196.5600000000004</v>
      </c>
      <c r="T569" s="286">
        <v>4162.2</v>
      </c>
      <c r="U569" s="286">
        <v>4054.56</v>
      </c>
      <c r="V569" s="286">
        <v>4087.3</v>
      </c>
      <c r="W569" s="286">
        <v>4067.03</v>
      </c>
      <c r="X569" s="286">
        <v>4043.24</v>
      </c>
      <c r="Y569" s="286">
        <v>4000.14</v>
      </c>
    </row>
    <row r="570" spans="1:25">
      <c r="A570" s="261">
        <v>17</v>
      </c>
      <c r="B570" s="286">
        <v>3966.37</v>
      </c>
      <c r="C570" s="286">
        <v>3966.45</v>
      </c>
      <c r="D570" s="286">
        <v>3987.99</v>
      </c>
      <c r="E570" s="286">
        <v>3972.76</v>
      </c>
      <c r="F570" s="286">
        <v>4008.94</v>
      </c>
      <c r="G570" s="286">
        <v>4052.5</v>
      </c>
      <c r="H570" s="286">
        <v>4142.2</v>
      </c>
      <c r="I570" s="286">
        <v>4160.34</v>
      </c>
      <c r="J570" s="286">
        <v>4161.24</v>
      </c>
      <c r="K570" s="286">
        <v>4154.08</v>
      </c>
      <c r="L570" s="286">
        <v>4135.6099999999997</v>
      </c>
      <c r="M570" s="286">
        <v>4141.68</v>
      </c>
      <c r="N570" s="286">
        <v>4128.08</v>
      </c>
      <c r="O570" s="286">
        <v>4134.75</v>
      </c>
      <c r="P570" s="286">
        <v>4140.3900000000003</v>
      </c>
      <c r="Q570" s="286">
        <v>4137.8</v>
      </c>
      <c r="R570" s="286">
        <v>4148.24</v>
      </c>
      <c r="S570" s="286">
        <v>4153.4799999999996</v>
      </c>
      <c r="T570" s="286">
        <v>4116.1400000000003</v>
      </c>
      <c r="U570" s="286">
        <v>4062.2</v>
      </c>
      <c r="V570" s="286">
        <v>4086.49</v>
      </c>
      <c r="W570" s="286">
        <v>4028.16</v>
      </c>
      <c r="X570" s="286">
        <v>3968.78</v>
      </c>
      <c r="Y570" s="286">
        <v>3965.84</v>
      </c>
    </row>
    <row r="571" spans="1:25">
      <c r="A571" s="261">
        <v>18</v>
      </c>
      <c r="B571" s="286">
        <v>3974.52</v>
      </c>
      <c r="C571" s="286">
        <v>4005.56</v>
      </c>
      <c r="D571" s="286">
        <v>4046.97</v>
      </c>
      <c r="E571" s="286">
        <v>4089.9</v>
      </c>
      <c r="F571" s="286">
        <v>4092.12</v>
      </c>
      <c r="G571" s="286">
        <v>4122.3100000000004</v>
      </c>
      <c r="H571" s="286">
        <v>4165.5</v>
      </c>
      <c r="I571" s="286">
        <v>4182.95</v>
      </c>
      <c r="J571" s="286">
        <v>4204.38</v>
      </c>
      <c r="K571" s="286">
        <v>4192.75</v>
      </c>
      <c r="L571" s="286">
        <v>4185.95</v>
      </c>
      <c r="M571" s="286">
        <v>4137.1499999999996</v>
      </c>
      <c r="N571" s="286">
        <v>4118.96</v>
      </c>
      <c r="O571" s="286">
        <v>4130.72</v>
      </c>
      <c r="P571" s="286">
        <v>4130.1499999999996</v>
      </c>
      <c r="Q571" s="286">
        <v>4118.54</v>
      </c>
      <c r="R571" s="286">
        <v>4132.2</v>
      </c>
      <c r="S571" s="286">
        <v>4143.18</v>
      </c>
      <c r="T571" s="286">
        <v>4192.75</v>
      </c>
      <c r="U571" s="286">
        <v>4219.8900000000003</v>
      </c>
      <c r="V571" s="286">
        <v>4141.26</v>
      </c>
      <c r="W571" s="286">
        <v>4139.1000000000004</v>
      </c>
      <c r="X571" s="286">
        <v>4141.8</v>
      </c>
      <c r="Y571" s="286">
        <v>4062.96</v>
      </c>
    </row>
    <row r="572" spans="1:25">
      <c r="A572" s="261">
        <v>19</v>
      </c>
      <c r="B572" s="286">
        <v>4055.08</v>
      </c>
      <c r="C572" s="286">
        <v>4044.21</v>
      </c>
      <c r="D572" s="286">
        <v>4056.7</v>
      </c>
      <c r="E572" s="286">
        <v>3918.95</v>
      </c>
      <c r="F572" s="286">
        <v>4008.71</v>
      </c>
      <c r="G572" s="286">
        <v>4053.09</v>
      </c>
      <c r="H572" s="286">
        <v>4092.66</v>
      </c>
      <c r="I572" s="286">
        <v>4159.8</v>
      </c>
      <c r="J572" s="286">
        <v>4181.01</v>
      </c>
      <c r="K572" s="286">
        <v>4181.45</v>
      </c>
      <c r="L572" s="286">
        <v>4168.09</v>
      </c>
      <c r="M572" s="286">
        <v>4164.92</v>
      </c>
      <c r="N572" s="286">
        <v>4162.51</v>
      </c>
      <c r="O572" s="286">
        <v>4166.29</v>
      </c>
      <c r="P572" s="286">
        <v>4167.3999999999996</v>
      </c>
      <c r="Q572" s="286">
        <v>4161.2</v>
      </c>
      <c r="R572" s="286">
        <v>4168.42</v>
      </c>
      <c r="S572" s="286">
        <v>4177.1899999999996</v>
      </c>
      <c r="T572" s="286">
        <v>4148.59</v>
      </c>
      <c r="U572" s="286">
        <v>4179.8999999999996</v>
      </c>
      <c r="V572" s="286">
        <v>4115.24</v>
      </c>
      <c r="W572" s="286">
        <v>4112.83</v>
      </c>
      <c r="X572" s="286">
        <v>4064.75</v>
      </c>
      <c r="Y572" s="286">
        <v>4039.04</v>
      </c>
    </row>
    <row r="573" spans="1:25">
      <c r="A573" s="261">
        <v>20</v>
      </c>
      <c r="B573" s="286">
        <v>3995.58</v>
      </c>
      <c r="C573" s="286">
        <v>3983.24</v>
      </c>
      <c r="D573" s="286">
        <v>3988.17</v>
      </c>
      <c r="E573" s="286">
        <v>3868.36</v>
      </c>
      <c r="F573" s="286">
        <v>3958.12</v>
      </c>
      <c r="G573" s="286">
        <v>3923.8</v>
      </c>
      <c r="H573" s="286">
        <v>3933.17</v>
      </c>
      <c r="I573" s="286">
        <v>3966.62</v>
      </c>
      <c r="J573" s="286">
        <v>3982.3</v>
      </c>
      <c r="K573" s="286">
        <v>4017.32</v>
      </c>
      <c r="L573" s="286">
        <v>4005.54</v>
      </c>
      <c r="M573" s="286">
        <v>4011.95</v>
      </c>
      <c r="N573" s="286">
        <v>4053.43</v>
      </c>
      <c r="O573" s="286">
        <v>4059.76</v>
      </c>
      <c r="P573" s="286">
        <v>4065.16</v>
      </c>
      <c r="Q573" s="286">
        <v>4061.55</v>
      </c>
      <c r="R573" s="286">
        <v>4078.94</v>
      </c>
      <c r="S573" s="286">
        <v>4094.2</v>
      </c>
      <c r="T573" s="286">
        <v>4139.7299999999996</v>
      </c>
      <c r="U573" s="286">
        <v>4156.8900000000003</v>
      </c>
      <c r="V573" s="286">
        <v>4089.56</v>
      </c>
      <c r="W573" s="286">
        <v>4062.43</v>
      </c>
      <c r="X573" s="286">
        <v>4018.99</v>
      </c>
      <c r="Y573" s="286">
        <v>3994.47</v>
      </c>
    </row>
    <row r="574" spans="1:25">
      <c r="A574" s="261">
        <v>21</v>
      </c>
      <c r="B574" s="286">
        <v>3805.69</v>
      </c>
      <c r="C574" s="286">
        <v>3802.53</v>
      </c>
      <c r="D574" s="286">
        <v>3824.18</v>
      </c>
      <c r="E574" s="286">
        <v>3871.73</v>
      </c>
      <c r="F574" s="286">
        <v>3803.06</v>
      </c>
      <c r="G574" s="286">
        <v>3941.18</v>
      </c>
      <c r="H574" s="286">
        <v>3971.37</v>
      </c>
      <c r="I574" s="286">
        <v>4121.68</v>
      </c>
      <c r="J574" s="286">
        <v>4101.22</v>
      </c>
      <c r="K574" s="286">
        <v>4091.26</v>
      </c>
      <c r="L574" s="286">
        <v>4015.27</v>
      </c>
      <c r="M574" s="286">
        <v>3983.04</v>
      </c>
      <c r="N574" s="286">
        <v>3939.76</v>
      </c>
      <c r="O574" s="286">
        <v>3874.57</v>
      </c>
      <c r="P574" s="286">
        <v>3878.94</v>
      </c>
      <c r="Q574" s="286">
        <v>3877.59</v>
      </c>
      <c r="R574" s="286">
        <v>3896.81</v>
      </c>
      <c r="S574" s="286">
        <v>4087.1</v>
      </c>
      <c r="T574" s="286">
        <v>4142.16</v>
      </c>
      <c r="U574" s="286">
        <v>3989.79</v>
      </c>
      <c r="V574" s="286">
        <v>3805.11</v>
      </c>
      <c r="W574" s="286">
        <v>3749.54</v>
      </c>
      <c r="X574" s="286">
        <v>3642.26</v>
      </c>
      <c r="Y574" s="286">
        <v>3602.15</v>
      </c>
    </row>
    <row r="575" spans="1:25">
      <c r="A575" s="261">
        <v>22</v>
      </c>
      <c r="B575" s="286">
        <v>3748.23</v>
      </c>
      <c r="C575" s="286">
        <v>3748.66</v>
      </c>
      <c r="D575" s="286">
        <v>3766.07</v>
      </c>
      <c r="E575" s="286">
        <v>3754.32</v>
      </c>
      <c r="F575" s="286">
        <v>3767.22</v>
      </c>
      <c r="G575" s="286">
        <v>3787.85</v>
      </c>
      <c r="H575" s="286">
        <v>3864.31</v>
      </c>
      <c r="I575" s="286">
        <v>3967.92</v>
      </c>
      <c r="J575" s="286">
        <v>3928.73</v>
      </c>
      <c r="K575" s="286">
        <v>3907.96</v>
      </c>
      <c r="L575" s="286">
        <v>3892.73</v>
      </c>
      <c r="M575" s="286">
        <v>3857.43</v>
      </c>
      <c r="N575" s="286">
        <v>3845.57</v>
      </c>
      <c r="O575" s="286">
        <v>3857.44</v>
      </c>
      <c r="P575" s="286">
        <v>3874.46</v>
      </c>
      <c r="Q575" s="286">
        <v>3855.83</v>
      </c>
      <c r="R575" s="286">
        <v>3967.88</v>
      </c>
      <c r="S575" s="286">
        <v>4080.26</v>
      </c>
      <c r="T575" s="286">
        <v>4143.1099999999997</v>
      </c>
      <c r="U575" s="286">
        <v>4052.63</v>
      </c>
      <c r="V575" s="286">
        <v>3989.71</v>
      </c>
      <c r="W575" s="286">
        <v>3918.37</v>
      </c>
      <c r="X575" s="286">
        <v>3751.21</v>
      </c>
      <c r="Y575" s="286">
        <v>3749.85</v>
      </c>
    </row>
    <row r="576" spans="1:25">
      <c r="A576" s="261">
        <v>23</v>
      </c>
      <c r="B576" s="286">
        <v>3739.34</v>
      </c>
      <c r="C576" s="286">
        <v>3719.52</v>
      </c>
      <c r="D576" s="286">
        <v>3782.56</v>
      </c>
      <c r="E576" s="286">
        <v>3837.16</v>
      </c>
      <c r="F576" s="286">
        <v>3826.08</v>
      </c>
      <c r="G576" s="286">
        <v>3911.64</v>
      </c>
      <c r="H576" s="286">
        <v>4032.53</v>
      </c>
      <c r="I576" s="286">
        <v>4037.65</v>
      </c>
      <c r="J576" s="286">
        <v>4073.51</v>
      </c>
      <c r="K576" s="286">
        <v>4066.72</v>
      </c>
      <c r="L576" s="286">
        <v>4042.76</v>
      </c>
      <c r="M576" s="286">
        <v>4037.74</v>
      </c>
      <c r="N576" s="286">
        <v>4034.56</v>
      </c>
      <c r="O576" s="286">
        <v>4034.16</v>
      </c>
      <c r="P576" s="286">
        <v>4034.63</v>
      </c>
      <c r="Q576" s="286">
        <v>4034.8</v>
      </c>
      <c r="R576" s="286">
        <v>4076.37</v>
      </c>
      <c r="S576" s="286">
        <v>4312.8900000000003</v>
      </c>
      <c r="T576" s="286">
        <v>4276.32</v>
      </c>
      <c r="U576" s="286">
        <v>4127.58</v>
      </c>
      <c r="V576" s="286">
        <v>4027.75</v>
      </c>
      <c r="W576" s="286">
        <v>3990.57</v>
      </c>
      <c r="X576" s="286">
        <v>3829.73</v>
      </c>
      <c r="Y576" s="286">
        <v>3766.41</v>
      </c>
    </row>
    <row r="577" spans="1:25">
      <c r="A577" s="261">
        <v>24</v>
      </c>
      <c r="B577" s="286">
        <v>3842.98</v>
      </c>
      <c r="C577" s="286">
        <v>3837.24</v>
      </c>
      <c r="D577" s="286">
        <v>3887.56</v>
      </c>
      <c r="E577" s="286">
        <v>3926.15</v>
      </c>
      <c r="F577" s="286">
        <v>3984.86</v>
      </c>
      <c r="G577" s="286">
        <v>4081</v>
      </c>
      <c r="H577" s="286">
        <v>4272.1099999999997</v>
      </c>
      <c r="I577" s="286">
        <v>4339.91</v>
      </c>
      <c r="J577" s="286">
        <v>4373.34</v>
      </c>
      <c r="K577" s="286">
        <v>4376.1899999999996</v>
      </c>
      <c r="L577" s="286">
        <v>4365.0600000000004</v>
      </c>
      <c r="M577" s="286">
        <v>4355.99</v>
      </c>
      <c r="N577" s="286">
        <v>4344.83</v>
      </c>
      <c r="O577" s="286">
        <v>4347.5200000000004</v>
      </c>
      <c r="P577" s="286">
        <v>4363.2700000000004</v>
      </c>
      <c r="Q577" s="286">
        <v>4356.4799999999996</v>
      </c>
      <c r="R577" s="286">
        <v>4371.18</v>
      </c>
      <c r="S577" s="286">
        <v>4431.3</v>
      </c>
      <c r="T577" s="286">
        <v>4403.68</v>
      </c>
      <c r="U577" s="286">
        <v>4336.53</v>
      </c>
      <c r="V577" s="286">
        <v>4178.43</v>
      </c>
      <c r="W577" s="286">
        <v>4055.9</v>
      </c>
      <c r="X577" s="286">
        <v>3961.81</v>
      </c>
      <c r="Y577" s="286">
        <v>3888.6</v>
      </c>
    </row>
    <row r="578" spans="1:25">
      <c r="A578" s="261">
        <v>25</v>
      </c>
      <c r="B578" s="286">
        <v>4119.1400000000003</v>
      </c>
      <c r="C578" s="286">
        <v>4227.18</v>
      </c>
      <c r="D578" s="286">
        <v>4350.53</v>
      </c>
      <c r="E578" s="286">
        <v>4404.01</v>
      </c>
      <c r="F578" s="286">
        <v>4352.5</v>
      </c>
      <c r="G578" s="286">
        <v>4402.63</v>
      </c>
      <c r="H578" s="286">
        <v>4423.0600000000004</v>
      </c>
      <c r="I578" s="286">
        <v>4451.17</v>
      </c>
      <c r="J578" s="286">
        <v>4455.46</v>
      </c>
      <c r="K578" s="286">
        <v>4454.8500000000004</v>
      </c>
      <c r="L578" s="286">
        <v>4453.1400000000003</v>
      </c>
      <c r="M578" s="286">
        <v>4452.47</v>
      </c>
      <c r="N578" s="286">
        <v>4451.08</v>
      </c>
      <c r="O578" s="286">
        <v>4450.6000000000004</v>
      </c>
      <c r="P578" s="286">
        <v>4450.97</v>
      </c>
      <c r="Q578" s="286">
        <v>4450.3999999999996</v>
      </c>
      <c r="R578" s="286">
        <v>4453.32</v>
      </c>
      <c r="S578" s="286">
        <v>4571.16</v>
      </c>
      <c r="T578" s="286">
        <v>4530.55</v>
      </c>
      <c r="U578" s="286">
        <v>4456.5600000000004</v>
      </c>
      <c r="V578" s="286">
        <v>4416.41</v>
      </c>
      <c r="W578" s="286">
        <v>4372.7299999999996</v>
      </c>
      <c r="X578" s="286">
        <v>4337.75</v>
      </c>
      <c r="Y578" s="286">
        <v>4246.3999999999996</v>
      </c>
    </row>
    <row r="579" spans="1:25">
      <c r="A579" s="261">
        <v>26</v>
      </c>
      <c r="B579" s="286">
        <v>4277.17</v>
      </c>
      <c r="C579" s="286">
        <v>4399.63</v>
      </c>
      <c r="D579" s="286">
        <v>4428.92</v>
      </c>
      <c r="E579" s="286">
        <v>4469.34</v>
      </c>
      <c r="F579" s="286">
        <v>4455.4399999999996</v>
      </c>
      <c r="G579" s="286">
        <v>4537.38</v>
      </c>
      <c r="H579" s="286">
        <v>4549.66</v>
      </c>
      <c r="I579" s="286">
        <v>4549.1899999999996</v>
      </c>
      <c r="J579" s="286">
        <v>4553.8100000000004</v>
      </c>
      <c r="K579" s="286">
        <v>4554.3900000000003</v>
      </c>
      <c r="L579" s="286">
        <v>4553.21</v>
      </c>
      <c r="M579" s="286">
        <v>4552.6899999999996</v>
      </c>
      <c r="N579" s="286">
        <v>4551.4399999999996</v>
      </c>
      <c r="O579" s="286">
        <v>4551.78</v>
      </c>
      <c r="P579" s="286">
        <v>4551.78</v>
      </c>
      <c r="Q579" s="286">
        <v>4574.83</v>
      </c>
      <c r="R579" s="286">
        <v>4576.8</v>
      </c>
      <c r="S579" s="286">
        <v>4677.3</v>
      </c>
      <c r="T579" s="286">
        <v>4646.6099999999997</v>
      </c>
      <c r="U579" s="286">
        <v>4579.58</v>
      </c>
      <c r="V579" s="286">
        <v>4545.05</v>
      </c>
      <c r="W579" s="286">
        <v>4502.16</v>
      </c>
      <c r="X579" s="286">
        <v>4426.93</v>
      </c>
      <c r="Y579" s="286">
        <v>4369.49</v>
      </c>
    </row>
    <row r="580" spans="1:25">
      <c r="A580" s="261">
        <v>27</v>
      </c>
      <c r="B580" s="286">
        <v>4324.2</v>
      </c>
      <c r="C580" s="286">
        <v>4325.4399999999996</v>
      </c>
      <c r="D580" s="286">
        <v>4341.3999999999996</v>
      </c>
      <c r="E580" s="286">
        <v>4359.0200000000004</v>
      </c>
      <c r="F580" s="286">
        <v>4406.84</v>
      </c>
      <c r="G580" s="286">
        <v>4453.57</v>
      </c>
      <c r="H580" s="286">
        <v>4418.41</v>
      </c>
      <c r="I580" s="286">
        <v>4419.3</v>
      </c>
      <c r="J580" s="286">
        <v>4418.7</v>
      </c>
      <c r="K580" s="286">
        <v>4420.16</v>
      </c>
      <c r="L580" s="286">
        <v>4420.03</v>
      </c>
      <c r="M580" s="286">
        <v>4418.6899999999996</v>
      </c>
      <c r="N580" s="286">
        <v>4417.83</v>
      </c>
      <c r="O580" s="286">
        <v>4418.05</v>
      </c>
      <c r="P580" s="286">
        <v>4418.62</v>
      </c>
      <c r="Q580" s="286">
        <v>4453.2299999999996</v>
      </c>
      <c r="R580" s="286">
        <v>4422.24</v>
      </c>
      <c r="S580" s="286">
        <v>4541.32</v>
      </c>
      <c r="T580" s="286">
        <v>4543.5200000000004</v>
      </c>
      <c r="U580" s="286">
        <v>4465.21</v>
      </c>
      <c r="V580" s="286">
        <v>4413.8999999999996</v>
      </c>
      <c r="W580" s="286">
        <v>4396.62</v>
      </c>
      <c r="X580" s="286">
        <v>4289.34</v>
      </c>
      <c r="Y580" s="286">
        <v>4179.95</v>
      </c>
    </row>
    <row r="581" spans="1:25">
      <c r="A581" s="261">
        <v>28</v>
      </c>
      <c r="B581" s="286">
        <v>3706.36</v>
      </c>
      <c r="C581" s="286">
        <v>3681.69</v>
      </c>
      <c r="D581" s="286">
        <v>3777.55</v>
      </c>
      <c r="E581" s="286">
        <v>4049.67</v>
      </c>
      <c r="F581" s="286">
        <v>4027.01</v>
      </c>
      <c r="G581" s="286">
        <v>4180.04</v>
      </c>
      <c r="H581" s="286">
        <v>4210.43</v>
      </c>
      <c r="I581" s="286">
        <v>4274.58</v>
      </c>
      <c r="J581" s="286">
        <v>4294.5</v>
      </c>
      <c r="K581" s="286">
        <v>4296.59</v>
      </c>
      <c r="L581" s="286">
        <v>4294.1400000000003</v>
      </c>
      <c r="M581" s="286">
        <v>4294.1899999999996</v>
      </c>
      <c r="N581" s="286">
        <v>4359.24</v>
      </c>
      <c r="O581" s="286">
        <v>4362.3599999999997</v>
      </c>
      <c r="P581" s="286">
        <v>4367.8500000000004</v>
      </c>
      <c r="Q581" s="286">
        <v>4327.5</v>
      </c>
      <c r="R581" s="286">
        <v>4293.75</v>
      </c>
      <c r="S581" s="286">
        <v>4305.82</v>
      </c>
      <c r="T581" s="286">
        <v>4372.84</v>
      </c>
      <c r="U581" s="286">
        <v>4288.26</v>
      </c>
      <c r="V581" s="286">
        <v>4259.4799999999996</v>
      </c>
      <c r="W581" s="286">
        <v>4202.09</v>
      </c>
      <c r="X581" s="286">
        <v>4017.41</v>
      </c>
      <c r="Y581" s="286">
        <v>3918.33</v>
      </c>
    </row>
    <row r="582" spans="1:25">
      <c r="A582" s="261">
        <v>29</v>
      </c>
      <c r="B582" s="286">
        <v>3875.5</v>
      </c>
      <c r="C582" s="286">
        <v>3809.15</v>
      </c>
      <c r="D582" s="286">
        <v>4161.18</v>
      </c>
      <c r="E582" s="286">
        <v>4211.51</v>
      </c>
      <c r="F582" s="286">
        <v>4184.13</v>
      </c>
      <c r="G582" s="286">
        <v>4239.8500000000004</v>
      </c>
      <c r="H582" s="286">
        <v>4236.45</v>
      </c>
      <c r="I582" s="286">
        <v>4273.1499999999996</v>
      </c>
      <c r="J582" s="286">
        <v>4307.87</v>
      </c>
      <c r="K582" s="286">
        <v>4306.57</v>
      </c>
      <c r="L582" s="286">
        <v>4308.3100000000004</v>
      </c>
      <c r="M582" s="286">
        <v>4324.58</v>
      </c>
      <c r="N582" s="286">
        <v>4392.1899999999996</v>
      </c>
      <c r="O582" s="286">
        <v>4392.21</v>
      </c>
      <c r="P582" s="286">
        <v>4394.46</v>
      </c>
      <c r="Q582" s="286">
        <v>4341.3</v>
      </c>
      <c r="R582" s="286">
        <v>4308.16</v>
      </c>
      <c r="S582" s="286">
        <v>4310.34</v>
      </c>
      <c r="T582" s="286">
        <v>4344.17</v>
      </c>
      <c r="U582" s="286">
        <v>4296.1400000000003</v>
      </c>
      <c r="V582" s="286">
        <v>4287.67</v>
      </c>
      <c r="W582" s="286">
        <v>4237.2</v>
      </c>
      <c r="X582" s="286">
        <v>4166.99</v>
      </c>
      <c r="Y582" s="286">
        <v>4054.51</v>
      </c>
    </row>
    <row r="583" spans="1:25">
      <c r="A583" s="261">
        <v>30</v>
      </c>
      <c r="B583" s="286">
        <v>4000.71</v>
      </c>
      <c r="C583" s="286">
        <v>3971.42</v>
      </c>
      <c r="D583" s="286">
        <v>4216.0200000000004</v>
      </c>
      <c r="E583" s="286">
        <v>4303.4399999999996</v>
      </c>
      <c r="F583" s="286">
        <v>4284.92</v>
      </c>
      <c r="G583" s="286">
        <v>4329.38</v>
      </c>
      <c r="H583" s="286">
        <v>4343.6499999999996</v>
      </c>
      <c r="I583" s="286">
        <v>4372.21</v>
      </c>
      <c r="J583" s="286">
        <v>4383.3</v>
      </c>
      <c r="K583" s="286">
        <v>4385.95</v>
      </c>
      <c r="L583" s="286">
        <v>4379.55</v>
      </c>
      <c r="M583" s="286">
        <v>4382.17</v>
      </c>
      <c r="N583" s="286">
        <v>4384.47</v>
      </c>
      <c r="O583" s="286">
        <v>4380.46</v>
      </c>
      <c r="P583" s="286">
        <v>4384.32</v>
      </c>
      <c r="Q583" s="286">
        <v>4384.54</v>
      </c>
      <c r="R583" s="286">
        <v>4384.55</v>
      </c>
      <c r="S583" s="286">
        <v>4378.83</v>
      </c>
      <c r="T583" s="286">
        <v>4376.28</v>
      </c>
      <c r="U583" s="286">
        <v>4375.55</v>
      </c>
      <c r="V583" s="286">
        <v>4369.28</v>
      </c>
      <c r="W583" s="286">
        <v>4324.25</v>
      </c>
      <c r="X583" s="286">
        <v>4253.78</v>
      </c>
      <c r="Y583" s="286">
        <v>4134.51</v>
      </c>
    </row>
    <row r="584" spans="1:25">
      <c r="A584" s="261">
        <v>31</v>
      </c>
      <c r="B584" s="286">
        <v>0</v>
      </c>
      <c r="C584" s="286">
        <v>0</v>
      </c>
      <c r="D584" s="286">
        <v>0</v>
      </c>
      <c r="E584" s="286">
        <v>0</v>
      </c>
      <c r="F584" s="286">
        <v>0</v>
      </c>
      <c r="G584" s="286">
        <v>0</v>
      </c>
      <c r="H584" s="286">
        <v>0</v>
      </c>
      <c r="I584" s="286">
        <v>0</v>
      </c>
      <c r="J584" s="286">
        <v>0</v>
      </c>
      <c r="K584" s="286">
        <v>0</v>
      </c>
      <c r="L584" s="286">
        <v>0</v>
      </c>
      <c r="M584" s="286">
        <v>0</v>
      </c>
      <c r="N584" s="286">
        <v>0</v>
      </c>
      <c r="O584" s="286">
        <v>0</v>
      </c>
      <c r="P584" s="286">
        <v>0</v>
      </c>
      <c r="Q584" s="286">
        <v>0</v>
      </c>
      <c r="R584" s="286">
        <v>0</v>
      </c>
      <c r="S584" s="286">
        <v>0</v>
      </c>
      <c r="T584" s="286">
        <v>0</v>
      </c>
      <c r="U584" s="286">
        <v>0</v>
      </c>
      <c r="V584" s="286">
        <v>0</v>
      </c>
      <c r="W584" s="286">
        <v>0</v>
      </c>
      <c r="X584" s="286">
        <v>0</v>
      </c>
      <c r="Y584" s="286">
        <v>0</v>
      </c>
    </row>
    <row r="586" spans="1:25">
      <c r="A586" s="470" t="s">
        <v>218</v>
      </c>
      <c r="B586" s="503" t="s">
        <v>222</v>
      </c>
      <c r="C586" s="503"/>
      <c r="D586" s="503"/>
      <c r="E586" s="503"/>
      <c r="F586" s="503"/>
      <c r="G586" s="503"/>
      <c r="H586" s="503"/>
      <c r="I586" s="503"/>
      <c r="J586" s="503"/>
      <c r="K586" s="503"/>
      <c r="L586" s="503"/>
      <c r="M586" s="503"/>
      <c r="N586" s="503"/>
      <c r="O586" s="503"/>
      <c r="P586" s="503"/>
      <c r="Q586" s="503"/>
      <c r="R586" s="503"/>
      <c r="S586" s="503"/>
      <c r="T586" s="503"/>
      <c r="U586" s="503"/>
      <c r="V586" s="503"/>
      <c r="W586" s="503"/>
      <c r="X586" s="503"/>
      <c r="Y586" s="503"/>
    </row>
    <row r="587" spans="1:25" ht="30">
      <c r="A587" s="470"/>
      <c r="B587" s="285" t="s">
        <v>1</v>
      </c>
      <c r="C587" s="285" t="s">
        <v>2</v>
      </c>
      <c r="D587" s="285" t="s">
        <v>3</v>
      </c>
      <c r="E587" s="285" t="s">
        <v>4</v>
      </c>
      <c r="F587" s="285" t="s">
        <v>5</v>
      </c>
      <c r="G587" s="285" t="s">
        <v>6</v>
      </c>
      <c r="H587" s="285" t="s">
        <v>7</v>
      </c>
      <c r="I587" s="285" t="s">
        <v>8</v>
      </c>
      <c r="J587" s="285" t="s">
        <v>9</v>
      </c>
      <c r="K587" s="285" t="s">
        <v>10</v>
      </c>
      <c r="L587" s="285" t="s">
        <v>11</v>
      </c>
      <c r="M587" s="285" t="s">
        <v>12</v>
      </c>
      <c r="N587" s="285" t="s">
        <v>13</v>
      </c>
      <c r="O587" s="285" t="s">
        <v>14</v>
      </c>
      <c r="P587" s="285" t="s">
        <v>15</v>
      </c>
      <c r="Q587" s="285" t="s">
        <v>16</v>
      </c>
      <c r="R587" s="285" t="s">
        <v>17</v>
      </c>
      <c r="S587" s="285" t="s">
        <v>18</v>
      </c>
      <c r="T587" s="285" t="s">
        <v>19</v>
      </c>
      <c r="U587" s="285" t="s">
        <v>20</v>
      </c>
      <c r="V587" s="285" t="s">
        <v>21</v>
      </c>
      <c r="W587" s="285" t="s">
        <v>22</v>
      </c>
      <c r="X587" s="285" t="s">
        <v>23</v>
      </c>
      <c r="Y587" s="285" t="s">
        <v>24</v>
      </c>
    </row>
    <row r="588" spans="1:25">
      <c r="A588" s="261">
        <v>1</v>
      </c>
      <c r="B588" s="286">
        <v>4565</v>
      </c>
      <c r="C588" s="286">
        <v>4560.8</v>
      </c>
      <c r="D588" s="286">
        <v>4614.8900000000003</v>
      </c>
      <c r="E588" s="286">
        <v>4559.1499999999996</v>
      </c>
      <c r="F588" s="286">
        <v>4685.26</v>
      </c>
      <c r="G588" s="286">
        <v>4828.6899999999996</v>
      </c>
      <c r="H588" s="286">
        <v>4874.5</v>
      </c>
      <c r="I588" s="286">
        <v>4955.3999999999996</v>
      </c>
      <c r="J588" s="286">
        <v>5024.3900000000003</v>
      </c>
      <c r="K588" s="286">
        <v>5012.8</v>
      </c>
      <c r="L588" s="286">
        <v>4989.9799999999996</v>
      </c>
      <c r="M588" s="286">
        <v>4993.24</v>
      </c>
      <c r="N588" s="286">
        <v>4965.54</v>
      </c>
      <c r="O588" s="286">
        <v>4983.95</v>
      </c>
      <c r="P588" s="286">
        <v>4978.63</v>
      </c>
      <c r="Q588" s="286">
        <v>5032</v>
      </c>
      <c r="R588" s="286">
        <v>5078.03</v>
      </c>
      <c r="S588" s="286">
        <v>5091.05</v>
      </c>
      <c r="T588" s="286">
        <v>5001.62</v>
      </c>
      <c r="U588" s="286">
        <v>4948.76</v>
      </c>
      <c r="V588" s="286">
        <v>4969.05</v>
      </c>
      <c r="W588" s="286">
        <v>4906.9399999999996</v>
      </c>
      <c r="X588" s="286">
        <v>4836.92</v>
      </c>
      <c r="Y588" s="286">
        <v>4819.9399999999996</v>
      </c>
    </row>
    <row r="589" spans="1:25">
      <c r="A589" s="261">
        <v>2</v>
      </c>
      <c r="B589" s="286">
        <v>4611.29</v>
      </c>
      <c r="C589" s="286">
        <v>4706.29</v>
      </c>
      <c r="D589" s="286">
        <v>4873.8599999999997</v>
      </c>
      <c r="E589" s="286">
        <v>4839.38</v>
      </c>
      <c r="F589" s="286">
        <v>4882.3999999999996</v>
      </c>
      <c r="G589" s="286">
        <v>4913.32</v>
      </c>
      <c r="H589" s="286">
        <v>4915.7700000000004</v>
      </c>
      <c r="I589" s="286">
        <v>4943.32</v>
      </c>
      <c r="J589" s="286">
        <v>4970.18</v>
      </c>
      <c r="K589" s="286">
        <v>4952.97</v>
      </c>
      <c r="L589" s="286">
        <v>4941.21</v>
      </c>
      <c r="M589" s="286">
        <v>4926.8900000000003</v>
      </c>
      <c r="N589" s="286">
        <v>4920.8500000000004</v>
      </c>
      <c r="O589" s="286">
        <v>4929.84</v>
      </c>
      <c r="P589" s="286">
        <v>4921.6400000000003</v>
      </c>
      <c r="Q589" s="286">
        <v>4930.83</v>
      </c>
      <c r="R589" s="286">
        <v>4967.6099999999997</v>
      </c>
      <c r="S589" s="286">
        <v>4967.7700000000004</v>
      </c>
      <c r="T589" s="286">
        <v>4914.3100000000004</v>
      </c>
      <c r="U589" s="286">
        <v>4824.3599999999997</v>
      </c>
      <c r="V589" s="286">
        <v>4867.17</v>
      </c>
      <c r="W589" s="286">
        <v>4834.8900000000003</v>
      </c>
      <c r="X589" s="286">
        <v>4576.17</v>
      </c>
      <c r="Y589" s="286">
        <v>4561.6499999999996</v>
      </c>
    </row>
    <row r="590" spans="1:25">
      <c r="A590" s="261">
        <v>3</v>
      </c>
      <c r="B590" s="286">
        <v>4686.0200000000004</v>
      </c>
      <c r="C590" s="286">
        <v>4720.21</v>
      </c>
      <c r="D590" s="286">
        <v>4870.74</v>
      </c>
      <c r="E590" s="286">
        <v>4788.32</v>
      </c>
      <c r="F590" s="286">
        <v>4895.74</v>
      </c>
      <c r="G590" s="286">
        <v>4900.74</v>
      </c>
      <c r="H590" s="286">
        <v>4925.03</v>
      </c>
      <c r="I590" s="286">
        <v>4995.46</v>
      </c>
      <c r="J590" s="286">
        <v>5017.76</v>
      </c>
      <c r="K590" s="286">
        <v>5020.95</v>
      </c>
      <c r="L590" s="286">
        <v>4999.93</v>
      </c>
      <c r="M590" s="286">
        <v>4994.95</v>
      </c>
      <c r="N590" s="286">
        <v>4989.17</v>
      </c>
      <c r="O590" s="286">
        <v>5015.76</v>
      </c>
      <c r="P590" s="286">
        <v>5032.6499999999996</v>
      </c>
      <c r="Q590" s="286">
        <v>5029.45</v>
      </c>
      <c r="R590" s="286">
        <v>5050.8900000000003</v>
      </c>
      <c r="S590" s="286">
        <v>5047.33</v>
      </c>
      <c r="T590" s="286">
        <v>4991.82</v>
      </c>
      <c r="U590" s="286">
        <v>4950.53</v>
      </c>
      <c r="V590" s="286">
        <v>4980.04</v>
      </c>
      <c r="W590" s="286">
        <v>4913.91</v>
      </c>
      <c r="X590" s="286">
        <v>4888.12</v>
      </c>
      <c r="Y590" s="286">
        <v>4816.01</v>
      </c>
    </row>
    <row r="591" spans="1:25">
      <c r="A591" s="261">
        <v>4</v>
      </c>
      <c r="B591" s="286">
        <v>4697.24</v>
      </c>
      <c r="C591" s="286">
        <v>4614.55</v>
      </c>
      <c r="D591" s="286">
        <v>4696.25</v>
      </c>
      <c r="E591" s="286">
        <v>4641.4399999999996</v>
      </c>
      <c r="F591" s="286">
        <v>4732.91</v>
      </c>
      <c r="G591" s="286">
        <v>4814.3</v>
      </c>
      <c r="H591" s="286">
        <v>4859.62</v>
      </c>
      <c r="I591" s="286">
        <v>4956.21</v>
      </c>
      <c r="J591" s="286">
        <v>4954.54</v>
      </c>
      <c r="K591" s="286">
        <v>4955.1899999999996</v>
      </c>
      <c r="L591" s="286">
        <v>4938.62</v>
      </c>
      <c r="M591" s="286">
        <v>4935.3599999999997</v>
      </c>
      <c r="N591" s="286">
        <v>4923.68</v>
      </c>
      <c r="O591" s="286">
        <v>4931.37</v>
      </c>
      <c r="P591" s="286">
        <v>4944.04</v>
      </c>
      <c r="Q591" s="286">
        <v>4944.63</v>
      </c>
      <c r="R591" s="286">
        <v>4954.1000000000004</v>
      </c>
      <c r="S591" s="286">
        <v>4965.57</v>
      </c>
      <c r="T591" s="286">
        <v>4928.3999999999996</v>
      </c>
      <c r="U591" s="286">
        <v>4883.55</v>
      </c>
      <c r="V591" s="286">
        <v>4921.46</v>
      </c>
      <c r="W591" s="286">
        <v>4888.55</v>
      </c>
      <c r="X591" s="286">
        <v>4833.71</v>
      </c>
      <c r="Y591" s="286">
        <v>4721.84</v>
      </c>
    </row>
    <row r="592" spans="1:25">
      <c r="A592" s="261">
        <v>5</v>
      </c>
      <c r="B592" s="286">
        <v>4816.07</v>
      </c>
      <c r="C592" s="286">
        <v>4814.09</v>
      </c>
      <c r="D592" s="286">
        <v>4814.51</v>
      </c>
      <c r="E592" s="286">
        <v>4748.01</v>
      </c>
      <c r="F592" s="286">
        <v>4819.8100000000004</v>
      </c>
      <c r="G592" s="286">
        <v>4849.28</v>
      </c>
      <c r="H592" s="286">
        <v>4885.8599999999997</v>
      </c>
      <c r="I592" s="286">
        <v>4949.08</v>
      </c>
      <c r="J592" s="286">
        <v>4999.91</v>
      </c>
      <c r="K592" s="286">
        <v>5011.6899999999996</v>
      </c>
      <c r="L592" s="286">
        <v>5019.1099999999997</v>
      </c>
      <c r="M592" s="286">
        <v>5019.4399999999996</v>
      </c>
      <c r="N592" s="286">
        <v>4992.53</v>
      </c>
      <c r="O592" s="286">
        <v>4992.21</v>
      </c>
      <c r="P592" s="286">
        <v>5003.9399999999996</v>
      </c>
      <c r="Q592" s="286">
        <v>4988.55</v>
      </c>
      <c r="R592" s="286">
        <v>4996.1899999999996</v>
      </c>
      <c r="S592" s="286">
        <v>4997.45</v>
      </c>
      <c r="T592" s="286">
        <v>4967.1499999999996</v>
      </c>
      <c r="U592" s="286">
        <v>4915</v>
      </c>
      <c r="V592" s="286">
        <v>4949.0200000000004</v>
      </c>
      <c r="W592" s="286">
        <v>4898.18</v>
      </c>
      <c r="X592" s="286">
        <v>4815.32</v>
      </c>
      <c r="Y592" s="286">
        <v>4813.95</v>
      </c>
    </row>
    <row r="593" spans="1:25">
      <c r="A593" s="261">
        <v>6</v>
      </c>
      <c r="B593" s="286">
        <v>4899.49</v>
      </c>
      <c r="C593" s="286">
        <v>4893.2</v>
      </c>
      <c r="D593" s="286">
        <v>4917.58</v>
      </c>
      <c r="E593" s="286">
        <v>4924.47</v>
      </c>
      <c r="F593" s="286">
        <v>4927.3999999999996</v>
      </c>
      <c r="G593" s="286">
        <v>4878.16</v>
      </c>
      <c r="H593" s="286">
        <v>4935.29</v>
      </c>
      <c r="I593" s="286">
        <v>4934.99</v>
      </c>
      <c r="J593" s="286">
        <v>4976.1899999999996</v>
      </c>
      <c r="K593" s="286">
        <v>5007.29</v>
      </c>
      <c r="L593" s="286">
        <v>4999.53</v>
      </c>
      <c r="M593" s="286">
        <v>4997.16</v>
      </c>
      <c r="N593" s="286">
        <v>4981.63</v>
      </c>
      <c r="O593" s="286">
        <v>4989.3900000000003</v>
      </c>
      <c r="P593" s="286">
        <v>4982.96</v>
      </c>
      <c r="Q593" s="286">
        <v>5020.8599999999997</v>
      </c>
      <c r="R593" s="286">
        <v>5064.7299999999996</v>
      </c>
      <c r="S593" s="286">
        <v>5067.84</v>
      </c>
      <c r="T593" s="286">
        <v>5135.7700000000004</v>
      </c>
      <c r="U593" s="286">
        <v>5172.34</v>
      </c>
      <c r="V593" s="286">
        <v>5095.6099999999997</v>
      </c>
      <c r="W593" s="286">
        <v>5030.59</v>
      </c>
      <c r="X593" s="286">
        <v>4927.49</v>
      </c>
      <c r="Y593" s="286">
        <v>4901.08</v>
      </c>
    </row>
    <row r="594" spans="1:25">
      <c r="A594" s="261">
        <v>7</v>
      </c>
      <c r="B594" s="286">
        <v>4785.1400000000003</v>
      </c>
      <c r="C594" s="286">
        <v>4783.6400000000003</v>
      </c>
      <c r="D594" s="286">
        <v>4783.79</v>
      </c>
      <c r="E594" s="286">
        <v>4770.2700000000004</v>
      </c>
      <c r="F594" s="286">
        <v>4780.76</v>
      </c>
      <c r="G594" s="286">
        <v>4796.41</v>
      </c>
      <c r="H594" s="286">
        <v>4783.0600000000004</v>
      </c>
      <c r="I594" s="286">
        <v>4863.62</v>
      </c>
      <c r="J594" s="286">
        <v>4859.5</v>
      </c>
      <c r="K594" s="286">
        <v>4835.99</v>
      </c>
      <c r="L594" s="286">
        <v>4773.6099999999997</v>
      </c>
      <c r="M594" s="286">
        <v>4774.9399999999996</v>
      </c>
      <c r="N594" s="286">
        <v>4774.4399999999996</v>
      </c>
      <c r="O594" s="286">
        <v>4787.07</v>
      </c>
      <c r="P594" s="286">
        <v>4783.95</v>
      </c>
      <c r="Q594" s="286">
        <v>4806.63</v>
      </c>
      <c r="R594" s="286">
        <v>4919.96</v>
      </c>
      <c r="S594" s="286">
        <v>4940.8999999999996</v>
      </c>
      <c r="T594" s="286">
        <v>4986.46</v>
      </c>
      <c r="U594" s="286">
        <v>4896.46</v>
      </c>
      <c r="V594" s="286">
        <v>4843.3100000000004</v>
      </c>
      <c r="W594" s="286">
        <v>4794.3900000000003</v>
      </c>
      <c r="X594" s="286">
        <v>4687.1899999999996</v>
      </c>
      <c r="Y594" s="286">
        <v>4584.5600000000004</v>
      </c>
    </row>
    <row r="595" spans="1:25">
      <c r="A595" s="261">
        <v>8</v>
      </c>
      <c r="B595" s="286">
        <v>4571.8500000000004</v>
      </c>
      <c r="C595" s="286">
        <v>4574.37</v>
      </c>
      <c r="D595" s="286">
        <v>4633.0600000000004</v>
      </c>
      <c r="E595" s="286">
        <v>4707.43</v>
      </c>
      <c r="F595" s="286">
        <v>4784.8999999999996</v>
      </c>
      <c r="G595" s="286">
        <v>4783.54</v>
      </c>
      <c r="H595" s="286">
        <v>4804.2700000000004</v>
      </c>
      <c r="I595" s="286">
        <v>4836.72</v>
      </c>
      <c r="J595" s="286">
        <v>4837.54</v>
      </c>
      <c r="K595" s="286">
        <v>4835.07</v>
      </c>
      <c r="L595" s="286">
        <v>4830.0200000000004</v>
      </c>
      <c r="M595" s="286">
        <v>4830.8999999999996</v>
      </c>
      <c r="N595" s="286">
        <v>4835.5200000000004</v>
      </c>
      <c r="O595" s="286">
        <v>4841.92</v>
      </c>
      <c r="P595" s="286">
        <v>4846.0600000000004</v>
      </c>
      <c r="Q595" s="286">
        <v>4859.76</v>
      </c>
      <c r="R595" s="286">
        <v>4885.9799999999996</v>
      </c>
      <c r="S595" s="286">
        <v>4894.55</v>
      </c>
      <c r="T595" s="286">
        <v>4942.1099999999997</v>
      </c>
      <c r="U595" s="286">
        <v>4886.42</v>
      </c>
      <c r="V595" s="286">
        <v>4807.17</v>
      </c>
      <c r="W595" s="286">
        <v>4774</v>
      </c>
      <c r="X595" s="286">
        <v>4692.21</v>
      </c>
      <c r="Y595" s="286">
        <v>4619.43</v>
      </c>
    </row>
    <row r="596" spans="1:25">
      <c r="A596" s="261">
        <v>9</v>
      </c>
      <c r="B596" s="286">
        <v>4635.79</v>
      </c>
      <c r="C596" s="286">
        <v>4600.49</v>
      </c>
      <c r="D596" s="286">
        <v>4783.24</v>
      </c>
      <c r="E596" s="286">
        <v>4888.34</v>
      </c>
      <c r="F596" s="286">
        <v>4997.58</v>
      </c>
      <c r="G596" s="286">
        <v>4987.46</v>
      </c>
      <c r="H596" s="286">
        <v>4988.22</v>
      </c>
      <c r="I596" s="286">
        <v>5000.25</v>
      </c>
      <c r="J596" s="286">
        <v>5003.21</v>
      </c>
      <c r="K596" s="286">
        <v>4998.88</v>
      </c>
      <c r="L596" s="286">
        <v>4987.74</v>
      </c>
      <c r="M596" s="286">
        <v>4987.62</v>
      </c>
      <c r="N596" s="286">
        <v>4987.84</v>
      </c>
      <c r="O596" s="286">
        <v>4988.1499999999996</v>
      </c>
      <c r="P596" s="286">
        <v>4990.84</v>
      </c>
      <c r="Q596" s="286">
        <v>5009.8599999999997</v>
      </c>
      <c r="R596" s="286">
        <v>5075.07</v>
      </c>
      <c r="S596" s="286">
        <v>5081.1499999999996</v>
      </c>
      <c r="T596" s="286">
        <v>5119.96</v>
      </c>
      <c r="U596" s="286">
        <v>5047.1000000000004</v>
      </c>
      <c r="V596" s="286">
        <v>4970.07</v>
      </c>
      <c r="W596" s="286">
        <v>4911.45</v>
      </c>
      <c r="X596" s="286">
        <v>4798.0200000000004</v>
      </c>
      <c r="Y596" s="286">
        <v>4770.3900000000003</v>
      </c>
    </row>
    <row r="597" spans="1:25">
      <c r="A597" s="261">
        <v>10</v>
      </c>
      <c r="B597" s="286">
        <v>4766.09</v>
      </c>
      <c r="C597" s="286">
        <v>4763.45</v>
      </c>
      <c r="D597" s="286">
        <v>4853.1899999999996</v>
      </c>
      <c r="E597" s="286">
        <v>4809.3500000000004</v>
      </c>
      <c r="F597" s="286">
        <v>4837.5600000000004</v>
      </c>
      <c r="G597" s="286">
        <v>4864.63</v>
      </c>
      <c r="H597" s="286">
        <v>4885.72</v>
      </c>
      <c r="I597" s="286">
        <v>4915.7</v>
      </c>
      <c r="J597" s="286">
        <v>4916.76</v>
      </c>
      <c r="K597" s="286">
        <v>4913.42</v>
      </c>
      <c r="L597" s="286">
        <v>4908.3500000000004</v>
      </c>
      <c r="M597" s="286">
        <v>4899.18</v>
      </c>
      <c r="N597" s="286">
        <v>4892.3900000000003</v>
      </c>
      <c r="O597" s="286">
        <v>4854.78</v>
      </c>
      <c r="P597" s="286">
        <v>4875.42</v>
      </c>
      <c r="Q597" s="286">
        <v>4879.8999999999996</v>
      </c>
      <c r="R597" s="286">
        <v>4984.5600000000004</v>
      </c>
      <c r="S597" s="286">
        <v>4989.26</v>
      </c>
      <c r="T597" s="286">
        <v>5028.46</v>
      </c>
      <c r="U597" s="286">
        <v>4959.2</v>
      </c>
      <c r="V597" s="286">
        <v>4906.4799999999996</v>
      </c>
      <c r="W597" s="286">
        <v>4859.13</v>
      </c>
      <c r="X597" s="286">
        <v>4796.24</v>
      </c>
      <c r="Y597" s="286">
        <v>4760.96</v>
      </c>
    </row>
    <row r="598" spans="1:25">
      <c r="A598" s="261">
        <v>11</v>
      </c>
      <c r="B598" s="286">
        <v>4617.43</v>
      </c>
      <c r="C598" s="286">
        <v>4628.3100000000004</v>
      </c>
      <c r="D598" s="286">
        <v>4650.72</v>
      </c>
      <c r="E598" s="286">
        <v>4599.6000000000004</v>
      </c>
      <c r="F598" s="286">
        <v>4645.26</v>
      </c>
      <c r="G598" s="286">
        <v>4747.6000000000004</v>
      </c>
      <c r="H598" s="286">
        <v>4762.04</v>
      </c>
      <c r="I598" s="286">
        <v>4780.2700000000004</v>
      </c>
      <c r="J598" s="286">
        <v>4780.71</v>
      </c>
      <c r="K598" s="286">
        <v>4779.7700000000004</v>
      </c>
      <c r="L598" s="286">
        <v>4779.1000000000004</v>
      </c>
      <c r="M598" s="286">
        <v>4784.53</v>
      </c>
      <c r="N598" s="286">
        <v>4784.82</v>
      </c>
      <c r="O598" s="286">
        <v>4748.78</v>
      </c>
      <c r="P598" s="286">
        <v>4748.45</v>
      </c>
      <c r="Q598" s="286">
        <v>4753.72</v>
      </c>
      <c r="R598" s="286">
        <v>4770.55</v>
      </c>
      <c r="S598" s="286">
        <v>4773.05</v>
      </c>
      <c r="T598" s="286">
        <v>4763.54</v>
      </c>
      <c r="U598" s="286">
        <v>4664.1099999999997</v>
      </c>
      <c r="V598" s="286">
        <v>4768.51</v>
      </c>
      <c r="W598" s="286">
        <v>4715.96</v>
      </c>
      <c r="X598" s="286">
        <v>4619.5</v>
      </c>
      <c r="Y598" s="286">
        <v>4625.8999999999996</v>
      </c>
    </row>
    <row r="599" spans="1:25">
      <c r="A599" s="261">
        <v>12</v>
      </c>
      <c r="B599" s="286">
        <v>4582.41</v>
      </c>
      <c r="C599" s="286">
        <v>4583.1400000000003</v>
      </c>
      <c r="D599" s="286">
        <v>4607.83</v>
      </c>
      <c r="E599" s="286">
        <v>4575.93</v>
      </c>
      <c r="F599" s="286">
        <v>4604.17</v>
      </c>
      <c r="G599" s="286">
        <v>4611.8</v>
      </c>
      <c r="H599" s="286">
        <v>4696.46</v>
      </c>
      <c r="I599" s="286">
        <v>4741.82</v>
      </c>
      <c r="J599" s="286">
        <v>4761.7700000000004</v>
      </c>
      <c r="K599" s="286">
        <v>4758.6000000000004</v>
      </c>
      <c r="L599" s="286">
        <v>4754.45</v>
      </c>
      <c r="M599" s="286">
        <v>4734.9799999999996</v>
      </c>
      <c r="N599" s="286">
        <v>4754.78</v>
      </c>
      <c r="O599" s="286">
        <v>4755.26</v>
      </c>
      <c r="P599" s="286">
        <v>4735.17</v>
      </c>
      <c r="Q599" s="286">
        <v>4758.8</v>
      </c>
      <c r="R599" s="286">
        <v>4815.7299999999996</v>
      </c>
      <c r="S599" s="286">
        <v>4831.3900000000003</v>
      </c>
      <c r="T599" s="286">
        <v>4755.18</v>
      </c>
      <c r="U599" s="286">
        <v>4738.2700000000004</v>
      </c>
      <c r="V599" s="286">
        <v>4779.04</v>
      </c>
      <c r="W599" s="286">
        <v>4719.29</v>
      </c>
      <c r="X599" s="286">
        <v>4691.6000000000004</v>
      </c>
      <c r="Y599" s="286">
        <v>4630.05</v>
      </c>
    </row>
    <row r="600" spans="1:25">
      <c r="A600" s="261">
        <v>13</v>
      </c>
      <c r="B600" s="286">
        <v>4640.63</v>
      </c>
      <c r="C600" s="286">
        <v>4626.74</v>
      </c>
      <c r="D600" s="286">
        <v>4629.9399999999996</v>
      </c>
      <c r="E600" s="286">
        <v>4604.51</v>
      </c>
      <c r="F600" s="286">
        <v>4629</v>
      </c>
      <c r="G600" s="286">
        <v>4676.25</v>
      </c>
      <c r="H600" s="286">
        <v>4692.68</v>
      </c>
      <c r="I600" s="286">
        <v>4732.79</v>
      </c>
      <c r="J600" s="286">
        <v>4756.62</v>
      </c>
      <c r="K600" s="286">
        <v>4757.1499999999996</v>
      </c>
      <c r="L600" s="286">
        <v>4755.58</v>
      </c>
      <c r="M600" s="286">
        <v>4755.5200000000004</v>
      </c>
      <c r="N600" s="286">
        <v>4755.1000000000004</v>
      </c>
      <c r="O600" s="286">
        <v>4755.8999999999996</v>
      </c>
      <c r="P600" s="286">
        <v>4757.47</v>
      </c>
      <c r="Q600" s="286">
        <v>4759.2</v>
      </c>
      <c r="R600" s="286">
        <v>4805.3900000000003</v>
      </c>
      <c r="S600" s="286">
        <v>4827.18</v>
      </c>
      <c r="T600" s="286">
        <v>4808.5</v>
      </c>
      <c r="U600" s="286">
        <v>4758.25</v>
      </c>
      <c r="V600" s="286">
        <v>4770.26</v>
      </c>
      <c r="W600" s="286">
        <v>4730.92</v>
      </c>
      <c r="X600" s="286">
        <v>4672.84</v>
      </c>
      <c r="Y600" s="286">
        <v>4632.2</v>
      </c>
    </row>
    <row r="601" spans="1:25">
      <c r="A601" s="261">
        <v>14</v>
      </c>
      <c r="B601" s="286">
        <v>4627.34</v>
      </c>
      <c r="C601" s="286">
        <v>4627.33</v>
      </c>
      <c r="D601" s="286">
        <v>4628.8900000000003</v>
      </c>
      <c r="E601" s="286">
        <v>4632.96</v>
      </c>
      <c r="F601" s="286">
        <v>4669.5600000000004</v>
      </c>
      <c r="G601" s="286">
        <v>4747.01</v>
      </c>
      <c r="H601" s="286">
        <v>4816.28</v>
      </c>
      <c r="I601" s="286">
        <v>4816.72</v>
      </c>
      <c r="J601" s="286">
        <v>4815.25</v>
      </c>
      <c r="K601" s="286">
        <v>4817.5600000000004</v>
      </c>
      <c r="L601" s="286">
        <v>4815.87</v>
      </c>
      <c r="M601" s="286">
        <v>4816.57</v>
      </c>
      <c r="N601" s="286">
        <v>4813.3999999999996</v>
      </c>
      <c r="O601" s="286">
        <v>4812.95</v>
      </c>
      <c r="P601" s="286">
        <v>4815.5200000000004</v>
      </c>
      <c r="Q601" s="286">
        <v>4815.8999999999996</v>
      </c>
      <c r="R601" s="286">
        <v>4828.83</v>
      </c>
      <c r="S601" s="286">
        <v>4834.32</v>
      </c>
      <c r="T601" s="286">
        <v>4785.67</v>
      </c>
      <c r="U601" s="286">
        <v>4707.3599999999997</v>
      </c>
      <c r="V601" s="286">
        <v>4733.1899999999996</v>
      </c>
      <c r="W601" s="286">
        <v>4703.8</v>
      </c>
      <c r="X601" s="286">
        <v>4620.9799999999996</v>
      </c>
      <c r="Y601" s="286">
        <v>4588.01</v>
      </c>
    </row>
    <row r="602" spans="1:25">
      <c r="A602" s="261">
        <v>15</v>
      </c>
      <c r="B602" s="286">
        <v>4588.42</v>
      </c>
      <c r="C602" s="286">
        <v>4563.32</v>
      </c>
      <c r="D602" s="286">
        <v>4592.4799999999996</v>
      </c>
      <c r="E602" s="286">
        <v>4571.51</v>
      </c>
      <c r="F602" s="286">
        <v>4676.8100000000004</v>
      </c>
      <c r="G602" s="286">
        <v>4733.3100000000004</v>
      </c>
      <c r="H602" s="286">
        <v>4761.95</v>
      </c>
      <c r="I602" s="286">
        <v>4787.42</v>
      </c>
      <c r="J602" s="286">
        <v>4800.8500000000004</v>
      </c>
      <c r="K602" s="286">
        <v>4797.95</v>
      </c>
      <c r="L602" s="286">
        <v>4793.9399999999996</v>
      </c>
      <c r="M602" s="286">
        <v>4803.8500000000004</v>
      </c>
      <c r="N602" s="286">
        <v>4821.38</v>
      </c>
      <c r="O602" s="286">
        <v>4831.75</v>
      </c>
      <c r="P602" s="286">
        <v>4837.53</v>
      </c>
      <c r="Q602" s="286">
        <v>4836.78</v>
      </c>
      <c r="R602" s="286">
        <v>4859.62</v>
      </c>
      <c r="S602" s="286">
        <v>4867.8100000000004</v>
      </c>
      <c r="T602" s="286">
        <v>4832.8900000000003</v>
      </c>
      <c r="U602" s="286">
        <v>4767.3500000000004</v>
      </c>
      <c r="V602" s="286">
        <v>4787.95</v>
      </c>
      <c r="W602" s="286">
        <v>4755.8</v>
      </c>
      <c r="X602" s="286">
        <v>4721.8100000000004</v>
      </c>
      <c r="Y602" s="286">
        <v>4599.8900000000003</v>
      </c>
    </row>
    <row r="603" spans="1:25">
      <c r="A603" s="261">
        <v>16</v>
      </c>
      <c r="B603" s="286">
        <v>4712.17</v>
      </c>
      <c r="C603" s="286">
        <v>4709.83</v>
      </c>
      <c r="D603" s="286">
        <v>4728.24</v>
      </c>
      <c r="E603" s="286">
        <v>4715.1400000000003</v>
      </c>
      <c r="F603" s="286">
        <v>4768.79</v>
      </c>
      <c r="G603" s="286">
        <v>4798.29</v>
      </c>
      <c r="H603" s="286">
        <v>4847.75</v>
      </c>
      <c r="I603" s="286">
        <v>4860.5600000000004</v>
      </c>
      <c r="J603" s="286">
        <v>4853.22</v>
      </c>
      <c r="K603" s="286">
        <v>4849.6099999999997</v>
      </c>
      <c r="L603" s="286">
        <v>4906.3500000000004</v>
      </c>
      <c r="M603" s="286">
        <v>4845.28</v>
      </c>
      <c r="N603" s="286">
        <v>4888.6499999999996</v>
      </c>
      <c r="O603" s="286">
        <v>4887.68</v>
      </c>
      <c r="P603" s="286">
        <v>4895.72</v>
      </c>
      <c r="Q603" s="286">
        <v>4896.04</v>
      </c>
      <c r="R603" s="286">
        <v>4913.13</v>
      </c>
      <c r="S603" s="286">
        <v>4927.28</v>
      </c>
      <c r="T603" s="286">
        <v>4892.92</v>
      </c>
      <c r="U603" s="286">
        <v>4785.28</v>
      </c>
      <c r="V603" s="286">
        <v>4818.0200000000004</v>
      </c>
      <c r="W603" s="286">
        <v>4797.75</v>
      </c>
      <c r="X603" s="286">
        <v>4773.96</v>
      </c>
      <c r="Y603" s="286">
        <v>4730.8599999999997</v>
      </c>
    </row>
    <row r="604" spans="1:25">
      <c r="A604" s="261">
        <v>17</v>
      </c>
      <c r="B604" s="286">
        <v>4697.09</v>
      </c>
      <c r="C604" s="286">
        <v>4697.17</v>
      </c>
      <c r="D604" s="286">
        <v>4718.71</v>
      </c>
      <c r="E604" s="286">
        <v>4703.4799999999996</v>
      </c>
      <c r="F604" s="286">
        <v>4739.66</v>
      </c>
      <c r="G604" s="286">
        <v>4783.22</v>
      </c>
      <c r="H604" s="286">
        <v>4872.92</v>
      </c>
      <c r="I604" s="286">
        <v>4891.0600000000004</v>
      </c>
      <c r="J604" s="286">
        <v>4891.96</v>
      </c>
      <c r="K604" s="286">
        <v>4884.8</v>
      </c>
      <c r="L604" s="286">
        <v>4866.33</v>
      </c>
      <c r="M604" s="286">
        <v>4872.3999999999996</v>
      </c>
      <c r="N604" s="286">
        <v>4858.8</v>
      </c>
      <c r="O604" s="286">
        <v>4865.47</v>
      </c>
      <c r="P604" s="286">
        <v>4871.1099999999997</v>
      </c>
      <c r="Q604" s="286">
        <v>4868.5200000000004</v>
      </c>
      <c r="R604" s="286">
        <v>4878.96</v>
      </c>
      <c r="S604" s="286">
        <v>4884.2</v>
      </c>
      <c r="T604" s="286">
        <v>4846.8599999999997</v>
      </c>
      <c r="U604" s="286">
        <v>4792.92</v>
      </c>
      <c r="V604" s="286">
        <v>4817.21</v>
      </c>
      <c r="W604" s="286">
        <v>4758.88</v>
      </c>
      <c r="X604" s="286">
        <v>4699.5</v>
      </c>
      <c r="Y604" s="286">
        <v>4696.5600000000004</v>
      </c>
    </row>
    <row r="605" spans="1:25">
      <c r="A605" s="261">
        <v>18</v>
      </c>
      <c r="B605" s="286">
        <v>4705.24</v>
      </c>
      <c r="C605" s="286">
        <v>4736.28</v>
      </c>
      <c r="D605" s="286">
        <v>4777.6899999999996</v>
      </c>
      <c r="E605" s="286">
        <v>4820.62</v>
      </c>
      <c r="F605" s="286">
        <v>4822.84</v>
      </c>
      <c r="G605" s="286">
        <v>4853.03</v>
      </c>
      <c r="H605" s="286">
        <v>4896.22</v>
      </c>
      <c r="I605" s="286">
        <v>4913.67</v>
      </c>
      <c r="J605" s="286">
        <v>4935.1000000000004</v>
      </c>
      <c r="K605" s="286">
        <v>4923.47</v>
      </c>
      <c r="L605" s="286">
        <v>4916.67</v>
      </c>
      <c r="M605" s="286">
        <v>4867.87</v>
      </c>
      <c r="N605" s="286">
        <v>4849.68</v>
      </c>
      <c r="O605" s="286">
        <v>4861.4399999999996</v>
      </c>
      <c r="P605" s="286">
        <v>4860.87</v>
      </c>
      <c r="Q605" s="286">
        <v>4849.26</v>
      </c>
      <c r="R605" s="286">
        <v>4862.92</v>
      </c>
      <c r="S605" s="286">
        <v>4873.8999999999996</v>
      </c>
      <c r="T605" s="286">
        <v>4923.47</v>
      </c>
      <c r="U605" s="286">
        <v>4950.6099999999997</v>
      </c>
      <c r="V605" s="286">
        <v>4871.9799999999996</v>
      </c>
      <c r="W605" s="286">
        <v>4869.82</v>
      </c>
      <c r="X605" s="286">
        <v>4872.5200000000004</v>
      </c>
      <c r="Y605" s="286">
        <v>4793.68</v>
      </c>
    </row>
    <row r="606" spans="1:25">
      <c r="A606" s="261">
        <v>19</v>
      </c>
      <c r="B606" s="286">
        <v>4785.8</v>
      </c>
      <c r="C606" s="286">
        <v>4774.93</v>
      </c>
      <c r="D606" s="286">
        <v>4787.42</v>
      </c>
      <c r="E606" s="286">
        <v>4649.67</v>
      </c>
      <c r="F606" s="286">
        <v>4739.43</v>
      </c>
      <c r="G606" s="286">
        <v>4783.8100000000004</v>
      </c>
      <c r="H606" s="286">
        <v>4823.38</v>
      </c>
      <c r="I606" s="286">
        <v>4890.5200000000004</v>
      </c>
      <c r="J606" s="286">
        <v>4911.7299999999996</v>
      </c>
      <c r="K606" s="286">
        <v>4912.17</v>
      </c>
      <c r="L606" s="286">
        <v>4898.8100000000004</v>
      </c>
      <c r="M606" s="286">
        <v>4895.6400000000003</v>
      </c>
      <c r="N606" s="286">
        <v>4893.2299999999996</v>
      </c>
      <c r="O606" s="286">
        <v>4897.01</v>
      </c>
      <c r="P606" s="286">
        <v>4898.12</v>
      </c>
      <c r="Q606" s="286">
        <v>4891.92</v>
      </c>
      <c r="R606" s="286">
        <v>4899.1400000000003</v>
      </c>
      <c r="S606" s="286">
        <v>4907.91</v>
      </c>
      <c r="T606" s="286">
        <v>4879.3100000000004</v>
      </c>
      <c r="U606" s="286">
        <v>4910.62</v>
      </c>
      <c r="V606" s="286">
        <v>4845.96</v>
      </c>
      <c r="W606" s="286">
        <v>4843.55</v>
      </c>
      <c r="X606" s="286">
        <v>4795.47</v>
      </c>
      <c r="Y606" s="286">
        <v>4769.76</v>
      </c>
    </row>
    <row r="607" spans="1:25">
      <c r="A607" s="261">
        <v>20</v>
      </c>
      <c r="B607" s="286">
        <v>4726.3</v>
      </c>
      <c r="C607" s="286">
        <v>4713.96</v>
      </c>
      <c r="D607" s="286">
        <v>4718.8900000000003</v>
      </c>
      <c r="E607" s="286">
        <v>4599.08</v>
      </c>
      <c r="F607" s="286">
        <v>4688.84</v>
      </c>
      <c r="G607" s="286">
        <v>4654.5200000000004</v>
      </c>
      <c r="H607" s="286">
        <v>4663.8900000000003</v>
      </c>
      <c r="I607" s="286">
        <v>4697.34</v>
      </c>
      <c r="J607" s="286">
        <v>4713.0200000000004</v>
      </c>
      <c r="K607" s="286">
        <v>4748.04</v>
      </c>
      <c r="L607" s="286">
        <v>4736.26</v>
      </c>
      <c r="M607" s="286">
        <v>4742.67</v>
      </c>
      <c r="N607" s="286">
        <v>4784.1499999999996</v>
      </c>
      <c r="O607" s="286">
        <v>4790.4799999999996</v>
      </c>
      <c r="P607" s="286">
        <v>4795.88</v>
      </c>
      <c r="Q607" s="286">
        <v>4792.2700000000004</v>
      </c>
      <c r="R607" s="286">
        <v>4809.66</v>
      </c>
      <c r="S607" s="286">
        <v>4824.92</v>
      </c>
      <c r="T607" s="286">
        <v>4870.45</v>
      </c>
      <c r="U607" s="286">
        <v>4887.6099999999997</v>
      </c>
      <c r="V607" s="286">
        <v>4820.28</v>
      </c>
      <c r="W607" s="286">
        <v>4793.1499999999996</v>
      </c>
      <c r="X607" s="286">
        <v>4749.71</v>
      </c>
      <c r="Y607" s="286">
        <v>4725.1899999999996</v>
      </c>
    </row>
    <row r="608" spans="1:25">
      <c r="A608" s="261">
        <v>21</v>
      </c>
      <c r="B608" s="286">
        <v>4536.41</v>
      </c>
      <c r="C608" s="286">
        <v>4533.25</v>
      </c>
      <c r="D608" s="286">
        <v>4554.8999999999996</v>
      </c>
      <c r="E608" s="286">
        <v>4602.45</v>
      </c>
      <c r="F608" s="286">
        <v>4533.78</v>
      </c>
      <c r="G608" s="286">
        <v>4671.8999999999996</v>
      </c>
      <c r="H608" s="286">
        <v>4702.09</v>
      </c>
      <c r="I608" s="286">
        <v>4852.3999999999996</v>
      </c>
      <c r="J608" s="286">
        <v>4831.9399999999996</v>
      </c>
      <c r="K608" s="286">
        <v>4821.9799999999996</v>
      </c>
      <c r="L608" s="286">
        <v>4745.99</v>
      </c>
      <c r="M608" s="286">
        <v>4713.76</v>
      </c>
      <c r="N608" s="286">
        <v>4670.4799999999996</v>
      </c>
      <c r="O608" s="286">
        <v>4605.29</v>
      </c>
      <c r="P608" s="286">
        <v>4609.66</v>
      </c>
      <c r="Q608" s="286">
        <v>4608.3100000000004</v>
      </c>
      <c r="R608" s="286">
        <v>4627.53</v>
      </c>
      <c r="S608" s="286">
        <v>4817.82</v>
      </c>
      <c r="T608" s="286">
        <v>4872.88</v>
      </c>
      <c r="U608" s="286">
        <v>4720.51</v>
      </c>
      <c r="V608" s="286">
        <v>4535.83</v>
      </c>
      <c r="W608" s="286">
        <v>4480.26</v>
      </c>
      <c r="X608" s="286">
        <v>4372.9799999999996</v>
      </c>
      <c r="Y608" s="286">
        <v>4332.87</v>
      </c>
    </row>
    <row r="609" spans="1:25">
      <c r="A609" s="261">
        <v>22</v>
      </c>
      <c r="B609" s="286">
        <v>4478.95</v>
      </c>
      <c r="C609" s="286">
        <v>4479.38</v>
      </c>
      <c r="D609" s="286">
        <v>4496.79</v>
      </c>
      <c r="E609" s="286">
        <v>4485.04</v>
      </c>
      <c r="F609" s="286">
        <v>4497.9399999999996</v>
      </c>
      <c r="G609" s="286">
        <v>4518.57</v>
      </c>
      <c r="H609" s="286">
        <v>4595.03</v>
      </c>
      <c r="I609" s="286">
        <v>4698.6400000000003</v>
      </c>
      <c r="J609" s="286">
        <v>4659.45</v>
      </c>
      <c r="K609" s="286">
        <v>4638.68</v>
      </c>
      <c r="L609" s="286">
        <v>4623.45</v>
      </c>
      <c r="M609" s="286">
        <v>4588.1499999999996</v>
      </c>
      <c r="N609" s="286">
        <v>4576.29</v>
      </c>
      <c r="O609" s="286">
        <v>4588.16</v>
      </c>
      <c r="P609" s="286">
        <v>4605.18</v>
      </c>
      <c r="Q609" s="286">
        <v>4586.55</v>
      </c>
      <c r="R609" s="286">
        <v>4698.6000000000004</v>
      </c>
      <c r="S609" s="286">
        <v>4810.9799999999996</v>
      </c>
      <c r="T609" s="286">
        <v>4873.83</v>
      </c>
      <c r="U609" s="286">
        <v>4783.3500000000004</v>
      </c>
      <c r="V609" s="286">
        <v>4720.43</v>
      </c>
      <c r="W609" s="286">
        <v>4649.09</v>
      </c>
      <c r="X609" s="286">
        <v>4481.93</v>
      </c>
      <c r="Y609" s="286">
        <v>4480.57</v>
      </c>
    </row>
    <row r="610" spans="1:25">
      <c r="A610" s="261">
        <v>23</v>
      </c>
      <c r="B610" s="286">
        <v>4470.0600000000004</v>
      </c>
      <c r="C610" s="286">
        <v>4450.24</v>
      </c>
      <c r="D610" s="286">
        <v>4513.28</v>
      </c>
      <c r="E610" s="286">
        <v>4567.88</v>
      </c>
      <c r="F610" s="286">
        <v>4556.8</v>
      </c>
      <c r="G610" s="286">
        <v>4642.3599999999997</v>
      </c>
      <c r="H610" s="286">
        <v>4763.25</v>
      </c>
      <c r="I610" s="286">
        <v>4768.37</v>
      </c>
      <c r="J610" s="286">
        <v>4804.2299999999996</v>
      </c>
      <c r="K610" s="286">
        <v>4797.4399999999996</v>
      </c>
      <c r="L610" s="286">
        <v>4773.4799999999996</v>
      </c>
      <c r="M610" s="286">
        <v>4768.46</v>
      </c>
      <c r="N610" s="286">
        <v>4765.28</v>
      </c>
      <c r="O610" s="286">
        <v>4764.88</v>
      </c>
      <c r="P610" s="286">
        <v>4765.3500000000004</v>
      </c>
      <c r="Q610" s="286">
        <v>4765.5200000000004</v>
      </c>
      <c r="R610" s="286">
        <v>4807.09</v>
      </c>
      <c r="S610" s="286">
        <v>5043.6099999999997</v>
      </c>
      <c r="T610" s="286">
        <v>5007.04</v>
      </c>
      <c r="U610" s="286">
        <v>4858.3</v>
      </c>
      <c r="V610" s="286">
        <v>4758.47</v>
      </c>
      <c r="W610" s="286">
        <v>4721.29</v>
      </c>
      <c r="X610" s="286">
        <v>4560.45</v>
      </c>
      <c r="Y610" s="286">
        <v>4497.13</v>
      </c>
    </row>
    <row r="611" spans="1:25">
      <c r="A611" s="261">
        <v>24</v>
      </c>
      <c r="B611" s="286">
        <v>4573.7</v>
      </c>
      <c r="C611" s="286">
        <v>4567.96</v>
      </c>
      <c r="D611" s="286">
        <v>4618.28</v>
      </c>
      <c r="E611" s="286">
        <v>4656.87</v>
      </c>
      <c r="F611" s="286">
        <v>4715.58</v>
      </c>
      <c r="G611" s="286">
        <v>4811.72</v>
      </c>
      <c r="H611" s="286">
        <v>5002.83</v>
      </c>
      <c r="I611" s="286">
        <v>5070.63</v>
      </c>
      <c r="J611" s="286">
        <v>5104.0600000000004</v>
      </c>
      <c r="K611" s="286">
        <v>5106.91</v>
      </c>
      <c r="L611" s="286">
        <v>5095.78</v>
      </c>
      <c r="M611" s="286">
        <v>5086.71</v>
      </c>
      <c r="N611" s="286">
        <v>5075.55</v>
      </c>
      <c r="O611" s="286">
        <v>5078.24</v>
      </c>
      <c r="P611" s="286">
        <v>5093.99</v>
      </c>
      <c r="Q611" s="286">
        <v>5087.2</v>
      </c>
      <c r="R611" s="286">
        <v>5101.8999999999996</v>
      </c>
      <c r="S611" s="286">
        <v>5162.0200000000004</v>
      </c>
      <c r="T611" s="286">
        <v>5134.3999999999996</v>
      </c>
      <c r="U611" s="286">
        <v>5067.25</v>
      </c>
      <c r="V611" s="286">
        <v>4909.1499999999996</v>
      </c>
      <c r="W611" s="286">
        <v>4786.62</v>
      </c>
      <c r="X611" s="286">
        <v>4692.53</v>
      </c>
      <c r="Y611" s="286">
        <v>4619.32</v>
      </c>
    </row>
    <row r="612" spans="1:25">
      <c r="A612" s="261">
        <v>25</v>
      </c>
      <c r="B612" s="286">
        <v>4849.8599999999997</v>
      </c>
      <c r="C612" s="286">
        <v>4957.8999999999996</v>
      </c>
      <c r="D612" s="286">
        <v>5081.25</v>
      </c>
      <c r="E612" s="286">
        <v>5134.7299999999996</v>
      </c>
      <c r="F612" s="286">
        <v>5083.22</v>
      </c>
      <c r="G612" s="286">
        <v>5133.3500000000004</v>
      </c>
      <c r="H612" s="286">
        <v>5153.78</v>
      </c>
      <c r="I612" s="286">
        <v>5181.8900000000003</v>
      </c>
      <c r="J612" s="286">
        <v>5186.18</v>
      </c>
      <c r="K612" s="286">
        <v>5185.57</v>
      </c>
      <c r="L612" s="286">
        <v>5183.8599999999997</v>
      </c>
      <c r="M612" s="286">
        <v>5183.1899999999996</v>
      </c>
      <c r="N612" s="286">
        <v>5181.8</v>
      </c>
      <c r="O612" s="286">
        <v>5181.32</v>
      </c>
      <c r="P612" s="286">
        <v>5181.6899999999996</v>
      </c>
      <c r="Q612" s="286">
        <v>5181.12</v>
      </c>
      <c r="R612" s="286">
        <v>5184.04</v>
      </c>
      <c r="S612" s="286">
        <v>5301.88</v>
      </c>
      <c r="T612" s="286">
        <v>5261.27</v>
      </c>
      <c r="U612" s="286">
        <v>5187.28</v>
      </c>
      <c r="V612" s="286">
        <v>5147.13</v>
      </c>
      <c r="W612" s="286">
        <v>5103.45</v>
      </c>
      <c r="X612" s="286">
        <v>5068.47</v>
      </c>
      <c r="Y612" s="286">
        <v>4977.12</v>
      </c>
    </row>
    <row r="613" spans="1:25">
      <c r="A613" s="261">
        <v>26</v>
      </c>
      <c r="B613" s="286">
        <v>5007.8900000000003</v>
      </c>
      <c r="C613" s="286">
        <v>5130.3500000000004</v>
      </c>
      <c r="D613" s="286">
        <v>5159.6400000000003</v>
      </c>
      <c r="E613" s="286">
        <v>5200.0600000000004</v>
      </c>
      <c r="F613" s="286">
        <v>5186.16</v>
      </c>
      <c r="G613" s="286">
        <v>5268.1</v>
      </c>
      <c r="H613" s="286">
        <v>5280.38</v>
      </c>
      <c r="I613" s="286">
        <v>5279.91</v>
      </c>
      <c r="J613" s="286">
        <v>5284.53</v>
      </c>
      <c r="K613" s="286">
        <v>5285.11</v>
      </c>
      <c r="L613" s="286">
        <v>5283.93</v>
      </c>
      <c r="M613" s="286">
        <v>5283.41</v>
      </c>
      <c r="N613" s="286">
        <v>5282.16</v>
      </c>
      <c r="O613" s="286">
        <v>5282.5</v>
      </c>
      <c r="P613" s="286">
        <v>5282.5</v>
      </c>
      <c r="Q613" s="286">
        <v>5305.55</v>
      </c>
      <c r="R613" s="286">
        <v>5307.52</v>
      </c>
      <c r="S613" s="286">
        <v>5408.02</v>
      </c>
      <c r="T613" s="286">
        <v>5377.33</v>
      </c>
      <c r="U613" s="286">
        <v>5310.3</v>
      </c>
      <c r="V613" s="286">
        <v>5275.77</v>
      </c>
      <c r="W613" s="286">
        <v>5232.88</v>
      </c>
      <c r="X613" s="286">
        <v>5157.6499999999996</v>
      </c>
      <c r="Y613" s="286">
        <v>5100.21</v>
      </c>
    </row>
    <row r="614" spans="1:25">
      <c r="A614" s="261">
        <v>27</v>
      </c>
      <c r="B614" s="286">
        <v>5054.92</v>
      </c>
      <c r="C614" s="286">
        <v>5056.16</v>
      </c>
      <c r="D614" s="286">
        <v>5072.12</v>
      </c>
      <c r="E614" s="286">
        <v>5089.74</v>
      </c>
      <c r="F614" s="286">
        <v>5137.5600000000004</v>
      </c>
      <c r="G614" s="286">
        <v>5184.29</v>
      </c>
      <c r="H614" s="286">
        <v>5149.13</v>
      </c>
      <c r="I614" s="286">
        <v>5150.0200000000004</v>
      </c>
      <c r="J614" s="286">
        <v>5149.42</v>
      </c>
      <c r="K614" s="286">
        <v>5150.88</v>
      </c>
      <c r="L614" s="286">
        <v>5150.75</v>
      </c>
      <c r="M614" s="286">
        <v>5149.41</v>
      </c>
      <c r="N614" s="286">
        <v>5148.55</v>
      </c>
      <c r="O614" s="286">
        <v>5148.7700000000004</v>
      </c>
      <c r="P614" s="286">
        <v>5149.34</v>
      </c>
      <c r="Q614" s="286">
        <v>5183.95</v>
      </c>
      <c r="R614" s="286">
        <v>5152.96</v>
      </c>
      <c r="S614" s="286">
        <v>5272.04</v>
      </c>
      <c r="T614" s="286">
        <v>5274.24</v>
      </c>
      <c r="U614" s="286">
        <v>5195.93</v>
      </c>
      <c r="V614" s="286">
        <v>5144.62</v>
      </c>
      <c r="W614" s="286">
        <v>5127.34</v>
      </c>
      <c r="X614" s="286">
        <v>5020.0600000000004</v>
      </c>
      <c r="Y614" s="286">
        <v>4910.67</v>
      </c>
    </row>
    <row r="615" spans="1:25">
      <c r="A615" s="261">
        <v>28</v>
      </c>
      <c r="B615" s="286">
        <v>4437.08</v>
      </c>
      <c r="C615" s="286">
        <v>4412.41</v>
      </c>
      <c r="D615" s="286">
        <v>4508.2700000000004</v>
      </c>
      <c r="E615" s="286">
        <v>4780.3900000000003</v>
      </c>
      <c r="F615" s="286">
        <v>4757.7299999999996</v>
      </c>
      <c r="G615" s="286">
        <v>4910.76</v>
      </c>
      <c r="H615" s="286">
        <v>4941.1499999999996</v>
      </c>
      <c r="I615" s="286">
        <v>5005.3</v>
      </c>
      <c r="J615" s="286">
        <v>5025.22</v>
      </c>
      <c r="K615" s="286">
        <v>5027.3100000000004</v>
      </c>
      <c r="L615" s="286">
        <v>5024.8599999999997</v>
      </c>
      <c r="M615" s="286">
        <v>5024.91</v>
      </c>
      <c r="N615" s="286">
        <v>5089.96</v>
      </c>
      <c r="O615" s="286">
        <v>5093.08</v>
      </c>
      <c r="P615" s="286">
        <v>5098.57</v>
      </c>
      <c r="Q615" s="286">
        <v>5058.22</v>
      </c>
      <c r="R615" s="286">
        <v>5024.47</v>
      </c>
      <c r="S615" s="286">
        <v>5036.54</v>
      </c>
      <c r="T615" s="286">
        <v>5103.5600000000004</v>
      </c>
      <c r="U615" s="286">
        <v>5018.9799999999996</v>
      </c>
      <c r="V615" s="286">
        <v>4990.2</v>
      </c>
      <c r="W615" s="286">
        <v>4932.8100000000004</v>
      </c>
      <c r="X615" s="286">
        <v>4748.13</v>
      </c>
      <c r="Y615" s="286">
        <v>4649.05</v>
      </c>
    </row>
    <row r="616" spans="1:25">
      <c r="A616" s="261">
        <v>29</v>
      </c>
      <c r="B616" s="286">
        <v>4606.22</v>
      </c>
      <c r="C616" s="286">
        <v>4539.87</v>
      </c>
      <c r="D616" s="286">
        <v>4891.8999999999996</v>
      </c>
      <c r="E616" s="286">
        <v>4942.2299999999996</v>
      </c>
      <c r="F616" s="286">
        <v>4914.8500000000004</v>
      </c>
      <c r="G616" s="286">
        <v>4970.57</v>
      </c>
      <c r="H616" s="286">
        <v>4967.17</v>
      </c>
      <c r="I616" s="286">
        <v>5003.87</v>
      </c>
      <c r="J616" s="286">
        <v>5038.59</v>
      </c>
      <c r="K616" s="286">
        <v>5037.29</v>
      </c>
      <c r="L616" s="286">
        <v>5039.03</v>
      </c>
      <c r="M616" s="286">
        <v>5055.3</v>
      </c>
      <c r="N616" s="286">
        <v>5122.91</v>
      </c>
      <c r="O616" s="286">
        <v>5122.93</v>
      </c>
      <c r="P616" s="286">
        <v>5125.18</v>
      </c>
      <c r="Q616" s="286">
        <v>5072.0200000000004</v>
      </c>
      <c r="R616" s="286">
        <v>5038.88</v>
      </c>
      <c r="S616" s="286">
        <v>5041.0600000000004</v>
      </c>
      <c r="T616" s="286">
        <v>5074.8900000000003</v>
      </c>
      <c r="U616" s="286">
        <v>5026.8599999999997</v>
      </c>
      <c r="V616" s="286">
        <v>5018.3900000000003</v>
      </c>
      <c r="W616" s="286">
        <v>4967.92</v>
      </c>
      <c r="X616" s="286">
        <v>4897.71</v>
      </c>
      <c r="Y616" s="286">
        <v>4785.2299999999996</v>
      </c>
    </row>
    <row r="617" spans="1:25">
      <c r="A617" s="261">
        <v>30</v>
      </c>
      <c r="B617" s="286">
        <v>4731.43</v>
      </c>
      <c r="C617" s="286">
        <v>4702.1400000000003</v>
      </c>
      <c r="D617" s="286">
        <v>4946.74</v>
      </c>
      <c r="E617" s="286">
        <v>5034.16</v>
      </c>
      <c r="F617" s="286">
        <v>5015.6400000000003</v>
      </c>
      <c r="G617" s="286">
        <v>5060.1000000000004</v>
      </c>
      <c r="H617" s="286">
        <v>5074.37</v>
      </c>
      <c r="I617" s="286">
        <v>5102.93</v>
      </c>
      <c r="J617" s="286">
        <v>5114.0200000000004</v>
      </c>
      <c r="K617" s="286">
        <v>5116.67</v>
      </c>
      <c r="L617" s="286">
        <v>5110.2700000000004</v>
      </c>
      <c r="M617" s="286">
        <v>5112.8900000000003</v>
      </c>
      <c r="N617" s="286">
        <v>5115.1899999999996</v>
      </c>
      <c r="O617" s="286">
        <v>5111.18</v>
      </c>
      <c r="P617" s="286">
        <v>5115.04</v>
      </c>
      <c r="Q617" s="286">
        <v>5115.26</v>
      </c>
      <c r="R617" s="286">
        <v>5115.2700000000004</v>
      </c>
      <c r="S617" s="286">
        <v>5109.55</v>
      </c>
      <c r="T617" s="286">
        <v>5107</v>
      </c>
      <c r="U617" s="286">
        <v>5106.2700000000004</v>
      </c>
      <c r="V617" s="286">
        <v>5100</v>
      </c>
      <c r="W617" s="286">
        <v>5054.97</v>
      </c>
      <c r="X617" s="286">
        <v>4984.5</v>
      </c>
      <c r="Y617" s="286">
        <v>4865.2299999999996</v>
      </c>
    </row>
    <row r="618" spans="1:25">
      <c r="A618" s="261">
        <v>31</v>
      </c>
      <c r="B618" s="286">
        <v>0</v>
      </c>
      <c r="C618" s="286">
        <v>0</v>
      </c>
      <c r="D618" s="286">
        <v>0</v>
      </c>
      <c r="E618" s="286">
        <v>0</v>
      </c>
      <c r="F618" s="286">
        <v>0</v>
      </c>
      <c r="G618" s="286">
        <v>0</v>
      </c>
      <c r="H618" s="286">
        <v>0</v>
      </c>
      <c r="I618" s="286">
        <v>0</v>
      </c>
      <c r="J618" s="286">
        <v>0</v>
      </c>
      <c r="K618" s="286">
        <v>0</v>
      </c>
      <c r="L618" s="286">
        <v>0</v>
      </c>
      <c r="M618" s="286">
        <v>0</v>
      </c>
      <c r="N618" s="286">
        <v>0</v>
      </c>
      <c r="O618" s="286">
        <v>0</v>
      </c>
      <c r="P618" s="286">
        <v>0</v>
      </c>
      <c r="Q618" s="286">
        <v>0</v>
      </c>
      <c r="R618" s="286">
        <v>0</v>
      </c>
      <c r="S618" s="286">
        <v>0</v>
      </c>
      <c r="T618" s="286">
        <v>0</v>
      </c>
      <c r="U618" s="286">
        <v>0</v>
      </c>
      <c r="V618" s="286">
        <v>0</v>
      </c>
      <c r="W618" s="286">
        <v>0</v>
      </c>
      <c r="X618" s="286">
        <v>0</v>
      </c>
      <c r="Y618" s="286">
        <v>0</v>
      </c>
    </row>
    <row r="620" spans="1:25">
      <c r="A620" s="470" t="s">
        <v>218</v>
      </c>
      <c r="B620" s="503" t="s">
        <v>223</v>
      </c>
      <c r="C620" s="503"/>
      <c r="D620" s="503"/>
      <c r="E620" s="503"/>
      <c r="F620" s="503"/>
      <c r="G620" s="503"/>
      <c r="H620" s="503"/>
      <c r="I620" s="503"/>
      <c r="J620" s="503"/>
      <c r="K620" s="503"/>
      <c r="L620" s="503"/>
      <c r="M620" s="503"/>
      <c r="N620" s="503"/>
      <c r="O620" s="503"/>
      <c r="P620" s="503"/>
      <c r="Q620" s="503"/>
      <c r="R620" s="503"/>
      <c r="S620" s="503"/>
      <c r="T620" s="503"/>
      <c r="U620" s="503"/>
      <c r="V620" s="503"/>
      <c r="W620" s="503"/>
      <c r="X620" s="503"/>
      <c r="Y620" s="503"/>
    </row>
    <row r="621" spans="1:25" ht="30">
      <c r="A621" s="470"/>
      <c r="B621" s="285" t="s">
        <v>1</v>
      </c>
      <c r="C621" s="285" t="s">
        <v>2</v>
      </c>
      <c r="D621" s="285" t="s">
        <v>3</v>
      </c>
      <c r="E621" s="285" t="s">
        <v>4</v>
      </c>
      <c r="F621" s="285" t="s">
        <v>5</v>
      </c>
      <c r="G621" s="285" t="s">
        <v>6</v>
      </c>
      <c r="H621" s="285" t="s">
        <v>7</v>
      </c>
      <c r="I621" s="285" t="s">
        <v>8</v>
      </c>
      <c r="J621" s="285" t="s">
        <v>9</v>
      </c>
      <c r="K621" s="285" t="s">
        <v>10</v>
      </c>
      <c r="L621" s="285" t="s">
        <v>11</v>
      </c>
      <c r="M621" s="285" t="s">
        <v>12</v>
      </c>
      <c r="N621" s="285" t="s">
        <v>13</v>
      </c>
      <c r="O621" s="285" t="s">
        <v>14</v>
      </c>
      <c r="P621" s="285" t="s">
        <v>15</v>
      </c>
      <c r="Q621" s="285" t="s">
        <v>16</v>
      </c>
      <c r="R621" s="285" t="s">
        <v>17</v>
      </c>
      <c r="S621" s="285" t="s">
        <v>18</v>
      </c>
      <c r="T621" s="285" t="s">
        <v>19</v>
      </c>
      <c r="U621" s="285" t="s">
        <v>20</v>
      </c>
      <c r="V621" s="285" t="s">
        <v>21</v>
      </c>
      <c r="W621" s="285" t="s">
        <v>22</v>
      </c>
      <c r="X621" s="285" t="s">
        <v>23</v>
      </c>
      <c r="Y621" s="285" t="s">
        <v>24</v>
      </c>
    </row>
    <row r="622" spans="1:25">
      <c r="A622" s="261">
        <v>1</v>
      </c>
      <c r="B622" s="286">
        <v>5986.16</v>
      </c>
      <c r="C622" s="286">
        <v>5981.96</v>
      </c>
      <c r="D622" s="286">
        <v>6036.05</v>
      </c>
      <c r="E622" s="286">
        <v>5980.31</v>
      </c>
      <c r="F622" s="286">
        <v>6106.42</v>
      </c>
      <c r="G622" s="286">
        <v>6249.85</v>
      </c>
      <c r="H622" s="286">
        <v>6295.66</v>
      </c>
      <c r="I622" s="286">
        <v>6376.56</v>
      </c>
      <c r="J622" s="286">
        <v>6445.55</v>
      </c>
      <c r="K622" s="286">
        <v>6433.96</v>
      </c>
      <c r="L622" s="286">
        <v>6411.14</v>
      </c>
      <c r="M622" s="286">
        <v>6414.4</v>
      </c>
      <c r="N622" s="286">
        <v>6386.7</v>
      </c>
      <c r="O622" s="286">
        <v>6405.11</v>
      </c>
      <c r="P622" s="286">
        <v>6399.79</v>
      </c>
      <c r="Q622" s="286">
        <v>6453.16</v>
      </c>
      <c r="R622" s="286">
        <v>6499.19</v>
      </c>
      <c r="S622" s="286">
        <v>6512.21</v>
      </c>
      <c r="T622" s="286">
        <v>6422.78</v>
      </c>
      <c r="U622" s="286">
        <v>6369.92</v>
      </c>
      <c r="V622" s="286">
        <v>6390.21</v>
      </c>
      <c r="W622" s="286">
        <v>6328.1</v>
      </c>
      <c r="X622" s="286">
        <v>6258.08</v>
      </c>
      <c r="Y622" s="286">
        <v>6241.1</v>
      </c>
    </row>
    <row r="623" spans="1:25">
      <c r="A623" s="261">
        <v>2</v>
      </c>
      <c r="B623" s="286">
        <v>6032.45</v>
      </c>
      <c r="C623" s="286">
        <v>6127.45</v>
      </c>
      <c r="D623" s="286">
        <v>6295.02</v>
      </c>
      <c r="E623" s="286">
        <v>6260.54</v>
      </c>
      <c r="F623" s="286">
        <v>6303.56</v>
      </c>
      <c r="G623" s="286">
        <v>6334.48</v>
      </c>
      <c r="H623" s="286">
        <v>6336.93</v>
      </c>
      <c r="I623" s="286">
        <v>6364.48</v>
      </c>
      <c r="J623" s="286">
        <v>6391.34</v>
      </c>
      <c r="K623" s="286">
        <v>6374.13</v>
      </c>
      <c r="L623" s="286">
        <v>6362.37</v>
      </c>
      <c r="M623" s="286">
        <v>6348.05</v>
      </c>
      <c r="N623" s="286">
        <v>6342.01</v>
      </c>
      <c r="O623" s="286">
        <v>6351</v>
      </c>
      <c r="P623" s="286">
        <v>6342.8</v>
      </c>
      <c r="Q623" s="286">
        <v>6351.99</v>
      </c>
      <c r="R623" s="286">
        <v>6388.77</v>
      </c>
      <c r="S623" s="286">
        <v>6388.93</v>
      </c>
      <c r="T623" s="286">
        <v>6335.47</v>
      </c>
      <c r="U623" s="286">
        <v>6245.52</v>
      </c>
      <c r="V623" s="286">
        <v>6288.33</v>
      </c>
      <c r="W623" s="286">
        <v>6256.05</v>
      </c>
      <c r="X623" s="286">
        <v>5997.33</v>
      </c>
      <c r="Y623" s="286">
        <v>5982.81</v>
      </c>
    </row>
    <row r="624" spans="1:25">
      <c r="A624" s="261">
        <v>3</v>
      </c>
      <c r="B624" s="286">
        <v>6107.18</v>
      </c>
      <c r="C624" s="286">
        <v>6141.37</v>
      </c>
      <c r="D624" s="286">
        <v>6291.9</v>
      </c>
      <c r="E624" s="286">
        <v>6209.48</v>
      </c>
      <c r="F624" s="286">
        <v>6316.9</v>
      </c>
      <c r="G624" s="286">
        <v>6321.9</v>
      </c>
      <c r="H624" s="286">
        <v>6346.19</v>
      </c>
      <c r="I624" s="286">
        <v>6416.62</v>
      </c>
      <c r="J624" s="286">
        <v>6438.92</v>
      </c>
      <c r="K624" s="286">
        <v>6442.11</v>
      </c>
      <c r="L624" s="286">
        <v>6421.09</v>
      </c>
      <c r="M624" s="286">
        <v>6416.11</v>
      </c>
      <c r="N624" s="286">
        <v>6410.33</v>
      </c>
      <c r="O624" s="286">
        <v>6436.92</v>
      </c>
      <c r="P624" s="286">
        <v>6453.81</v>
      </c>
      <c r="Q624" s="286">
        <v>6450.61</v>
      </c>
      <c r="R624" s="286">
        <v>6472.05</v>
      </c>
      <c r="S624" s="286">
        <v>6468.49</v>
      </c>
      <c r="T624" s="286">
        <v>6412.98</v>
      </c>
      <c r="U624" s="286">
        <v>6371.69</v>
      </c>
      <c r="V624" s="286">
        <v>6401.2</v>
      </c>
      <c r="W624" s="286">
        <v>6335.07</v>
      </c>
      <c r="X624" s="286">
        <v>6309.28</v>
      </c>
      <c r="Y624" s="286">
        <v>6237.17</v>
      </c>
    </row>
    <row r="625" spans="1:25">
      <c r="A625" s="261">
        <v>4</v>
      </c>
      <c r="B625" s="286">
        <v>6118.4</v>
      </c>
      <c r="C625" s="286">
        <v>6035.71</v>
      </c>
      <c r="D625" s="286">
        <v>6117.41</v>
      </c>
      <c r="E625" s="286">
        <v>6062.6</v>
      </c>
      <c r="F625" s="286">
        <v>6154.07</v>
      </c>
      <c r="G625" s="286">
        <v>6235.46</v>
      </c>
      <c r="H625" s="286">
        <v>6280.78</v>
      </c>
      <c r="I625" s="286">
        <v>6377.37</v>
      </c>
      <c r="J625" s="286">
        <v>6375.7</v>
      </c>
      <c r="K625" s="286">
        <v>6376.35</v>
      </c>
      <c r="L625" s="286">
        <v>6359.78</v>
      </c>
      <c r="M625" s="286">
        <v>6356.52</v>
      </c>
      <c r="N625" s="286">
        <v>6344.84</v>
      </c>
      <c r="O625" s="286">
        <v>6352.53</v>
      </c>
      <c r="P625" s="286">
        <v>6365.2</v>
      </c>
      <c r="Q625" s="286">
        <v>6365.79</v>
      </c>
      <c r="R625" s="286">
        <v>6375.26</v>
      </c>
      <c r="S625" s="286">
        <v>6386.73</v>
      </c>
      <c r="T625" s="286">
        <v>6349.56</v>
      </c>
      <c r="U625" s="286">
        <v>6304.71</v>
      </c>
      <c r="V625" s="286">
        <v>6342.62</v>
      </c>
      <c r="W625" s="286">
        <v>6309.71</v>
      </c>
      <c r="X625" s="286">
        <v>6254.87</v>
      </c>
      <c r="Y625" s="286">
        <v>6143</v>
      </c>
    </row>
    <row r="626" spans="1:25">
      <c r="A626" s="261">
        <v>5</v>
      </c>
      <c r="B626" s="286">
        <v>6237.23</v>
      </c>
      <c r="C626" s="286">
        <v>6235.25</v>
      </c>
      <c r="D626" s="286">
        <v>6235.67</v>
      </c>
      <c r="E626" s="286">
        <v>6169.17</v>
      </c>
      <c r="F626" s="286">
        <v>6240.97</v>
      </c>
      <c r="G626" s="286">
        <v>6270.44</v>
      </c>
      <c r="H626" s="286">
        <v>6307.02</v>
      </c>
      <c r="I626" s="286">
        <v>6370.24</v>
      </c>
      <c r="J626" s="286">
        <v>6421.07</v>
      </c>
      <c r="K626" s="286">
        <v>6432.85</v>
      </c>
      <c r="L626" s="286">
        <v>6440.27</v>
      </c>
      <c r="M626" s="286">
        <v>6440.6</v>
      </c>
      <c r="N626" s="286">
        <v>6413.69</v>
      </c>
      <c r="O626" s="286">
        <v>6413.37</v>
      </c>
      <c r="P626" s="286">
        <v>6425.1</v>
      </c>
      <c r="Q626" s="286">
        <v>6409.71</v>
      </c>
      <c r="R626" s="286">
        <v>6417.35</v>
      </c>
      <c r="S626" s="286">
        <v>6418.61</v>
      </c>
      <c r="T626" s="286">
        <v>6388.31</v>
      </c>
      <c r="U626" s="286">
        <v>6336.16</v>
      </c>
      <c r="V626" s="286">
        <v>6370.18</v>
      </c>
      <c r="W626" s="286">
        <v>6319.34</v>
      </c>
      <c r="X626" s="286">
        <v>6236.48</v>
      </c>
      <c r="Y626" s="286">
        <v>6235.11</v>
      </c>
    </row>
    <row r="627" spans="1:25">
      <c r="A627" s="261">
        <v>6</v>
      </c>
      <c r="B627" s="286">
        <v>6320.65</v>
      </c>
      <c r="C627" s="286">
        <v>6314.36</v>
      </c>
      <c r="D627" s="286">
        <v>6338.74</v>
      </c>
      <c r="E627" s="286">
        <v>6345.63</v>
      </c>
      <c r="F627" s="286">
        <v>6348.56</v>
      </c>
      <c r="G627" s="286">
        <v>6299.32</v>
      </c>
      <c r="H627" s="286">
        <v>6356.45</v>
      </c>
      <c r="I627" s="286">
        <v>6356.15</v>
      </c>
      <c r="J627" s="286">
        <v>6397.35</v>
      </c>
      <c r="K627" s="286">
        <v>6428.45</v>
      </c>
      <c r="L627" s="286">
        <v>6420.69</v>
      </c>
      <c r="M627" s="286">
        <v>6418.32</v>
      </c>
      <c r="N627" s="286">
        <v>6402.79</v>
      </c>
      <c r="O627" s="286">
        <v>6410.55</v>
      </c>
      <c r="P627" s="286">
        <v>6404.12</v>
      </c>
      <c r="Q627" s="286">
        <v>6442.02</v>
      </c>
      <c r="R627" s="286">
        <v>6485.89</v>
      </c>
      <c r="S627" s="286">
        <v>6489</v>
      </c>
      <c r="T627" s="286">
        <v>6556.93</v>
      </c>
      <c r="U627" s="286">
        <v>6593.5</v>
      </c>
      <c r="V627" s="286">
        <v>6516.77</v>
      </c>
      <c r="W627" s="286">
        <v>6451.75</v>
      </c>
      <c r="X627" s="286">
        <v>6348.65</v>
      </c>
      <c r="Y627" s="286">
        <v>6322.24</v>
      </c>
    </row>
    <row r="628" spans="1:25">
      <c r="A628" s="261">
        <v>7</v>
      </c>
      <c r="B628" s="286">
        <v>6206.3</v>
      </c>
      <c r="C628" s="286">
        <v>6204.8</v>
      </c>
      <c r="D628" s="286">
        <v>6204.95</v>
      </c>
      <c r="E628" s="286">
        <v>6191.43</v>
      </c>
      <c r="F628" s="286">
        <v>6201.92</v>
      </c>
      <c r="G628" s="286">
        <v>6217.57</v>
      </c>
      <c r="H628" s="286">
        <v>6204.22</v>
      </c>
      <c r="I628" s="286">
        <v>6284.78</v>
      </c>
      <c r="J628" s="286">
        <v>6280.66</v>
      </c>
      <c r="K628" s="286">
        <v>6257.15</v>
      </c>
      <c r="L628" s="286">
        <v>6194.77</v>
      </c>
      <c r="M628" s="286">
        <v>6196.1</v>
      </c>
      <c r="N628" s="286">
        <v>6195.6</v>
      </c>
      <c r="O628" s="286">
        <v>6208.23</v>
      </c>
      <c r="P628" s="286">
        <v>6205.11</v>
      </c>
      <c r="Q628" s="286">
        <v>6227.79</v>
      </c>
      <c r="R628" s="286">
        <v>6341.12</v>
      </c>
      <c r="S628" s="286">
        <v>6362.06</v>
      </c>
      <c r="T628" s="286">
        <v>6407.62</v>
      </c>
      <c r="U628" s="286">
        <v>6317.62</v>
      </c>
      <c r="V628" s="286">
        <v>6264.47</v>
      </c>
      <c r="W628" s="286">
        <v>6215.55</v>
      </c>
      <c r="X628" s="286">
        <v>6108.35</v>
      </c>
      <c r="Y628" s="286">
        <v>6005.72</v>
      </c>
    </row>
    <row r="629" spans="1:25">
      <c r="A629" s="261">
        <v>8</v>
      </c>
      <c r="B629" s="286">
        <v>5993.01</v>
      </c>
      <c r="C629" s="286">
        <v>5995.53</v>
      </c>
      <c r="D629" s="286">
        <v>6054.22</v>
      </c>
      <c r="E629" s="286">
        <v>6128.59</v>
      </c>
      <c r="F629" s="286">
        <v>6206.06</v>
      </c>
      <c r="G629" s="286">
        <v>6204.7</v>
      </c>
      <c r="H629" s="286">
        <v>6225.43</v>
      </c>
      <c r="I629" s="286">
        <v>6257.88</v>
      </c>
      <c r="J629" s="286">
        <v>6258.7</v>
      </c>
      <c r="K629" s="286">
        <v>6256.23</v>
      </c>
      <c r="L629" s="286">
        <v>6251.18</v>
      </c>
      <c r="M629" s="286">
        <v>6252.06</v>
      </c>
      <c r="N629" s="286">
        <v>6256.68</v>
      </c>
      <c r="O629" s="286">
        <v>6263.08</v>
      </c>
      <c r="P629" s="286">
        <v>6267.22</v>
      </c>
      <c r="Q629" s="286">
        <v>6280.92</v>
      </c>
      <c r="R629" s="286">
        <v>6307.14</v>
      </c>
      <c r="S629" s="286">
        <v>6315.71</v>
      </c>
      <c r="T629" s="286">
        <v>6363.27</v>
      </c>
      <c r="U629" s="286">
        <v>6307.58</v>
      </c>
      <c r="V629" s="286">
        <v>6228.33</v>
      </c>
      <c r="W629" s="286">
        <v>6195.16</v>
      </c>
      <c r="X629" s="286">
        <v>6113.37</v>
      </c>
      <c r="Y629" s="286">
        <v>6040.59</v>
      </c>
    </row>
    <row r="630" spans="1:25">
      <c r="A630" s="261">
        <v>9</v>
      </c>
      <c r="B630" s="286">
        <v>6056.95</v>
      </c>
      <c r="C630" s="286">
        <v>6021.65</v>
      </c>
      <c r="D630" s="286">
        <v>6204.4</v>
      </c>
      <c r="E630" s="286">
        <v>6309.5</v>
      </c>
      <c r="F630" s="286">
        <v>6418.74</v>
      </c>
      <c r="G630" s="286">
        <v>6408.62</v>
      </c>
      <c r="H630" s="286">
        <v>6409.38</v>
      </c>
      <c r="I630" s="286">
        <v>6421.41</v>
      </c>
      <c r="J630" s="286">
        <v>6424.37</v>
      </c>
      <c r="K630" s="286">
        <v>6420.04</v>
      </c>
      <c r="L630" s="286">
        <v>6408.9</v>
      </c>
      <c r="M630" s="286">
        <v>6408.78</v>
      </c>
      <c r="N630" s="286">
        <v>6409</v>
      </c>
      <c r="O630" s="286">
        <v>6409.31</v>
      </c>
      <c r="P630" s="286">
        <v>6412</v>
      </c>
      <c r="Q630" s="286">
        <v>6431.02</v>
      </c>
      <c r="R630" s="286">
        <v>6496.23</v>
      </c>
      <c r="S630" s="286">
        <v>6502.31</v>
      </c>
      <c r="T630" s="286">
        <v>6541.12</v>
      </c>
      <c r="U630" s="286">
        <v>6468.26</v>
      </c>
      <c r="V630" s="286">
        <v>6391.23</v>
      </c>
      <c r="W630" s="286">
        <v>6332.61</v>
      </c>
      <c r="X630" s="286">
        <v>6219.18</v>
      </c>
      <c r="Y630" s="286">
        <v>6191.55</v>
      </c>
    </row>
    <row r="631" spans="1:25">
      <c r="A631" s="261">
        <v>10</v>
      </c>
      <c r="B631" s="286">
        <v>6187.25</v>
      </c>
      <c r="C631" s="286">
        <v>6184.61</v>
      </c>
      <c r="D631" s="286">
        <v>6274.35</v>
      </c>
      <c r="E631" s="286">
        <v>6230.51</v>
      </c>
      <c r="F631" s="286">
        <v>6258.72</v>
      </c>
      <c r="G631" s="286">
        <v>6285.79</v>
      </c>
      <c r="H631" s="286">
        <v>6306.88</v>
      </c>
      <c r="I631" s="286">
        <v>6336.86</v>
      </c>
      <c r="J631" s="286">
        <v>6337.92</v>
      </c>
      <c r="K631" s="286">
        <v>6334.58</v>
      </c>
      <c r="L631" s="286">
        <v>6329.51</v>
      </c>
      <c r="M631" s="286">
        <v>6320.34</v>
      </c>
      <c r="N631" s="286">
        <v>6313.55</v>
      </c>
      <c r="O631" s="286">
        <v>6275.94</v>
      </c>
      <c r="P631" s="286">
        <v>6296.58</v>
      </c>
      <c r="Q631" s="286">
        <v>6301.06</v>
      </c>
      <c r="R631" s="286">
        <v>6405.72</v>
      </c>
      <c r="S631" s="286">
        <v>6410.42</v>
      </c>
      <c r="T631" s="286">
        <v>6449.62</v>
      </c>
      <c r="U631" s="286">
        <v>6380.36</v>
      </c>
      <c r="V631" s="286">
        <v>6327.64</v>
      </c>
      <c r="W631" s="286">
        <v>6280.29</v>
      </c>
      <c r="X631" s="286">
        <v>6217.4</v>
      </c>
      <c r="Y631" s="286">
        <v>6182.12</v>
      </c>
    </row>
    <row r="632" spans="1:25">
      <c r="A632" s="261">
        <v>11</v>
      </c>
      <c r="B632" s="286">
        <v>6038.59</v>
      </c>
      <c r="C632" s="286">
        <v>6049.47</v>
      </c>
      <c r="D632" s="286">
        <v>6071.88</v>
      </c>
      <c r="E632" s="286">
        <v>6020.76</v>
      </c>
      <c r="F632" s="286">
        <v>6066.42</v>
      </c>
      <c r="G632" s="286">
        <v>6168.76</v>
      </c>
      <c r="H632" s="286">
        <v>6183.2</v>
      </c>
      <c r="I632" s="286">
        <v>6201.43</v>
      </c>
      <c r="J632" s="286">
        <v>6201.87</v>
      </c>
      <c r="K632" s="286">
        <v>6200.93</v>
      </c>
      <c r="L632" s="286">
        <v>6200.26</v>
      </c>
      <c r="M632" s="286">
        <v>6205.69</v>
      </c>
      <c r="N632" s="286">
        <v>6205.98</v>
      </c>
      <c r="O632" s="286">
        <v>6169.94</v>
      </c>
      <c r="P632" s="286">
        <v>6169.61</v>
      </c>
      <c r="Q632" s="286">
        <v>6174.88</v>
      </c>
      <c r="R632" s="286">
        <v>6191.71</v>
      </c>
      <c r="S632" s="286">
        <v>6194.21</v>
      </c>
      <c r="T632" s="286">
        <v>6184.7</v>
      </c>
      <c r="U632" s="286">
        <v>6085.27</v>
      </c>
      <c r="V632" s="286">
        <v>6189.67</v>
      </c>
      <c r="W632" s="286">
        <v>6137.12</v>
      </c>
      <c r="X632" s="286">
        <v>6040.66</v>
      </c>
      <c r="Y632" s="286">
        <v>6047.06</v>
      </c>
    </row>
    <row r="633" spans="1:25">
      <c r="A633" s="261">
        <v>12</v>
      </c>
      <c r="B633" s="286">
        <v>6003.57</v>
      </c>
      <c r="C633" s="286">
        <v>6004.3</v>
      </c>
      <c r="D633" s="286">
        <v>6028.99</v>
      </c>
      <c r="E633" s="286">
        <v>5997.09</v>
      </c>
      <c r="F633" s="286">
        <v>6025.33</v>
      </c>
      <c r="G633" s="286">
        <v>6032.96</v>
      </c>
      <c r="H633" s="286">
        <v>6117.62</v>
      </c>
      <c r="I633" s="286">
        <v>6162.98</v>
      </c>
      <c r="J633" s="286">
        <v>6182.93</v>
      </c>
      <c r="K633" s="286">
        <v>6179.76</v>
      </c>
      <c r="L633" s="286">
        <v>6175.61</v>
      </c>
      <c r="M633" s="286">
        <v>6156.14</v>
      </c>
      <c r="N633" s="286">
        <v>6175.94</v>
      </c>
      <c r="O633" s="286">
        <v>6176.42</v>
      </c>
      <c r="P633" s="286">
        <v>6156.33</v>
      </c>
      <c r="Q633" s="286">
        <v>6179.96</v>
      </c>
      <c r="R633" s="286">
        <v>6236.89</v>
      </c>
      <c r="S633" s="286">
        <v>6252.55</v>
      </c>
      <c r="T633" s="286">
        <v>6176.34</v>
      </c>
      <c r="U633" s="286">
        <v>6159.43</v>
      </c>
      <c r="V633" s="286">
        <v>6200.2</v>
      </c>
      <c r="W633" s="286">
        <v>6140.45</v>
      </c>
      <c r="X633" s="286">
        <v>6112.76</v>
      </c>
      <c r="Y633" s="286">
        <v>6051.21</v>
      </c>
    </row>
    <row r="634" spans="1:25">
      <c r="A634" s="261">
        <v>13</v>
      </c>
      <c r="B634" s="286">
        <v>6061.79</v>
      </c>
      <c r="C634" s="286">
        <v>6047.9</v>
      </c>
      <c r="D634" s="286">
        <v>6051.1</v>
      </c>
      <c r="E634" s="286">
        <v>6025.67</v>
      </c>
      <c r="F634" s="286">
        <v>6050.16</v>
      </c>
      <c r="G634" s="286">
        <v>6097.41</v>
      </c>
      <c r="H634" s="286">
        <v>6113.84</v>
      </c>
      <c r="I634" s="286">
        <v>6153.95</v>
      </c>
      <c r="J634" s="286">
        <v>6177.78</v>
      </c>
      <c r="K634" s="286">
        <v>6178.31</v>
      </c>
      <c r="L634" s="286">
        <v>6176.74</v>
      </c>
      <c r="M634" s="286">
        <v>6176.68</v>
      </c>
      <c r="N634" s="286">
        <v>6176.26</v>
      </c>
      <c r="O634" s="286">
        <v>6177.06</v>
      </c>
      <c r="P634" s="286">
        <v>6178.63</v>
      </c>
      <c r="Q634" s="286">
        <v>6180.36</v>
      </c>
      <c r="R634" s="286">
        <v>6226.55</v>
      </c>
      <c r="S634" s="286">
        <v>6248.34</v>
      </c>
      <c r="T634" s="286">
        <v>6229.66</v>
      </c>
      <c r="U634" s="286">
        <v>6179.41</v>
      </c>
      <c r="V634" s="286">
        <v>6191.42</v>
      </c>
      <c r="W634" s="286">
        <v>6152.08</v>
      </c>
      <c r="X634" s="286">
        <v>6094</v>
      </c>
      <c r="Y634" s="286">
        <v>6053.36</v>
      </c>
    </row>
    <row r="635" spans="1:25">
      <c r="A635" s="261">
        <v>14</v>
      </c>
      <c r="B635" s="286">
        <v>6048.5</v>
      </c>
      <c r="C635" s="286">
        <v>6048.49</v>
      </c>
      <c r="D635" s="286">
        <v>6050.05</v>
      </c>
      <c r="E635" s="286">
        <v>6054.12</v>
      </c>
      <c r="F635" s="286">
        <v>6090.72</v>
      </c>
      <c r="G635" s="286">
        <v>6168.17</v>
      </c>
      <c r="H635" s="286">
        <v>6237.44</v>
      </c>
      <c r="I635" s="286">
        <v>6237.88</v>
      </c>
      <c r="J635" s="286">
        <v>6236.41</v>
      </c>
      <c r="K635" s="286">
        <v>6238.72</v>
      </c>
      <c r="L635" s="286">
        <v>6237.03</v>
      </c>
      <c r="M635" s="286">
        <v>6237.73</v>
      </c>
      <c r="N635" s="286">
        <v>6234.56</v>
      </c>
      <c r="O635" s="286">
        <v>6234.11</v>
      </c>
      <c r="P635" s="286">
        <v>6236.68</v>
      </c>
      <c r="Q635" s="286">
        <v>6237.06</v>
      </c>
      <c r="R635" s="286">
        <v>6249.99</v>
      </c>
      <c r="S635" s="286">
        <v>6255.48</v>
      </c>
      <c r="T635" s="286">
        <v>6206.83</v>
      </c>
      <c r="U635" s="286">
        <v>6128.52</v>
      </c>
      <c r="V635" s="286">
        <v>6154.35</v>
      </c>
      <c r="W635" s="286">
        <v>6124.96</v>
      </c>
      <c r="X635" s="286">
        <v>6042.14</v>
      </c>
      <c r="Y635" s="286">
        <v>6009.17</v>
      </c>
    </row>
    <row r="636" spans="1:25">
      <c r="A636" s="261">
        <v>15</v>
      </c>
      <c r="B636" s="286">
        <v>6009.58</v>
      </c>
      <c r="C636" s="286">
        <v>5984.48</v>
      </c>
      <c r="D636" s="286">
        <v>6013.64</v>
      </c>
      <c r="E636" s="286">
        <v>5992.67</v>
      </c>
      <c r="F636" s="286">
        <v>6097.97</v>
      </c>
      <c r="G636" s="286">
        <v>6154.47</v>
      </c>
      <c r="H636" s="286">
        <v>6183.11</v>
      </c>
      <c r="I636" s="286">
        <v>6208.58</v>
      </c>
      <c r="J636" s="286">
        <v>6222.01</v>
      </c>
      <c r="K636" s="286">
        <v>6219.11</v>
      </c>
      <c r="L636" s="286">
        <v>6215.1</v>
      </c>
      <c r="M636" s="286">
        <v>6225.01</v>
      </c>
      <c r="N636" s="286">
        <v>6242.54</v>
      </c>
      <c r="O636" s="286">
        <v>6252.91</v>
      </c>
      <c r="P636" s="286">
        <v>6258.69</v>
      </c>
      <c r="Q636" s="286">
        <v>6257.94</v>
      </c>
      <c r="R636" s="286">
        <v>6280.78</v>
      </c>
      <c r="S636" s="286">
        <v>6288.97</v>
      </c>
      <c r="T636" s="286">
        <v>6254.05</v>
      </c>
      <c r="U636" s="286">
        <v>6188.51</v>
      </c>
      <c r="V636" s="286">
        <v>6209.11</v>
      </c>
      <c r="W636" s="286">
        <v>6176.96</v>
      </c>
      <c r="X636" s="286">
        <v>6142.97</v>
      </c>
      <c r="Y636" s="286">
        <v>6021.05</v>
      </c>
    </row>
    <row r="637" spans="1:25">
      <c r="A637" s="261">
        <v>16</v>
      </c>
      <c r="B637" s="286">
        <v>6133.33</v>
      </c>
      <c r="C637" s="286">
        <v>6130.99</v>
      </c>
      <c r="D637" s="286">
        <v>6149.4</v>
      </c>
      <c r="E637" s="286">
        <v>6136.3</v>
      </c>
      <c r="F637" s="286">
        <v>6189.95</v>
      </c>
      <c r="G637" s="286">
        <v>6219.45</v>
      </c>
      <c r="H637" s="286">
        <v>6268.91</v>
      </c>
      <c r="I637" s="286">
        <v>6281.72</v>
      </c>
      <c r="J637" s="286">
        <v>6274.38</v>
      </c>
      <c r="K637" s="286">
        <v>6270.77</v>
      </c>
      <c r="L637" s="286">
        <v>6327.51</v>
      </c>
      <c r="M637" s="286">
        <v>6266.44</v>
      </c>
      <c r="N637" s="286">
        <v>6309.81</v>
      </c>
      <c r="O637" s="286">
        <v>6308.84</v>
      </c>
      <c r="P637" s="286">
        <v>6316.88</v>
      </c>
      <c r="Q637" s="286">
        <v>6317.2</v>
      </c>
      <c r="R637" s="286">
        <v>6334.29</v>
      </c>
      <c r="S637" s="286">
        <v>6348.44</v>
      </c>
      <c r="T637" s="286">
        <v>6314.08</v>
      </c>
      <c r="U637" s="286">
        <v>6206.44</v>
      </c>
      <c r="V637" s="286">
        <v>6239.18</v>
      </c>
      <c r="W637" s="286">
        <v>6218.91</v>
      </c>
      <c r="X637" s="286">
        <v>6195.12</v>
      </c>
      <c r="Y637" s="286">
        <v>6152.02</v>
      </c>
    </row>
    <row r="638" spans="1:25">
      <c r="A638" s="261">
        <v>17</v>
      </c>
      <c r="B638" s="286">
        <v>6118.25</v>
      </c>
      <c r="C638" s="286">
        <v>6118.33</v>
      </c>
      <c r="D638" s="286">
        <v>6139.87</v>
      </c>
      <c r="E638" s="286">
        <v>6124.64</v>
      </c>
      <c r="F638" s="286">
        <v>6160.82</v>
      </c>
      <c r="G638" s="286">
        <v>6204.38</v>
      </c>
      <c r="H638" s="286">
        <v>6294.08</v>
      </c>
      <c r="I638" s="286">
        <v>6312.22</v>
      </c>
      <c r="J638" s="286">
        <v>6313.12</v>
      </c>
      <c r="K638" s="286">
        <v>6305.96</v>
      </c>
      <c r="L638" s="286">
        <v>6287.49</v>
      </c>
      <c r="M638" s="286">
        <v>6293.56</v>
      </c>
      <c r="N638" s="286">
        <v>6279.96</v>
      </c>
      <c r="O638" s="286">
        <v>6286.63</v>
      </c>
      <c r="P638" s="286">
        <v>6292.27</v>
      </c>
      <c r="Q638" s="286">
        <v>6289.68</v>
      </c>
      <c r="R638" s="286">
        <v>6300.12</v>
      </c>
      <c r="S638" s="286">
        <v>6305.36</v>
      </c>
      <c r="T638" s="286">
        <v>6268.02</v>
      </c>
      <c r="U638" s="286">
        <v>6214.08</v>
      </c>
      <c r="V638" s="286">
        <v>6238.37</v>
      </c>
      <c r="W638" s="286">
        <v>6180.04</v>
      </c>
      <c r="X638" s="286">
        <v>6120.66</v>
      </c>
      <c r="Y638" s="286">
        <v>6117.72</v>
      </c>
    </row>
    <row r="639" spans="1:25">
      <c r="A639" s="261">
        <v>18</v>
      </c>
      <c r="B639" s="286">
        <v>6126.4</v>
      </c>
      <c r="C639" s="286">
        <v>6157.44</v>
      </c>
      <c r="D639" s="286">
        <v>6198.85</v>
      </c>
      <c r="E639" s="286">
        <v>6241.78</v>
      </c>
      <c r="F639" s="286">
        <v>6244</v>
      </c>
      <c r="G639" s="286">
        <v>6274.19</v>
      </c>
      <c r="H639" s="286">
        <v>6317.38</v>
      </c>
      <c r="I639" s="286">
        <v>6334.83</v>
      </c>
      <c r="J639" s="286">
        <v>6356.26</v>
      </c>
      <c r="K639" s="286">
        <v>6344.63</v>
      </c>
      <c r="L639" s="286">
        <v>6337.83</v>
      </c>
      <c r="M639" s="286">
        <v>6289.03</v>
      </c>
      <c r="N639" s="286">
        <v>6270.84</v>
      </c>
      <c r="O639" s="286">
        <v>6282.6</v>
      </c>
      <c r="P639" s="286">
        <v>6282.03</v>
      </c>
      <c r="Q639" s="286">
        <v>6270.42</v>
      </c>
      <c r="R639" s="286">
        <v>6284.08</v>
      </c>
      <c r="S639" s="286">
        <v>6295.06</v>
      </c>
      <c r="T639" s="286">
        <v>6344.63</v>
      </c>
      <c r="U639" s="286">
        <v>6371.77</v>
      </c>
      <c r="V639" s="286">
        <v>6293.14</v>
      </c>
      <c r="W639" s="286">
        <v>6290.98</v>
      </c>
      <c r="X639" s="286">
        <v>6293.68</v>
      </c>
      <c r="Y639" s="286">
        <v>6214.84</v>
      </c>
    </row>
    <row r="640" spans="1:25">
      <c r="A640" s="261">
        <v>19</v>
      </c>
      <c r="B640" s="286">
        <v>6206.96</v>
      </c>
      <c r="C640" s="286">
        <v>6196.09</v>
      </c>
      <c r="D640" s="286">
        <v>6208.58</v>
      </c>
      <c r="E640" s="286">
        <v>6070.83</v>
      </c>
      <c r="F640" s="286">
        <v>6160.59</v>
      </c>
      <c r="G640" s="286">
        <v>6204.97</v>
      </c>
      <c r="H640" s="286">
        <v>6244.54</v>
      </c>
      <c r="I640" s="286">
        <v>6311.68</v>
      </c>
      <c r="J640" s="286">
        <v>6332.89</v>
      </c>
      <c r="K640" s="286">
        <v>6333.33</v>
      </c>
      <c r="L640" s="286">
        <v>6319.97</v>
      </c>
      <c r="M640" s="286">
        <v>6316.8</v>
      </c>
      <c r="N640" s="286">
        <v>6314.39</v>
      </c>
      <c r="O640" s="286">
        <v>6318.17</v>
      </c>
      <c r="P640" s="286">
        <v>6319.28</v>
      </c>
      <c r="Q640" s="286">
        <v>6313.08</v>
      </c>
      <c r="R640" s="286">
        <v>6320.3</v>
      </c>
      <c r="S640" s="286">
        <v>6329.07</v>
      </c>
      <c r="T640" s="286">
        <v>6300.47</v>
      </c>
      <c r="U640" s="286">
        <v>6331.78</v>
      </c>
      <c r="V640" s="286">
        <v>6267.12</v>
      </c>
      <c r="W640" s="286">
        <v>6264.71</v>
      </c>
      <c r="X640" s="286">
        <v>6216.63</v>
      </c>
      <c r="Y640" s="286">
        <v>6190.92</v>
      </c>
    </row>
    <row r="641" spans="1:25">
      <c r="A641" s="261">
        <v>20</v>
      </c>
      <c r="B641" s="286">
        <v>6147.46</v>
      </c>
      <c r="C641" s="286">
        <v>6135.12</v>
      </c>
      <c r="D641" s="286">
        <v>6140.05</v>
      </c>
      <c r="E641" s="286">
        <v>6020.24</v>
      </c>
      <c r="F641" s="286">
        <v>6110</v>
      </c>
      <c r="G641" s="286">
        <v>6075.68</v>
      </c>
      <c r="H641" s="286">
        <v>6085.05</v>
      </c>
      <c r="I641" s="286">
        <v>6118.5</v>
      </c>
      <c r="J641" s="286">
        <v>6134.18</v>
      </c>
      <c r="K641" s="286">
        <v>6169.2</v>
      </c>
      <c r="L641" s="286">
        <v>6157.42</v>
      </c>
      <c r="M641" s="286">
        <v>6163.83</v>
      </c>
      <c r="N641" s="286">
        <v>6205.31</v>
      </c>
      <c r="O641" s="286">
        <v>6211.64</v>
      </c>
      <c r="P641" s="286">
        <v>6217.04</v>
      </c>
      <c r="Q641" s="286">
        <v>6213.43</v>
      </c>
      <c r="R641" s="286">
        <v>6230.82</v>
      </c>
      <c r="S641" s="286">
        <v>6246.08</v>
      </c>
      <c r="T641" s="286">
        <v>6291.61</v>
      </c>
      <c r="U641" s="286">
        <v>6308.77</v>
      </c>
      <c r="V641" s="286">
        <v>6241.44</v>
      </c>
      <c r="W641" s="286">
        <v>6214.31</v>
      </c>
      <c r="X641" s="286">
        <v>6170.87</v>
      </c>
      <c r="Y641" s="286">
        <v>6146.35</v>
      </c>
    </row>
    <row r="642" spans="1:25">
      <c r="A642" s="261">
        <v>21</v>
      </c>
      <c r="B642" s="286">
        <v>5957.57</v>
      </c>
      <c r="C642" s="286">
        <v>5954.41</v>
      </c>
      <c r="D642" s="286">
        <v>5976.06</v>
      </c>
      <c r="E642" s="286">
        <v>6023.61</v>
      </c>
      <c r="F642" s="286">
        <v>5954.94</v>
      </c>
      <c r="G642" s="286">
        <v>6093.06</v>
      </c>
      <c r="H642" s="286">
        <v>6123.25</v>
      </c>
      <c r="I642" s="286">
        <v>6273.56</v>
      </c>
      <c r="J642" s="286">
        <v>6253.1</v>
      </c>
      <c r="K642" s="286">
        <v>6243.14</v>
      </c>
      <c r="L642" s="286">
        <v>6167.15</v>
      </c>
      <c r="M642" s="286">
        <v>6134.92</v>
      </c>
      <c r="N642" s="286">
        <v>6091.64</v>
      </c>
      <c r="O642" s="286">
        <v>6026.45</v>
      </c>
      <c r="P642" s="286">
        <v>6030.82</v>
      </c>
      <c r="Q642" s="286">
        <v>6029.47</v>
      </c>
      <c r="R642" s="286">
        <v>6048.69</v>
      </c>
      <c r="S642" s="286">
        <v>6238.98</v>
      </c>
      <c r="T642" s="286">
        <v>6294.04</v>
      </c>
      <c r="U642" s="286">
        <v>6141.67</v>
      </c>
      <c r="V642" s="286">
        <v>5956.99</v>
      </c>
      <c r="W642" s="286">
        <v>5901.42</v>
      </c>
      <c r="X642" s="286">
        <v>5794.14</v>
      </c>
      <c r="Y642" s="286">
        <v>5754.03</v>
      </c>
    </row>
    <row r="643" spans="1:25">
      <c r="A643" s="261">
        <v>22</v>
      </c>
      <c r="B643" s="286">
        <v>5900.11</v>
      </c>
      <c r="C643" s="286">
        <v>5900.54</v>
      </c>
      <c r="D643" s="286">
        <v>5917.95</v>
      </c>
      <c r="E643" s="286">
        <v>5906.2</v>
      </c>
      <c r="F643" s="286">
        <v>5919.1</v>
      </c>
      <c r="G643" s="286">
        <v>5939.73</v>
      </c>
      <c r="H643" s="286">
        <v>6016.19</v>
      </c>
      <c r="I643" s="286">
        <v>6119.8</v>
      </c>
      <c r="J643" s="286">
        <v>6080.61</v>
      </c>
      <c r="K643" s="286">
        <v>6059.84</v>
      </c>
      <c r="L643" s="286">
        <v>6044.61</v>
      </c>
      <c r="M643" s="286">
        <v>6009.31</v>
      </c>
      <c r="N643" s="286">
        <v>5997.45</v>
      </c>
      <c r="O643" s="286">
        <v>6009.32</v>
      </c>
      <c r="P643" s="286">
        <v>6026.34</v>
      </c>
      <c r="Q643" s="286">
        <v>6007.71</v>
      </c>
      <c r="R643" s="286">
        <v>6119.76</v>
      </c>
      <c r="S643" s="286">
        <v>6232.14</v>
      </c>
      <c r="T643" s="286">
        <v>6294.99</v>
      </c>
      <c r="U643" s="286">
        <v>6204.51</v>
      </c>
      <c r="V643" s="286">
        <v>6141.59</v>
      </c>
      <c r="W643" s="286">
        <v>6070.25</v>
      </c>
      <c r="X643" s="286">
        <v>5903.09</v>
      </c>
      <c r="Y643" s="286">
        <v>5901.73</v>
      </c>
    </row>
    <row r="644" spans="1:25">
      <c r="A644" s="261">
        <v>23</v>
      </c>
      <c r="B644" s="286">
        <v>5891.22</v>
      </c>
      <c r="C644" s="286">
        <v>5871.4</v>
      </c>
      <c r="D644" s="286">
        <v>5934.44</v>
      </c>
      <c r="E644" s="286">
        <v>5989.04</v>
      </c>
      <c r="F644" s="286">
        <v>5977.96</v>
      </c>
      <c r="G644" s="286">
        <v>6063.52</v>
      </c>
      <c r="H644" s="286">
        <v>6184.41</v>
      </c>
      <c r="I644" s="286">
        <v>6189.53</v>
      </c>
      <c r="J644" s="286">
        <v>6225.39</v>
      </c>
      <c r="K644" s="286">
        <v>6218.6</v>
      </c>
      <c r="L644" s="286">
        <v>6194.64</v>
      </c>
      <c r="M644" s="286">
        <v>6189.62</v>
      </c>
      <c r="N644" s="286">
        <v>6186.44</v>
      </c>
      <c r="O644" s="286">
        <v>6186.04</v>
      </c>
      <c r="P644" s="286">
        <v>6186.51</v>
      </c>
      <c r="Q644" s="286">
        <v>6186.68</v>
      </c>
      <c r="R644" s="286">
        <v>6228.25</v>
      </c>
      <c r="S644" s="286">
        <v>6464.77</v>
      </c>
      <c r="T644" s="286">
        <v>6428.2</v>
      </c>
      <c r="U644" s="286">
        <v>6279.46</v>
      </c>
      <c r="V644" s="286">
        <v>6179.63</v>
      </c>
      <c r="W644" s="286">
        <v>6142.45</v>
      </c>
      <c r="X644" s="286">
        <v>5981.61</v>
      </c>
      <c r="Y644" s="286">
        <v>5918.29</v>
      </c>
    </row>
    <row r="645" spans="1:25">
      <c r="A645" s="261">
        <v>24</v>
      </c>
      <c r="B645" s="286">
        <v>5994.86</v>
      </c>
      <c r="C645" s="286">
        <v>5989.12</v>
      </c>
      <c r="D645" s="286">
        <v>6039.44</v>
      </c>
      <c r="E645" s="286">
        <v>6078.03</v>
      </c>
      <c r="F645" s="286">
        <v>6136.74</v>
      </c>
      <c r="G645" s="286">
        <v>6232.88</v>
      </c>
      <c r="H645" s="286">
        <v>6423.99</v>
      </c>
      <c r="I645" s="286">
        <v>6491.79</v>
      </c>
      <c r="J645" s="286">
        <v>6525.22</v>
      </c>
      <c r="K645" s="286">
        <v>6528.07</v>
      </c>
      <c r="L645" s="286">
        <v>6516.94</v>
      </c>
      <c r="M645" s="286">
        <v>6507.87</v>
      </c>
      <c r="N645" s="286">
        <v>6496.71</v>
      </c>
      <c r="O645" s="286">
        <v>6499.4</v>
      </c>
      <c r="P645" s="286">
        <v>6515.15</v>
      </c>
      <c r="Q645" s="286">
        <v>6508.36</v>
      </c>
      <c r="R645" s="286">
        <v>6523.06</v>
      </c>
      <c r="S645" s="286">
        <v>6583.18</v>
      </c>
      <c r="T645" s="286">
        <v>6555.56</v>
      </c>
      <c r="U645" s="286">
        <v>6488.41</v>
      </c>
      <c r="V645" s="286">
        <v>6330.31</v>
      </c>
      <c r="W645" s="286">
        <v>6207.78</v>
      </c>
      <c r="X645" s="286">
        <v>6113.69</v>
      </c>
      <c r="Y645" s="286">
        <v>6040.48</v>
      </c>
    </row>
    <row r="646" spans="1:25">
      <c r="A646" s="261">
        <v>25</v>
      </c>
      <c r="B646" s="286">
        <v>6271.02</v>
      </c>
      <c r="C646" s="286">
        <v>6379.06</v>
      </c>
      <c r="D646" s="286">
        <v>6502.41</v>
      </c>
      <c r="E646" s="286">
        <v>6555.89</v>
      </c>
      <c r="F646" s="286">
        <v>6504.38</v>
      </c>
      <c r="G646" s="286">
        <v>6554.51</v>
      </c>
      <c r="H646" s="286">
        <v>6574.94</v>
      </c>
      <c r="I646" s="286">
        <v>6603.05</v>
      </c>
      <c r="J646" s="286">
        <v>6607.34</v>
      </c>
      <c r="K646" s="286">
        <v>6606.73</v>
      </c>
      <c r="L646" s="286">
        <v>6605.02</v>
      </c>
      <c r="M646" s="286">
        <v>6604.35</v>
      </c>
      <c r="N646" s="286">
        <v>6602.96</v>
      </c>
      <c r="O646" s="286">
        <v>6602.48</v>
      </c>
      <c r="P646" s="286">
        <v>6602.85</v>
      </c>
      <c r="Q646" s="286">
        <v>6602.28</v>
      </c>
      <c r="R646" s="286">
        <v>6605.2</v>
      </c>
      <c r="S646" s="286">
        <v>6723.04</v>
      </c>
      <c r="T646" s="286">
        <v>6682.43</v>
      </c>
      <c r="U646" s="286">
        <v>6608.44</v>
      </c>
      <c r="V646" s="286">
        <v>6568.29</v>
      </c>
      <c r="W646" s="286">
        <v>6524.61</v>
      </c>
      <c r="X646" s="286">
        <v>6489.63</v>
      </c>
      <c r="Y646" s="286">
        <v>6398.28</v>
      </c>
    </row>
    <row r="647" spans="1:25">
      <c r="A647" s="261">
        <v>26</v>
      </c>
      <c r="B647" s="286">
        <v>6429.05</v>
      </c>
      <c r="C647" s="286">
        <v>6551.51</v>
      </c>
      <c r="D647" s="286">
        <v>6580.8</v>
      </c>
      <c r="E647" s="286">
        <v>6621.22</v>
      </c>
      <c r="F647" s="286">
        <v>6607.32</v>
      </c>
      <c r="G647" s="286">
        <v>6689.26</v>
      </c>
      <c r="H647" s="286">
        <v>6701.54</v>
      </c>
      <c r="I647" s="286">
        <v>6701.07</v>
      </c>
      <c r="J647" s="286">
        <v>6705.69</v>
      </c>
      <c r="K647" s="286">
        <v>6706.27</v>
      </c>
      <c r="L647" s="286">
        <v>6705.09</v>
      </c>
      <c r="M647" s="286">
        <v>6704.57</v>
      </c>
      <c r="N647" s="286">
        <v>6703.32</v>
      </c>
      <c r="O647" s="286">
        <v>6703.66</v>
      </c>
      <c r="P647" s="286">
        <v>6703.66</v>
      </c>
      <c r="Q647" s="286">
        <v>6726.71</v>
      </c>
      <c r="R647" s="286">
        <v>6728.68</v>
      </c>
      <c r="S647" s="286">
        <v>6829.18</v>
      </c>
      <c r="T647" s="286">
        <v>6798.49</v>
      </c>
      <c r="U647" s="286">
        <v>6731.46</v>
      </c>
      <c r="V647" s="286">
        <v>6696.93</v>
      </c>
      <c r="W647" s="286">
        <v>6654.04</v>
      </c>
      <c r="X647" s="286">
        <v>6578.81</v>
      </c>
      <c r="Y647" s="286">
        <v>6521.37</v>
      </c>
    </row>
    <row r="648" spans="1:25">
      <c r="A648" s="261">
        <v>27</v>
      </c>
      <c r="B648" s="286">
        <v>6476.08</v>
      </c>
      <c r="C648" s="286">
        <v>6477.32</v>
      </c>
      <c r="D648" s="286">
        <v>6493.28</v>
      </c>
      <c r="E648" s="286">
        <v>6510.9</v>
      </c>
      <c r="F648" s="286">
        <v>6558.72</v>
      </c>
      <c r="G648" s="286">
        <v>6605.45</v>
      </c>
      <c r="H648" s="286">
        <v>6570.29</v>
      </c>
      <c r="I648" s="286">
        <v>6571.18</v>
      </c>
      <c r="J648" s="286">
        <v>6570.58</v>
      </c>
      <c r="K648" s="286">
        <v>6572.04</v>
      </c>
      <c r="L648" s="286">
        <v>6571.91</v>
      </c>
      <c r="M648" s="286">
        <v>6570.57</v>
      </c>
      <c r="N648" s="286">
        <v>6569.71</v>
      </c>
      <c r="O648" s="286">
        <v>6569.93</v>
      </c>
      <c r="P648" s="286">
        <v>6570.5</v>
      </c>
      <c r="Q648" s="286">
        <v>6605.11</v>
      </c>
      <c r="R648" s="286">
        <v>6574.12</v>
      </c>
      <c r="S648" s="286">
        <v>6693.2</v>
      </c>
      <c r="T648" s="286">
        <v>6695.4</v>
      </c>
      <c r="U648" s="286">
        <v>6617.09</v>
      </c>
      <c r="V648" s="286">
        <v>6565.78</v>
      </c>
      <c r="W648" s="286">
        <v>6548.5</v>
      </c>
      <c r="X648" s="286">
        <v>6441.22</v>
      </c>
      <c r="Y648" s="286">
        <v>6331.83</v>
      </c>
    </row>
    <row r="649" spans="1:25">
      <c r="A649" s="261">
        <v>28</v>
      </c>
      <c r="B649" s="286">
        <v>5858.24</v>
      </c>
      <c r="C649" s="286">
        <v>5833.57</v>
      </c>
      <c r="D649" s="286">
        <v>5929.43</v>
      </c>
      <c r="E649" s="286">
        <v>6201.55</v>
      </c>
      <c r="F649" s="286">
        <v>6178.89</v>
      </c>
      <c r="G649" s="286">
        <v>6331.92</v>
      </c>
      <c r="H649" s="286">
        <v>6362.31</v>
      </c>
      <c r="I649" s="286">
        <v>6426.46</v>
      </c>
      <c r="J649" s="286">
        <v>6446.38</v>
      </c>
      <c r="K649" s="286">
        <v>6448.47</v>
      </c>
      <c r="L649" s="286">
        <v>6446.02</v>
      </c>
      <c r="M649" s="286">
        <v>6446.07</v>
      </c>
      <c r="N649" s="286">
        <v>6511.12</v>
      </c>
      <c r="O649" s="286">
        <v>6514.24</v>
      </c>
      <c r="P649" s="286">
        <v>6519.73</v>
      </c>
      <c r="Q649" s="286">
        <v>6479.38</v>
      </c>
      <c r="R649" s="286">
        <v>6445.63</v>
      </c>
      <c r="S649" s="286">
        <v>6457.7</v>
      </c>
      <c r="T649" s="286">
        <v>6524.72</v>
      </c>
      <c r="U649" s="286">
        <v>6440.14</v>
      </c>
      <c r="V649" s="286">
        <v>6411.36</v>
      </c>
      <c r="W649" s="286">
        <v>6353.97</v>
      </c>
      <c r="X649" s="286">
        <v>6169.29</v>
      </c>
      <c r="Y649" s="286">
        <v>6070.21</v>
      </c>
    </row>
    <row r="650" spans="1:25">
      <c r="A650" s="261">
        <v>29</v>
      </c>
      <c r="B650" s="286">
        <v>6027.38</v>
      </c>
      <c r="C650" s="286">
        <v>5961.03</v>
      </c>
      <c r="D650" s="286">
        <v>6313.06</v>
      </c>
      <c r="E650" s="286">
        <v>6363.39</v>
      </c>
      <c r="F650" s="286">
        <v>6336.01</v>
      </c>
      <c r="G650" s="286">
        <v>6391.73</v>
      </c>
      <c r="H650" s="286">
        <v>6388.33</v>
      </c>
      <c r="I650" s="286">
        <v>6425.03</v>
      </c>
      <c r="J650" s="286">
        <v>6459.75</v>
      </c>
      <c r="K650" s="286">
        <v>6458.45</v>
      </c>
      <c r="L650" s="286">
        <v>6460.19</v>
      </c>
      <c r="M650" s="286">
        <v>6476.46</v>
      </c>
      <c r="N650" s="286">
        <v>6544.07</v>
      </c>
      <c r="O650" s="286">
        <v>6544.09</v>
      </c>
      <c r="P650" s="286">
        <v>6546.34</v>
      </c>
      <c r="Q650" s="286">
        <v>6493.18</v>
      </c>
      <c r="R650" s="286">
        <v>6460.04</v>
      </c>
      <c r="S650" s="286">
        <v>6462.22</v>
      </c>
      <c r="T650" s="286">
        <v>6496.05</v>
      </c>
      <c r="U650" s="286">
        <v>6448.02</v>
      </c>
      <c r="V650" s="286">
        <v>6439.55</v>
      </c>
      <c r="W650" s="286">
        <v>6389.08</v>
      </c>
      <c r="X650" s="286">
        <v>6318.87</v>
      </c>
      <c r="Y650" s="286">
        <v>6206.39</v>
      </c>
    </row>
    <row r="651" spans="1:25">
      <c r="A651" s="261">
        <v>30</v>
      </c>
      <c r="B651" s="286">
        <v>6152.59</v>
      </c>
      <c r="C651" s="286">
        <v>6123.3</v>
      </c>
      <c r="D651" s="286">
        <v>6367.9</v>
      </c>
      <c r="E651" s="286">
        <v>6455.32</v>
      </c>
      <c r="F651" s="286">
        <v>6436.8</v>
      </c>
      <c r="G651" s="286">
        <v>6481.26</v>
      </c>
      <c r="H651" s="286">
        <v>6495.53</v>
      </c>
      <c r="I651" s="286">
        <v>6524.09</v>
      </c>
      <c r="J651" s="286">
        <v>6535.18</v>
      </c>
      <c r="K651" s="286">
        <v>6537.83</v>
      </c>
      <c r="L651" s="286">
        <v>6531.43</v>
      </c>
      <c r="M651" s="286">
        <v>6534.05</v>
      </c>
      <c r="N651" s="286">
        <v>6536.35</v>
      </c>
      <c r="O651" s="286">
        <v>6532.34</v>
      </c>
      <c r="P651" s="286">
        <v>6536.2</v>
      </c>
      <c r="Q651" s="286">
        <v>6536.42</v>
      </c>
      <c r="R651" s="286">
        <v>6536.43</v>
      </c>
      <c r="S651" s="286">
        <v>6530.71</v>
      </c>
      <c r="T651" s="286">
        <v>6528.16</v>
      </c>
      <c r="U651" s="286">
        <v>6527.43</v>
      </c>
      <c r="V651" s="286">
        <v>6521.16</v>
      </c>
      <c r="W651" s="286">
        <v>6476.13</v>
      </c>
      <c r="X651" s="286">
        <v>6405.66</v>
      </c>
      <c r="Y651" s="286">
        <v>6286.39</v>
      </c>
    </row>
    <row r="652" spans="1:25">
      <c r="A652" s="261">
        <v>31</v>
      </c>
      <c r="B652" s="286">
        <v>0</v>
      </c>
      <c r="C652" s="286">
        <v>0</v>
      </c>
      <c r="D652" s="286">
        <v>0</v>
      </c>
      <c r="E652" s="286">
        <v>0</v>
      </c>
      <c r="F652" s="286">
        <v>0</v>
      </c>
      <c r="G652" s="286">
        <v>0</v>
      </c>
      <c r="H652" s="286">
        <v>0</v>
      </c>
      <c r="I652" s="286">
        <v>0</v>
      </c>
      <c r="J652" s="286">
        <v>0</v>
      </c>
      <c r="K652" s="286">
        <v>0</v>
      </c>
      <c r="L652" s="286">
        <v>0</v>
      </c>
      <c r="M652" s="286">
        <v>0</v>
      </c>
      <c r="N652" s="286">
        <v>0</v>
      </c>
      <c r="O652" s="286">
        <v>0</v>
      </c>
      <c r="P652" s="286">
        <v>0</v>
      </c>
      <c r="Q652" s="286">
        <v>0</v>
      </c>
      <c r="R652" s="286">
        <v>0</v>
      </c>
      <c r="S652" s="286">
        <v>0</v>
      </c>
      <c r="T652" s="286">
        <v>0</v>
      </c>
      <c r="U652" s="286">
        <v>0</v>
      </c>
      <c r="V652" s="286">
        <v>0</v>
      </c>
      <c r="W652" s="286">
        <v>0</v>
      </c>
      <c r="X652" s="286">
        <v>0</v>
      </c>
      <c r="Y652" s="286">
        <v>0</v>
      </c>
    </row>
    <row r="654" spans="1:25">
      <c r="A654" s="470" t="s">
        <v>218</v>
      </c>
      <c r="B654" s="503" t="s">
        <v>229</v>
      </c>
      <c r="C654" s="503"/>
      <c r="D654" s="503"/>
      <c r="E654" s="503"/>
      <c r="F654" s="503"/>
      <c r="G654" s="503"/>
      <c r="H654" s="503"/>
      <c r="I654" s="503"/>
      <c r="J654" s="503"/>
      <c r="K654" s="503"/>
      <c r="L654" s="503"/>
      <c r="M654" s="503"/>
      <c r="N654" s="503"/>
      <c r="O654" s="503"/>
      <c r="P654" s="503"/>
      <c r="Q654" s="503"/>
      <c r="R654" s="503"/>
      <c r="S654" s="503"/>
      <c r="T654" s="503"/>
      <c r="U654" s="503"/>
      <c r="V654" s="503"/>
      <c r="W654" s="503"/>
      <c r="X654" s="503"/>
      <c r="Y654" s="503"/>
    </row>
    <row r="655" spans="1:25" ht="30">
      <c r="A655" s="470"/>
      <c r="B655" s="285" t="s">
        <v>1</v>
      </c>
      <c r="C655" s="285" t="s">
        <v>2</v>
      </c>
      <c r="D655" s="285" t="s">
        <v>3</v>
      </c>
      <c r="E655" s="285" t="s">
        <v>4</v>
      </c>
      <c r="F655" s="285" t="s">
        <v>5</v>
      </c>
      <c r="G655" s="285" t="s">
        <v>6</v>
      </c>
      <c r="H655" s="285" t="s">
        <v>7</v>
      </c>
      <c r="I655" s="285" t="s">
        <v>8</v>
      </c>
      <c r="J655" s="285" t="s">
        <v>9</v>
      </c>
      <c r="K655" s="285" t="s">
        <v>10</v>
      </c>
      <c r="L655" s="285" t="s">
        <v>11</v>
      </c>
      <c r="M655" s="285" t="s">
        <v>12</v>
      </c>
      <c r="N655" s="285" t="s">
        <v>13</v>
      </c>
      <c r="O655" s="285" t="s">
        <v>14</v>
      </c>
      <c r="P655" s="285" t="s">
        <v>15</v>
      </c>
      <c r="Q655" s="285" t="s">
        <v>16</v>
      </c>
      <c r="R655" s="285" t="s">
        <v>17</v>
      </c>
      <c r="S655" s="285" t="s">
        <v>18</v>
      </c>
      <c r="T655" s="285" t="s">
        <v>19</v>
      </c>
      <c r="U655" s="285" t="s">
        <v>20</v>
      </c>
      <c r="V655" s="285" t="s">
        <v>21</v>
      </c>
      <c r="W655" s="285" t="s">
        <v>22</v>
      </c>
      <c r="X655" s="285" t="s">
        <v>23</v>
      </c>
      <c r="Y655" s="285" t="s">
        <v>24</v>
      </c>
    </row>
    <row r="656" spans="1:25">
      <c r="A656" s="261">
        <v>1</v>
      </c>
      <c r="B656" s="286">
        <v>0</v>
      </c>
      <c r="C656" s="286">
        <v>2.23</v>
      </c>
      <c r="D656" s="286">
        <v>42.92</v>
      </c>
      <c r="E656" s="286">
        <v>40.47</v>
      </c>
      <c r="F656" s="286">
        <v>41.34</v>
      </c>
      <c r="G656" s="286">
        <v>5.47</v>
      </c>
      <c r="H656" s="286">
        <v>0</v>
      </c>
      <c r="I656" s="286">
        <v>0</v>
      </c>
      <c r="J656" s="286">
        <v>0</v>
      </c>
      <c r="K656" s="286">
        <v>0.12</v>
      </c>
      <c r="L656" s="286">
        <v>0.03</v>
      </c>
      <c r="M656" s="286">
        <v>22.63</v>
      </c>
      <c r="N656" s="286">
        <v>0</v>
      </c>
      <c r="O656" s="286">
        <v>39.29</v>
      </c>
      <c r="P656" s="286">
        <v>106.95</v>
      </c>
      <c r="Q656" s="286">
        <v>449.67</v>
      </c>
      <c r="R656" s="286">
        <v>577.30999999999995</v>
      </c>
      <c r="S656" s="286">
        <v>2531.19</v>
      </c>
      <c r="T656" s="286">
        <v>2636.5</v>
      </c>
      <c r="U656" s="286">
        <v>2650.74</v>
      </c>
      <c r="V656" s="286">
        <v>642.99</v>
      </c>
      <c r="W656" s="286">
        <v>2850.72</v>
      </c>
      <c r="X656" s="286">
        <v>2931.71</v>
      </c>
      <c r="Y656" s="286">
        <v>2948.04</v>
      </c>
    </row>
    <row r="657" spans="1:25">
      <c r="A657" s="261">
        <v>2</v>
      </c>
      <c r="B657" s="286">
        <v>108.24</v>
      </c>
      <c r="C657" s="286">
        <v>59.57</v>
      </c>
      <c r="D657" s="286">
        <v>0</v>
      </c>
      <c r="E657" s="286">
        <v>0</v>
      </c>
      <c r="F657" s="286">
        <v>1.62</v>
      </c>
      <c r="G657" s="286">
        <v>0</v>
      </c>
      <c r="H657" s="286">
        <v>15.02</v>
      </c>
      <c r="I657" s="286">
        <v>15.68</v>
      </c>
      <c r="J657" s="286">
        <v>17.89</v>
      </c>
      <c r="K657" s="286">
        <v>35.06</v>
      </c>
      <c r="L657" s="286">
        <v>76.290000000000006</v>
      </c>
      <c r="M657" s="286">
        <v>211.23</v>
      </c>
      <c r="N657" s="286">
        <v>247.32</v>
      </c>
      <c r="O657" s="286">
        <v>801.23</v>
      </c>
      <c r="P657" s="286">
        <v>740.15</v>
      </c>
      <c r="Q657" s="286">
        <v>2676.33</v>
      </c>
      <c r="R657" s="286">
        <v>2692.65</v>
      </c>
      <c r="S657" s="286">
        <v>2635.34</v>
      </c>
      <c r="T657" s="286">
        <v>349.49</v>
      </c>
      <c r="U657" s="286">
        <v>243.14</v>
      </c>
      <c r="V657" s="286">
        <v>215.96</v>
      </c>
      <c r="W657" s="286">
        <v>253.11</v>
      </c>
      <c r="X657" s="286">
        <v>1146.07</v>
      </c>
      <c r="Y657" s="286">
        <v>3210.83</v>
      </c>
    </row>
    <row r="658" spans="1:25">
      <c r="A658" s="261">
        <v>3</v>
      </c>
      <c r="B658" s="286">
        <v>55.18</v>
      </c>
      <c r="C658" s="286">
        <v>100.52</v>
      </c>
      <c r="D658" s="286">
        <v>39.21</v>
      </c>
      <c r="E658" s="286">
        <v>87.41</v>
      </c>
      <c r="F658" s="286">
        <v>11.42</v>
      </c>
      <c r="G658" s="286">
        <v>75.78</v>
      </c>
      <c r="H658" s="286">
        <v>160.49</v>
      </c>
      <c r="I658" s="286">
        <v>114.57</v>
      </c>
      <c r="J658" s="286">
        <v>104.19</v>
      </c>
      <c r="K658" s="286">
        <v>88.76</v>
      </c>
      <c r="L658" s="286">
        <v>115.75</v>
      </c>
      <c r="M658" s="286">
        <v>111.91</v>
      </c>
      <c r="N658" s="286">
        <v>125.61</v>
      </c>
      <c r="O658" s="286">
        <v>112.3</v>
      </c>
      <c r="P658" s="286">
        <v>181.41</v>
      </c>
      <c r="Q658" s="286">
        <v>556.47</v>
      </c>
      <c r="R658" s="286">
        <v>2614.23</v>
      </c>
      <c r="S658" s="286">
        <v>676.33</v>
      </c>
      <c r="T658" s="286">
        <v>746.28</v>
      </c>
      <c r="U658" s="286">
        <v>70.55</v>
      </c>
      <c r="V658" s="286">
        <v>176.18</v>
      </c>
      <c r="W658" s="286">
        <v>208.23</v>
      </c>
      <c r="X658" s="286">
        <v>303.37</v>
      </c>
      <c r="Y658" s="286">
        <v>1009.41</v>
      </c>
    </row>
    <row r="659" spans="1:25">
      <c r="A659" s="261">
        <v>4</v>
      </c>
      <c r="B659" s="286">
        <v>12.76</v>
      </c>
      <c r="C659" s="286">
        <v>102.39</v>
      </c>
      <c r="D659" s="286">
        <v>127.79</v>
      </c>
      <c r="E659" s="286">
        <v>55.93</v>
      </c>
      <c r="F659" s="286">
        <v>163.13</v>
      </c>
      <c r="G659" s="286">
        <v>176.62</v>
      </c>
      <c r="H659" s="286">
        <v>216.36</v>
      </c>
      <c r="I659" s="286">
        <v>160.66999999999999</v>
      </c>
      <c r="J659" s="286">
        <v>168.45</v>
      </c>
      <c r="K659" s="286">
        <v>212.43</v>
      </c>
      <c r="L659" s="286">
        <v>198.52</v>
      </c>
      <c r="M659" s="286">
        <v>195.97</v>
      </c>
      <c r="N659" s="286">
        <v>198.98</v>
      </c>
      <c r="O659" s="286">
        <v>225.68</v>
      </c>
      <c r="P659" s="286">
        <v>195.48</v>
      </c>
      <c r="Q659" s="286">
        <v>222</v>
      </c>
      <c r="R659" s="286">
        <v>188</v>
      </c>
      <c r="S659" s="286">
        <v>203.97</v>
      </c>
      <c r="T659" s="286">
        <v>57.51</v>
      </c>
      <c r="U659" s="286">
        <v>78.23</v>
      </c>
      <c r="V659" s="286">
        <v>0.89</v>
      </c>
      <c r="W659" s="286">
        <v>237.6</v>
      </c>
      <c r="X659" s="286">
        <v>174.49</v>
      </c>
      <c r="Y659" s="286">
        <v>290.25</v>
      </c>
    </row>
    <row r="660" spans="1:25">
      <c r="A660" s="261">
        <v>5</v>
      </c>
      <c r="B660" s="286">
        <v>91.5</v>
      </c>
      <c r="C660" s="286">
        <v>118.54</v>
      </c>
      <c r="D660" s="286">
        <v>147.86000000000001</v>
      </c>
      <c r="E660" s="286">
        <v>180.83</v>
      </c>
      <c r="F660" s="286">
        <v>192.36</v>
      </c>
      <c r="G660" s="286">
        <v>223.39</v>
      </c>
      <c r="H660" s="286">
        <v>226.22</v>
      </c>
      <c r="I660" s="286">
        <v>211.25</v>
      </c>
      <c r="J660" s="286">
        <v>208.12</v>
      </c>
      <c r="K660" s="286">
        <v>181</v>
      </c>
      <c r="L660" s="286">
        <v>137.79</v>
      </c>
      <c r="M660" s="286">
        <v>156.93</v>
      </c>
      <c r="N660" s="286">
        <v>202.96</v>
      </c>
      <c r="O660" s="286">
        <v>165.22</v>
      </c>
      <c r="P660" s="286">
        <v>141.94999999999999</v>
      </c>
      <c r="Q660" s="286">
        <v>187.06</v>
      </c>
      <c r="R660" s="286">
        <v>211.32</v>
      </c>
      <c r="S660" s="286">
        <v>105.74</v>
      </c>
      <c r="T660" s="286">
        <v>118.66</v>
      </c>
      <c r="U660" s="286">
        <v>0</v>
      </c>
      <c r="V660" s="286">
        <v>0</v>
      </c>
      <c r="W660" s="286">
        <v>0</v>
      </c>
      <c r="X660" s="286">
        <v>0</v>
      </c>
      <c r="Y660" s="286">
        <v>0</v>
      </c>
    </row>
    <row r="661" spans="1:25">
      <c r="A661" s="261">
        <v>6</v>
      </c>
      <c r="B661" s="286">
        <v>89.22</v>
      </c>
      <c r="C661" s="286">
        <v>85.89</v>
      </c>
      <c r="D661" s="286">
        <v>94.59</v>
      </c>
      <c r="E661" s="286">
        <v>122.17</v>
      </c>
      <c r="F661" s="286">
        <v>160.72999999999999</v>
      </c>
      <c r="G661" s="286">
        <v>152.77000000000001</v>
      </c>
      <c r="H661" s="286">
        <v>99.5</v>
      </c>
      <c r="I661" s="286">
        <v>116.41</v>
      </c>
      <c r="J661" s="286">
        <v>141.6</v>
      </c>
      <c r="K661" s="286">
        <v>126.54</v>
      </c>
      <c r="L661" s="286">
        <v>135.53</v>
      </c>
      <c r="M661" s="286">
        <v>367.53</v>
      </c>
      <c r="N661" s="286">
        <v>381.87</v>
      </c>
      <c r="O661" s="286">
        <v>2610.34</v>
      </c>
      <c r="P661" s="286">
        <v>2656.2</v>
      </c>
      <c r="Q661" s="286">
        <v>2625.13</v>
      </c>
      <c r="R661" s="286">
        <v>2563.63</v>
      </c>
      <c r="S661" s="286">
        <v>2570.02</v>
      </c>
      <c r="T661" s="286">
        <v>2559.5700000000002</v>
      </c>
      <c r="U661" s="286">
        <v>901.27</v>
      </c>
      <c r="V661" s="286">
        <v>2612.83</v>
      </c>
      <c r="W661" s="286">
        <v>224.75</v>
      </c>
      <c r="X661" s="286">
        <v>2791.6</v>
      </c>
      <c r="Y661" s="286">
        <v>0</v>
      </c>
    </row>
    <row r="662" spans="1:25">
      <c r="A662" s="261">
        <v>7</v>
      </c>
      <c r="B662" s="286">
        <v>1.97</v>
      </c>
      <c r="C662" s="286">
        <v>22.16</v>
      </c>
      <c r="D662" s="286">
        <v>130.71</v>
      </c>
      <c r="E662" s="286">
        <v>82.53</v>
      </c>
      <c r="F662" s="286">
        <v>72.63</v>
      </c>
      <c r="G662" s="286">
        <v>130.94999999999999</v>
      </c>
      <c r="H662" s="286">
        <v>194.04</v>
      </c>
      <c r="I662" s="286">
        <v>102.68</v>
      </c>
      <c r="J662" s="286">
        <v>140.16999999999999</v>
      </c>
      <c r="K662" s="286">
        <v>141.38</v>
      </c>
      <c r="L662" s="286">
        <v>177.89</v>
      </c>
      <c r="M662" s="286">
        <v>163.85</v>
      </c>
      <c r="N662" s="286">
        <v>182.76</v>
      </c>
      <c r="O662" s="286">
        <v>207.56</v>
      </c>
      <c r="P662" s="286">
        <v>233.17</v>
      </c>
      <c r="Q662" s="286">
        <v>270.42</v>
      </c>
      <c r="R662" s="286">
        <v>225.7</v>
      </c>
      <c r="S662" s="286">
        <v>285.83999999999997</v>
      </c>
      <c r="T662" s="286">
        <v>349.91</v>
      </c>
      <c r="U662" s="286">
        <v>368.44</v>
      </c>
      <c r="V662" s="286">
        <v>353.54</v>
      </c>
      <c r="W662" s="286">
        <v>396.8</v>
      </c>
      <c r="X662" s="286">
        <v>489.06</v>
      </c>
      <c r="Y662" s="286">
        <v>2966.07</v>
      </c>
    </row>
    <row r="663" spans="1:25">
      <c r="A663" s="261">
        <v>8</v>
      </c>
      <c r="B663" s="286">
        <v>5.03</v>
      </c>
      <c r="C663" s="286">
        <v>83.1</v>
      </c>
      <c r="D663" s="286">
        <v>154.56</v>
      </c>
      <c r="E663" s="286">
        <v>142.97</v>
      </c>
      <c r="F663" s="286">
        <v>169.88</v>
      </c>
      <c r="G663" s="286">
        <v>107.93</v>
      </c>
      <c r="H663" s="286">
        <v>94.12</v>
      </c>
      <c r="I663" s="286">
        <v>303.22000000000003</v>
      </c>
      <c r="J663" s="286">
        <v>333.61</v>
      </c>
      <c r="K663" s="286">
        <v>335.06</v>
      </c>
      <c r="L663" s="286">
        <v>330.48</v>
      </c>
      <c r="M663" s="286">
        <v>315.12</v>
      </c>
      <c r="N663" s="286">
        <v>325.52999999999997</v>
      </c>
      <c r="O663" s="286">
        <v>296.87</v>
      </c>
      <c r="P663" s="286">
        <v>321.25</v>
      </c>
      <c r="Q663" s="286">
        <v>367.36</v>
      </c>
      <c r="R663" s="286">
        <v>477.25</v>
      </c>
      <c r="S663" s="286">
        <v>2584.7800000000002</v>
      </c>
      <c r="T663" s="286">
        <v>2586.73</v>
      </c>
      <c r="U663" s="286">
        <v>2645.58</v>
      </c>
      <c r="V663" s="286">
        <v>1374.12</v>
      </c>
      <c r="W663" s="286">
        <v>204.15</v>
      </c>
      <c r="X663" s="286">
        <v>497.95</v>
      </c>
      <c r="Y663" s="286">
        <v>0</v>
      </c>
    </row>
    <row r="664" spans="1:25">
      <c r="A664" s="261">
        <v>9</v>
      </c>
      <c r="B664" s="286">
        <v>0</v>
      </c>
      <c r="C664" s="286">
        <v>191.62</v>
      </c>
      <c r="D664" s="286">
        <v>127.41</v>
      </c>
      <c r="E664" s="286">
        <v>87.65</v>
      </c>
      <c r="F664" s="286">
        <v>172.92</v>
      </c>
      <c r="G664" s="286">
        <v>137</v>
      </c>
      <c r="H664" s="286">
        <v>153.91999999999999</v>
      </c>
      <c r="I664" s="286">
        <v>202.68</v>
      </c>
      <c r="J664" s="286">
        <v>249.68</v>
      </c>
      <c r="K664" s="286">
        <v>385.88</v>
      </c>
      <c r="L664" s="286">
        <v>337.67</v>
      </c>
      <c r="M664" s="286">
        <v>309.32</v>
      </c>
      <c r="N664" s="286">
        <v>379.98</v>
      </c>
      <c r="O664" s="286">
        <v>361.12</v>
      </c>
      <c r="P664" s="286">
        <v>936.37</v>
      </c>
      <c r="Q664" s="286">
        <v>1094.9100000000001</v>
      </c>
      <c r="R664" s="286">
        <v>2345.21</v>
      </c>
      <c r="S664" s="286">
        <v>2387.37</v>
      </c>
      <c r="T664" s="286">
        <v>2414.7800000000002</v>
      </c>
      <c r="U664" s="286">
        <v>2531.3200000000002</v>
      </c>
      <c r="V664" s="286">
        <v>2590.12</v>
      </c>
      <c r="W664" s="286">
        <v>2684.3</v>
      </c>
      <c r="X664" s="286">
        <v>0</v>
      </c>
      <c r="Y664" s="286">
        <v>24.29</v>
      </c>
    </row>
    <row r="665" spans="1:25">
      <c r="A665" s="261">
        <v>10</v>
      </c>
      <c r="B665" s="286">
        <v>0</v>
      </c>
      <c r="C665" s="286">
        <v>61.83</v>
      </c>
      <c r="D665" s="286">
        <v>89.65</v>
      </c>
      <c r="E665" s="286">
        <v>89.24</v>
      </c>
      <c r="F665" s="286">
        <v>69.95</v>
      </c>
      <c r="G665" s="286">
        <v>98.77</v>
      </c>
      <c r="H665" s="286">
        <v>115.22</v>
      </c>
      <c r="I665" s="286">
        <v>121.45</v>
      </c>
      <c r="J665" s="286">
        <v>137.99</v>
      </c>
      <c r="K665" s="286">
        <v>65.39</v>
      </c>
      <c r="L665" s="286">
        <v>45.64</v>
      </c>
      <c r="M665" s="286">
        <v>57.47</v>
      </c>
      <c r="N665" s="286">
        <v>70.22</v>
      </c>
      <c r="O665" s="286">
        <v>66.86</v>
      </c>
      <c r="P665" s="286">
        <v>90.87</v>
      </c>
      <c r="Q665" s="286">
        <v>88.76</v>
      </c>
      <c r="R665" s="286">
        <v>161.79</v>
      </c>
      <c r="S665" s="286">
        <v>212.14</v>
      </c>
      <c r="T665" s="286">
        <v>186.68</v>
      </c>
      <c r="U665" s="286">
        <v>167.31</v>
      </c>
      <c r="V665" s="286">
        <v>162.19999999999999</v>
      </c>
      <c r="W665" s="286">
        <v>192.08</v>
      </c>
      <c r="X665" s="286">
        <v>306.95</v>
      </c>
      <c r="Y665" s="286">
        <v>1192.79</v>
      </c>
    </row>
    <row r="666" spans="1:25">
      <c r="A666" s="261">
        <v>11</v>
      </c>
      <c r="B666" s="286">
        <v>0</v>
      </c>
      <c r="C666" s="286">
        <v>0</v>
      </c>
      <c r="D666" s="286">
        <v>89.84</v>
      </c>
      <c r="E666" s="286">
        <v>108.88</v>
      </c>
      <c r="F666" s="286">
        <v>151.58000000000001</v>
      </c>
      <c r="G666" s="286">
        <v>111.4</v>
      </c>
      <c r="H666" s="286">
        <v>150.1</v>
      </c>
      <c r="I666" s="286">
        <v>132.24</v>
      </c>
      <c r="J666" s="286">
        <v>144.36000000000001</v>
      </c>
      <c r="K666" s="286">
        <v>128.86000000000001</v>
      </c>
      <c r="L666" s="286">
        <v>131.91999999999999</v>
      </c>
      <c r="M666" s="286">
        <v>127.44</v>
      </c>
      <c r="N666" s="286">
        <v>165.25</v>
      </c>
      <c r="O666" s="286">
        <v>157.58000000000001</v>
      </c>
      <c r="P666" s="286">
        <v>126.74</v>
      </c>
      <c r="Q666" s="286">
        <v>121.77</v>
      </c>
      <c r="R666" s="286">
        <v>137.94</v>
      </c>
      <c r="S666" s="286">
        <v>233.03</v>
      </c>
      <c r="T666" s="286">
        <v>195.61</v>
      </c>
      <c r="U666" s="286">
        <v>240.64</v>
      </c>
      <c r="V666" s="286">
        <v>151.21</v>
      </c>
      <c r="W666" s="286">
        <v>191.42</v>
      </c>
      <c r="X666" s="286">
        <v>283.14999999999998</v>
      </c>
      <c r="Y666" s="286">
        <v>904.13</v>
      </c>
    </row>
    <row r="667" spans="1:25">
      <c r="A667" s="261">
        <v>12</v>
      </c>
      <c r="B667" s="286">
        <v>124.98</v>
      </c>
      <c r="C667" s="286">
        <v>119.15</v>
      </c>
      <c r="D667" s="286">
        <v>107.16</v>
      </c>
      <c r="E667" s="286">
        <v>125.05</v>
      </c>
      <c r="F667" s="286">
        <v>128.16</v>
      </c>
      <c r="G667" s="286">
        <v>201.72</v>
      </c>
      <c r="H667" s="286">
        <v>157.35</v>
      </c>
      <c r="I667" s="286">
        <v>175.44</v>
      </c>
      <c r="J667" s="286">
        <v>203.38</v>
      </c>
      <c r="K667" s="286">
        <v>258.54000000000002</v>
      </c>
      <c r="L667" s="286">
        <v>272.31</v>
      </c>
      <c r="M667" s="286">
        <v>289.91000000000003</v>
      </c>
      <c r="N667" s="286">
        <v>266.61</v>
      </c>
      <c r="O667" s="286">
        <v>310.33999999999997</v>
      </c>
      <c r="P667" s="286">
        <v>380.73</v>
      </c>
      <c r="Q667" s="286">
        <v>345.38</v>
      </c>
      <c r="R667" s="286">
        <v>304.17</v>
      </c>
      <c r="S667" s="286">
        <v>319.02</v>
      </c>
      <c r="T667" s="286">
        <v>369.81</v>
      </c>
      <c r="U667" s="286">
        <v>370.11</v>
      </c>
      <c r="V667" s="286">
        <v>470.69</v>
      </c>
      <c r="W667" s="286">
        <v>614.41999999999996</v>
      </c>
      <c r="X667" s="286">
        <v>620.04999999999995</v>
      </c>
      <c r="Y667" s="286">
        <v>1284.53</v>
      </c>
    </row>
    <row r="668" spans="1:25">
      <c r="A668" s="261">
        <v>13</v>
      </c>
      <c r="B668" s="286">
        <v>152.38999999999999</v>
      </c>
      <c r="C668" s="286">
        <v>107.15</v>
      </c>
      <c r="D668" s="286">
        <v>111.9</v>
      </c>
      <c r="E668" s="286">
        <v>79.41</v>
      </c>
      <c r="F668" s="286">
        <v>92.08</v>
      </c>
      <c r="G668" s="286">
        <v>74.55</v>
      </c>
      <c r="H668" s="286">
        <v>111.62</v>
      </c>
      <c r="I668" s="286">
        <v>80.41</v>
      </c>
      <c r="J668" s="286">
        <v>39.67</v>
      </c>
      <c r="K668" s="286">
        <v>98.39</v>
      </c>
      <c r="L668" s="286">
        <v>65.13</v>
      </c>
      <c r="M668" s="286">
        <v>66.180000000000007</v>
      </c>
      <c r="N668" s="286">
        <v>30.03</v>
      </c>
      <c r="O668" s="286">
        <v>28.4</v>
      </c>
      <c r="P668" s="286">
        <v>0</v>
      </c>
      <c r="Q668" s="286">
        <v>0</v>
      </c>
      <c r="R668" s="286">
        <v>0</v>
      </c>
      <c r="S668" s="286">
        <v>0</v>
      </c>
      <c r="T668" s="286">
        <v>0</v>
      </c>
      <c r="U668" s="286">
        <v>0</v>
      </c>
      <c r="V668" s="286">
        <v>0</v>
      </c>
      <c r="W668" s="286">
        <v>0</v>
      </c>
      <c r="X668" s="286">
        <v>0</v>
      </c>
      <c r="Y668" s="286">
        <v>0</v>
      </c>
    </row>
    <row r="669" spans="1:25">
      <c r="A669" s="261">
        <v>14</v>
      </c>
      <c r="B669" s="286">
        <v>11.96</v>
      </c>
      <c r="C669" s="286">
        <v>15.4</v>
      </c>
      <c r="D669" s="286">
        <v>24.91</v>
      </c>
      <c r="E669" s="286">
        <v>0.04</v>
      </c>
      <c r="F669" s="286">
        <v>45.08</v>
      </c>
      <c r="G669" s="286">
        <v>0</v>
      </c>
      <c r="H669" s="286">
        <v>0</v>
      </c>
      <c r="I669" s="286">
        <v>0</v>
      </c>
      <c r="J669" s="286">
        <v>0</v>
      </c>
      <c r="K669" s="286">
        <v>0</v>
      </c>
      <c r="L669" s="286">
        <v>0</v>
      </c>
      <c r="M669" s="286">
        <v>0</v>
      </c>
      <c r="N669" s="286">
        <v>0</v>
      </c>
      <c r="O669" s="286">
        <v>0</v>
      </c>
      <c r="P669" s="286">
        <v>0</v>
      </c>
      <c r="Q669" s="286">
        <v>0</v>
      </c>
      <c r="R669" s="286">
        <v>0</v>
      </c>
      <c r="S669" s="286">
        <v>0</v>
      </c>
      <c r="T669" s="286">
        <v>0</v>
      </c>
      <c r="U669" s="286">
        <v>0</v>
      </c>
      <c r="V669" s="286">
        <v>0</v>
      </c>
      <c r="W669" s="286">
        <v>0</v>
      </c>
      <c r="X669" s="286">
        <v>0</v>
      </c>
      <c r="Y669" s="286">
        <v>0</v>
      </c>
    </row>
    <row r="670" spans="1:25">
      <c r="A670" s="261">
        <v>15</v>
      </c>
      <c r="B670" s="286">
        <v>74.36</v>
      </c>
      <c r="C670" s="286">
        <v>97.12</v>
      </c>
      <c r="D670" s="286">
        <v>84.56</v>
      </c>
      <c r="E670" s="286">
        <v>95.47</v>
      </c>
      <c r="F670" s="286">
        <v>8.57</v>
      </c>
      <c r="G670" s="286">
        <v>15.96</v>
      </c>
      <c r="H670" s="286">
        <v>49.57</v>
      </c>
      <c r="I670" s="286">
        <v>53.37</v>
      </c>
      <c r="J670" s="286">
        <v>8.3000000000000007</v>
      </c>
      <c r="K670" s="286">
        <v>0</v>
      </c>
      <c r="L670" s="286">
        <v>0</v>
      </c>
      <c r="M670" s="286">
        <v>0</v>
      </c>
      <c r="N670" s="286">
        <v>0</v>
      </c>
      <c r="O670" s="286">
        <v>0.11</v>
      </c>
      <c r="P670" s="286">
        <v>0</v>
      </c>
      <c r="Q670" s="286">
        <v>0</v>
      </c>
      <c r="R670" s="286">
        <v>0</v>
      </c>
      <c r="S670" s="286">
        <v>0</v>
      </c>
      <c r="T670" s="286">
        <v>0</v>
      </c>
      <c r="U670" s="286">
        <v>0</v>
      </c>
      <c r="V670" s="286">
        <v>0</v>
      </c>
      <c r="W670" s="286">
        <v>0</v>
      </c>
      <c r="X670" s="286">
        <v>0</v>
      </c>
      <c r="Y670" s="286">
        <v>0</v>
      </c>
    </row>
    <row r="671" spans="1:25">
      <c r="A671" s="261">
        <v>16</v>
      </c>
      <c r="B671" s="286">
        <v>22.69</v>
      </c>
      <c r="C671" s="286">
        <v>25.78</v>
      </c>
      <c r="D671" s="286">
        <v>51.99</v>
      </c>
      <c r="E671" s="286">
        <v>82.11</v>
      </c>
      <c r="F671" s="286">
        <v>142.19999999999999</v>
      </c>
      <c r="G671" s="286">
        <v>148.52000000000001</v>
      </c>
      <c r="H671" s="286">
        <v>131.97999999999999</v>
      </c>
      <c r="I671" s="286">
        <v>141.72</v>
      </c>
      <c r="J671" s="286">
        <v>156.37</v>
      </c>
      <c r="K671" s="286">
        <v>119.47</v>
      </c>
      <c r="L671" s="286">
        <v>60.03</v>
      </c>
      <c r="M671" s="286">
        <v>117</v>
      </c>
      <c r="N671" s="286">
        <v>70.84</v>
      </c>
      <c r="O671" s="286">
        <v>79.34</v>
      </c>
      <c r="P671" s="286">
        <v>17.25</v>
      </c>
      <c r="Q671" s="286">
        <v>1.37</v>
      </c>
      <c r="R671" s="286">
        <v>14.16</v>
      </c>
      <c r="S671" s="286">
        <v>35.79</v>
      </c>
      <c r="T671" s="286">
        <v>19.829999999999998</v>
      </c>
      <c r="U671" s="286">
        <v>16.87</v>
      </c>
      <c r="V671" s="286">
        <v>36.4</v>
      </c>
      <c r="W671" s="286">
        <v>161.4</v>
      </c>
      <c r="X671" s="286">
        <v>0</v>
      </c>
      <c r="Y671" s="286">
        <v>1125.68</v>
      </c>
    </row>
    <row r="672" spans="1:25">
      <c r="A672" s="261">
        <v>17</v>
      </c>
      <c r="B672" s="286">
        <v>19.100000000000001</v>
      </c>
      <c r="C672" s="286">
        <v>35.200000000000003</v>
      </c>
      <c r="D672" s="286">
        <v>0</v>
      </c>
      <c r="E672" s="286">
        <v>0</v>
      </c>
      <c r="F672" s="286">
        <v>136.94</v>
      </c>
      <c r="G672" s="286">
        <v>132.03</v>
      </c>
      <c r="H672" s="286">
        <v>119.07</v>
      </c>
      <c r="I672" s="286">
        <v>131.77000000000001</v>
      </c>
      <c r="J672" s="286">
        <v>134.91</v>
      </c>
      <c r="K672" s="286">
        <v>145.6</v>
      </c>
      <c r="L672" s="286">
        <v>183.45</v>
      </c>
      <c r="M672" s="286">
        <v>258.68</v>
      </c>
      <c r="N672" s="286">
        <v>290.23</v>
      </c>
      <c r="O672" s="286">
        <v>309.85000000000002</v>
      </c>
      <c r="P672" s="286">
        <v>306.29000000000002</v>
      </c>
      <c r="Q672" s="286">
        <v>511.81</v>
      </c>
      <c r="R672" s="286">
        <v>450.27</v>
      </c>
      <c r="S672" s="286">
        <v>397.75</v>
      </c>
      <c r="T672" s="286">
        <v>442.35</v>
      </c>
      <c r="U672" s="286">
        <v>470.38</v>
      </c>
      <c r="V672" s="286">
        <v>672.28</v>
      </c>
      <c r="W672" s="286">
        <v>113.24</v>
      </c>
      <c r="X672" s="286">
        <v>266.27</v>
      </c>
      <c r="Y672" s="286">
        <v>0</v>
      </c>
    </row>
    <row r="673" spans="1:25">
      <c r="A673" s="261">
        <v>18</v>
      </c>
      <c r="B673" s="286">
        <v>33.909999999999997</v>
      </c>
      <c r="C673" s="286">
        <v>77.83</v>
      </c>
      <c r="D673" s="286">
        <v>78.180000000000007</v>
      </c>
      <c r="E673" s="286">
        <v>52.17</v>
      </c>
      <c r="F673" s="286">
        <v>70.930000000000007</v>
      </c>
      <c r="G673" s="286">
        <v>14.8</v>
      </c>
      <c r="H673" s="286">
        <v>7.48</v>
      </c>
      <c r="I673" s="286">
        <v>5.66</v>
      </c>
      <c r="J673" s="286">
        <v>0</v>
      </c>
      <c r="K673" s="286">
        <v>11.85</v>
      </c>
      <c r="L673" s="286">
        <v>18.7</v>
      </c>
      <c r="M673" s="286">
        <v>0</v>
      </c>
      <c r="N673" s="286">
        <v>0.77</v>
      </c>
      <c r="O673" s="286">
        <v>50.25</v>
      </c>
      <c r="P673" s="286">
        <v>174.46</v>
      </c>
      <c r="Q673" s="286">
        <v>270.64999999999998</v>
      </c>
      <c r="R673" s="286">
        <v>275.39</v>
      </c>
      <c r="S673" s="286">
        <v>210.23</v>
      </c>
      <c r="T673" s="286">
        <v>225.6</v>
      </c>
      <c r="U673" s="286">
        <v>231.18</v>
      </c>
      <c r="V673" s="286">
        <v>296.02</v>
      </c>
      <c r="W673" s="286">
        <v>268.05</v>
      </c>
      <c r="X673" s="286">
        <v>231.76</v>
      </c>
      <c r="Y673" s="286">
        <v>572.37</v>
      </c>
    </row>
    <row r="674" spans="1:25">
      <c r="A674" s="261">
        <v>19</v>
      </c>
      <c r="B674" s="286">
        <v>200.63</v>
      </c>
      <c r="C674" s="286">
        <v>188.24</v>
      </c>
      <c r="D674" s="286">
        <v>175.84</v>
      </c>
      <c r="E674" s="286">
        <v>243.6</v>
      </c>
      <c r="F674" s="286">
        <v>143.77000000000001</v>
      </c>
      <c r="G674" s="286">
        <v>128.5</v>
      </c>
      <c r="H674" s="286">
        <v>167.15</v>
      </c>
      <c r="I674" s="286">
        <v>261.76</v>
      </c>
      <c r="J674" s="286">
        <v>301.23</v>
      </c>
      <c r="K674" s="286">
        <v>404.09</v>
      </c>
      <c r="L674" s="286">
        <v>645.6</v>
      </c>
      <c r="M674" s="286">
        <v>497.71</v>
      </c>
      <c r="N674" s="286">
        <v>1011.88</v>
      </c>
      <c r="O674" s="286">
        <v>743.36</v>
      </c>
      <c r="P674" s="286">
        <v>594.28</v>
      </c>
      <c r="Q674" s="286">
        <v>602.29999999999995</v>
      </c>
      <c r="R674" s="286">
        <v>1884.42</v>
      </c>
      <c r="S674" s="286">
        <v>574.08000000000004</v>
      </c>
      <c r="T674" s="286">
        <v>594.39</v>
      </c>
      <c r="U674" s="286">
        <v>677.42</v>
      </c>
      <c r="V674" s="286">
        <v>374.17</v>
      </c>
      <c r="W674" s="286">
        <v>355.08</v>
      </c>
      <c r="X674" s="286">
        <v>209.83</v>
      </c>
      <c r="Y674" s="286">
        <v>0</v>
      </c>
    </row>
    <row r="675" spans="1:25">
      <c r="A675" s="261">
        <v>20</v>
      </c>
      <c r="B675" s="286">
        <v>0</v>
      </c>
      <c r="C675" s="286">
        <v>4.1399999999999997</v>
      </c>
      <c r="D675" s="286">
        <v>42.08</v>
      </c>
      <c r="E675" s="286">
        <v>38.229999999999997</v>
      </c>
      <c r="F675" s="286">
        <v>50.05</v>
      </c>
      <c r="G675" s="286">
        <v>17.899999999999999</v>
      </c>
      <c r="H675" s="286">
        <v>48.39</v>
      </c>
      <c r="I675" s="286">
        <v>29.06</v>
      </c>
      <c r="J675" s="286">
        <v>156.55000000000001</v>
      </c>
      <c r="K675" s="286">
        <v>152.22999999999999</v>
      </c>
      <c r="L675" s="286">
        <v>177.84</v>
      </c>
      <c r="M675" s="286">
        <v>170.67</v>
      </c>
      <c r="N675" s="286">
        <v>102.69</v>
      </c>
      <c r="O675" s="286">
        <v>108.35</v>
      </c>
      <c r="P675" s="286">
        <v>70.23</v>
      </c>
      <c r="Q675" s="286">
        <v>80.010000000000005</v>
      </c>
      <c r="R675" s="286">
        <v>58.46</v>
      </c>
      <c r="S675" s="286">
        <v>44.7</v>
      </c>
      <c r="T675" s="286">
        <v>140.41</v>
      </c>
      <c r="U675" s="286">
        <v>130.5</v>
      </c>
      <c r="V675" s="286">
        <v>128.66</v>
      </c>
      <c r="W675" s="286">
        <v>0</v>
      </c>
      <c r="X675" s="286">
        <v>0</v>
      </c>
      <c r="Y675" s="286">
        <v>0</v>
      </c>
    </row>
    <row r="676" spans="1:25">
      <c r="A676" s="261">
        <v>21</v>
      </c>
      <c r="B676" s="286">
        <v>0</v>
      </c>
      <c r="C676" s="286">
        <v>61.71</v>
      </c>
      <c r="D676" s="286">
        <v>46.24</v>
      </c>
      <c r="E676" s="286">
        <v>32.65</v>
      </c>
      <c r="F676" s="286">
        <v>104.86</v>
      </c>
      <c r="G676" s="286">
        <v>0.08</v>
      </c>
      <c r="H676" s="286">
        <v>4.55</v>
      </c>
      <c r="I676" s="286">
        <v>0</v>
      </c>
      <c r="J676" s="286">
        <v>0</v>
      </c>
      <c r="K676" s="286">
        <v>0</v>
      </c>
      <c r="L676" s="286">
        <v>11.95</v>
      </c>
      <c r="M676" s="286">
        <v>59.62</v>
      </c>
      <c r="N676" s="286">
        <v>130.57</v>
      </c>
      <c r="O676" s="286">
        <v>216.45</v>
      </c>
      <c r="P676" s="286">
        <v>232.46</v>
      </c>
      <c r="Q676" s="286">
        <v>255.83</v>
      </c>
      <c r="R676" s="286">
        <v>299.44</v>
      </c>
      <c r="S676" s="286">
        <v>239.59</v>
      </c>
      <c r="T676" s="286">
        <v>245.98</v>
      </c>
      <c r="U676" s="286">
        <v>238.48</v>
      </c>
      <c r="V676" s="286">
        <v>102.34</v>
      </c>
      <c r="W676" s="286">
        <v>193.19</v>
      </c>
      <c r="X676" s="286">
        <v>0</v>
      </c>
      <c r="Y676" s="286">
        <v>69.92</v>
      </c>
    </row>
    <row r="677" spans="1:25">
      <c r="A677" s="261">
        <v>22</v>
      </c>
      <c r="B677" s="286">
        <v>96.05</v>
      </c>
      <c r="C677" s="286">
        <v>29.37</v>
      </c>
      <c r="D677" s="286">
        <v>27.84</v>
      </c>
      <c r="E677" s="286">
        <v>74.930000000000007</v>
      </c>
      <c r="F677" s="286">
        <v>53.24</v>
      </c>
      <c r="G677" s="286">
        <v>76.08</v>
      </c>
      <c r="H677" s="286">
        <v>187.87</v>
      </c>
      <c r="I677" s="286">
        <v>99.48</v>
      </c>
      <c r="J677" s="286">
        <v>171.79</v>
      </c>
      <c r="K677" s="286">
        <v>141.30000000000001</v>
      </c>
      <c r="L677" s="286">
        <v>42.55</v>
      </c>
      <c r="M677" s="286">
        <v>120.79</v>
      </c>
      <c r="N677" s="286">
        <v>264.76</v>
      </c>
      <c r="O677" s="286">
        <v>309.8</v>
      </c>
      <c r="P677" s="286">
        <v>296.62</v>
      </c>
      <c r="Q677" s="286">
        <v>337.21</v>
      </c>
      <c r="R677" s="286">
        <v>300.70999999999998</v>
      </c>
      <c r="S677" s="286">
        <v>219.14</v>
      </c>
      <c r="T677" s="286">
        <v>323.95</v>
      </c>
      <c r="U677" s="286">
        <v>260.58999999999997</v>
      </c>
      <c r="V677" s="286">
        <v>494.67</v>
      </c>
      <c r="W677" s="286">
        <v>645.20000000000005</v>
      </c>
      <c r="X677" s="286">
        <v>310.68</v>
      </c>
      <c r="Y677" s="286">
        <v>826.38</v>
      </c>
    </row>
    <row r="678" spans="1:25">
      <c r="A678" s="261">
        <v>23</v>
      </c>
      <c r="B678" s="286">
        <v>31.95</v>
      </c>
      <c r="C678" s="286">
        <v>68.7</v>
      </c>
      <c r="D678" s="286">
        <v>56.78</v>
      </c>
      <c r="E678" s="286">
        <v>143.12</v>
      </c>
      <c r="F678" s="286">
        <v>442.96</v>
      </c>
      <c r="G678" s="286">
        <v>405.43</v>
      </c>
      <c r="H678" s="286">
        <v>290.08999999999997</v>
      </c>
      <c r="I678" s="286">
        <v>329.86</v>
      </c>
      <c r="J678" s="286">
        <v>303.63</v>
      </c>
      <c r="K678" s="286">
        <v>289.24</v>
      </c>
      <c r="L678" s="286">
        <v>340.81</v>
      </c>
      <c r="M678" s="286">
        <v>469.39</v>
      </c>
      <c r="N678" s="286">
        <v>447.85</v>
      </c>
      <c r="O678" s="286">
        <v>452.16</v>
      </c>
      <c r="P678" s="286">
        <v>450.08</v>
      </c>
      <c r="Q678" s="286">
        <v>443.46</v>
      </c>
      <c r="R678" s="286">
        <v>490.2</v>
      </c>
      <c r="S678" s="286">
        <v>1478.2</v>
      </c>
      <c r="T678" s="286">
        <v>457.77</v>
      </c>
      <c r="U678" s="286">
        <v>372.94</v>
      </c>
      <c r="V678" s="286">
        <v>146.51</v>
      </c>
      <c r="W678" s="286">
        <v>7.65</v>
      </c>
      <c r="X678" s="286">
        <v>10.119999999999999</v>
      </c>
      <c r="Y678" s="286">
        <v>0</v>
      </c>
    </row>
    <row r="679" spans="1:25">
      <c r="A679" s="261">
        <v>24</v>
      </c>
      <c r="B679" s="286">
        <v>216.7</v>
      </c>
      <c r="C679" s="286">
        <v>389.43</v>
      </c>
      <c r="D679" s="286">
        <v>468.69</v>
      </c>
      <c r="E679" s="286">
        <v>474.17</v>
      </c>
      <c r="F679" s="286">
        <v>546.24</v>
      </c>
      <c r="G679" s="286">
        <v>478.62</v>
      </c>
      <c r="H679" s="286">
        <v>288.31</v>
      </c>
      <c r="I679" s="286">
        <v>281.41000000000003</v>
      </c>
      <c r="J679" s="286">
        <v>207.82</v>
      </c>
      <c r="K679" s="286">
        <v>249.8</v>
      </c>
      <c r="L679" s="286">
        <v>255.17</v>
      </c>
      <c r="M679" s="286">
        <v>315.75</v>
      </c>
      <c r="N679" s="286">
        <v>330.56</v>
      </c>
      <c r="O679" s="286">
        <v>408.93</v>
      </c>
      <c r="P679" s="286">
        <v>489.09</v>
      </c>
      <c r="Q679" s="286">
        <v>481.92</v>
      </c>
      <c r="R679" s="286">
        <v>770.06</v>
      </c>
      <c r="S679" s="286">
        <v>706.65</v>
      </c>
      <c r="T679" s="286">
        <v>898.61</v>
      </c>
      <c r="U679" s="286">
        <v>1590.57</v>
      </c>
      <c r="V679" s="286">
        <v>1758.69</v>
      </c>
      <c r="W679" s="286">
        <v>1881.76</v>
      </c>
      <c r="X679" s="286">
        <v>417.24</v>
      </c>
      <c r="Y679" s="286">
        <v>695.15</v>
      </c>
    </row>
    <row r="680" spans="1:25">
      <c r="A680" s="261">
        <v>25</v>
      </c>
      <c r="B680" s="286">
        <v>229.64</v>
      </c>
      <c r="C680" s="286">
        <v>159.81</v>
      </c>
      <c r="D680" s="286">
        <v>103.3</v>
      </c>
      <c r="E680" s="286">
        <v>133.37</v>
      </c>
      <c r="F680" s="286">
        <v>111.03</v>
      </c>
      <c r="G680" s="286">
        <v>106.65</v>
      </c>
      <c r="H680" s="286">
        <v>93.34</v>
      </c>
      <c r="I680" s="286">
        <v>112.05</v>
      </c>
      <c r="J680" s="286">
        <v>139.91</v>
      </c>
      <c r="K680" s="286">
        <v>144.71</v>
      </c>
      <c r="L680" s="286">
        <v>211.93</v>
      </c>
      <c r="M680" s="286">
        <v>229</v>
      </c>
      <c r="N680" s="286">
        <v>238.53</v>
      </c>
      <c r="O680" s="286">
        <v>440.61</v>
      </c>
      <c r="P680" s="286">
        <v>410.14</v>
      </c>
      <c r="Q680" s="286">
        <v>416.77</v>
      </c>
      <c r="R680" s="286">
        <v>686.33</v>
      </c>
      <c r="S680" s="286">
        <v>1323.09</v>
      </c>
      <c r="T680" s="286">
        <v>1379.57</v>
      </c>
      <c r="U680" s="286">
        <v>1463.06</v>
      </c>
      <c r="V680" s="286">
        <v>243.17</v>
      </c>
      <c r="W680" s="286">
        <v>1526.37</v>
      </c>
      <c r="X680" s="286">
        <v>0</v>
      </c>
      <c r="Y680" s="286">
        <v>1353.47</v>
      </c>
    </row>
    <row r="681" spans="1:25">
      <c r="A681" s="261">
        <v>26</v>
      </c>
      <c r="B681" s="286">
        <v>164.79</v>
      </c>
      <c r="C681" s="286">
        <v>64.56</v>
      </c>
      <c r="D681" s="286">
        <v>49.42</v>
      </c>
      <c r="E681" s="286">
        <v>55.02</v>
      </c>
      <c r="F681" s="286">
        <v>32.15</v>
      </c>
      <c r="G681" s="286">
        <v>1.28</v>
      </c>
      <c r="H681" s="286">
        <v>16.59</v>
      </c>
      <c r="I681" s="286">
        <v>0</v>
      </c>
      <c r="J681" s="286">
        <v>16.09</v>
      </c>
      <c r="K681" s="286">
        <v>64.66</v>
      </c>
      <c r="L681" s="286">
        <v>34.5</v>
      </c>
      <c r="M681" s="286">
        <v>118.68</v>
      </c>
      <c r="N681" s="286">
        <v>170.72</v>
      </c>
      <c r="O681" s="286">
        <v>315.16000000000003</v>
      </c>
      <c r="P681" s="286">
        <v>727.9</v>
      </c>
      <c r="Q681" s="286">
        <v>1609.43</v>
      </c>
      <c r="R681" s="286">
        <v>1605.84</v>
      </c>
      <c r="S681" s="286">
        <v>1534.81</v>
      </c>
      <c r="T681" s="286">
        <v>1532.23</v>
      </c>
      <c r="U681" s="286">
        <v>1649.48</v>
      </c>
      <c r="V681" s="286">
        <v>172.03</v>
      </c>
      <c r="W681" s="286">
        <v>1702.68</v>
      </c>
      <c r="X681" s="286">
        <v>661.78</v>
      </c>
      <c r="Y681" s="286">
        <v>1830.17</v>
      </c>
    </row>
    <row r="682" spans="1:25">
      <c r="A682" s="261">
        <v>27</v>
      </c>
      <c r="B682" s="286">
        <v>0</v>
      </c>
      <c r="C682" s="286">
        <v>34.5</v>
      </c>
      <c r="D682" s="286">
        <v>1.29</v>
      </c>
      <c r="E682" s="286">
        <v>0</v>
      </c>
      <c r="F682" s="286">
        <v>0</v>
      </c>
      <c r="G682" s="286">
        <v>12.11</v>
      </c>
      <c r="H682" s="286">
        <v>0</v>
      </c>
      <c r="I682" s="286">
        <v>15</v>
      </c>
      <c r="J682" s="286">
        <v>0.12</v>
      </c>
      <c r="K682" s="286">
        <v>0.03</v>
      </c>
      <c r="L682" s="286">
        <v>10.38</v>
      </c>
      <c r="M682" s="286">
        <v>154.58000000000001</v>
      </c>
      <c r="N682" s="286">
        <v>132.09</v>
      </c>
      <c r="O682" s="286">
        <v>0</v>
      </c>
      <c r="P682" s="286">
        <v>0</v>
      </c>
      <c r="Q682" s="286">
        <v>219.78</v>
      </c>
      <c r="R682" s="286">
        <v>384.75</v>
      </c>
      <c r="S682" s="286">
        <v>0</v>
      </c>
      <c r="T682" s="286">
        <v>35.08</v>
      </c>
      <c r="U682" s="286">
        <v>234.47</v>
      </c>
      <c r="V682" s="286">
        <v>407.1</v>
      </c>
      <c r="W682" s="286">
        <v>154.47</v>
      </c>
      <c r="X682" s="286">
        <v>0</v>
      </c>
      <c r="Y682" s="286">
        <v>0</v>
      </c>
    </row>
    <row r="683" spans="1:25">
      <c r="A683" s="261">
        <v>28</v>
      </c>
      <c r="B683" s="286">
        <v>254.8</v>
      </c>
      <c r="C683" s="286">
        <v>408.64</v>
      </c>
      <c r="D683" s="286">
        <v>434.89</v>
      </c>
      <c r="E683" s="286">
        <v>199.06</v>
      </c>
      <c r="F683" s="286">
        <v>238.67</v>
      </c>
      <c r="G683" s="286">
        <v>160.47999999999999</v>
      </c>
      <c r="H683" s="286">
        <v>163.65</v>
      </c>
      <c r="I683" s="286">
        <v>102.94</v>
      </c>
      <c r="J683" s="286">
        <v>217.05</v>
      </c>
      <c r="K683" s="286">
        <v>221.21</v>
      </c>
      <c r="L683" s="286">
        <v>168.74</v>
      </c>
      <c r="M683" s="286">
        <v>282</v>
      </c>
      <c r="N683" s="286">
        <v>325.16000000000003</v>
      </c>
      <c r="O683" s="286">
        <v>337.55</v>
      </c>
      <c r="P683" s="286">
        <v>346.13</v>
      </c>
      <c r="Q683" s="286">
        <v>516.35</v>
      </c>
      <c r="R683" s="286">
        <v>563.71</v>
      </c>
      <c r="S683" s="286">
        <v>817.09</v>
      </c>
      <c r="T683" s="286">
        <v>1488.15</v>
      </c>
      <c r="U683" s="286">
        <v>1557.52</v>
      </c>
      <c r="V683" s="286">
        <v>1579.65</v>
      </c>
      <c r="W683" s="286">
        <v>148.38</v>
      </c>
      <c r="X683" s="286">
        <v>275.04000000000002</v>
      </c>
      <c r="Y683" s="286">
        <v>103.68</v>
      </c>
    </row>
    <row r="684" spans="1:25">
      <c r="A684" s="261">
        <v>29</v>
      </c>
      <c r="B684" s="286">
        <v>0</v>
      </c>
      <c r="C684" s="286">
        <v>0</v>
      </c>
      <c r="D684" s="286">
        <v>66.41</v>
      </c>
      <c r="E684" s="286">
        <v>77.06</v>
      </c>
      <c r="F684" s="286">
        <v>189.74</v>
      </c>
      <c r="G684" s="286">
        <v>129.68</v>
      </c>
      <c r="H684" s="286">
        <v>132.30000000000001</v>
      </c>
      <c r="I684" s="286">
        <v>117.05</v>
      </c>
      <c r="J684" s="286">
        <v>75.959999999999994</v>
      </c>
      <c r="K684" s="286">
        <v>68.459999999999994</v>
      </c>
      <c r="L684" s="286">
        <v>77.92</v>
      </c>
      <c r="M684" s="286">
        <v>0</v>
      </c>
      <c r="N684" s="286">
        <v>0</v>
      </c>
      <c r="O684" s="286">
        <v>0</v>
      </c>
      <c r="P684" s="286">
        <v>0</v>
      </c>
      <c r="Q684" s="286">
        <v>0</v>
      </c>
      <c r="R684" s="286">
        <v>0</v>
      </c>
      <c r="S684" s="286">
        <v>0</v>
      </c>
      <c r="T684" s="286">
        <v>0</v>
      </c>
      <c r="U684" s="286">
        <v>0</v>
      </c>
      <c r="V684" s="286">
        <v>0</v>
      </c>
      <c r="W684" s="286">
        <v>0</v>
      </c>
      <c r="X684" s="286">
        <v>0</v>
      </c>
      <c r="Y684" s="286">
        <v>0</v>
      </c>
    </row>
    <row r="685" spans="1:25">
      <c r="A685" s="261">
        <v>30</v>
      </c>
      <c r="B685" s="286">
        <v>19.36</v>
      </c>
      <c r="C685" s="286">
        <v>227.51</v>
      </c>
      <c r="D685" s="286">
        <v>117.83</v>
      </c>
      <c r="E685" s="286">
        <v>20.71</v>
      </c>
      <c r="F685" s="286">
        <v>137.35</v>
      </c>
      <c r="G685" s="286">
        <v>111.95</v>
      </c>
      <c r="H685" s="286">
        <v>106.96</v>
      </c>
      <c r="I685" s="286">
        <v>170.3</v>
      </c>
      <c r="J685" s="286">
        <v>220.3</v>
      </c>
      <c r="K685" s="286">
        <v>225.45</v>
      </c>
      <c r="L685" s="286">
        <v>258.39</v>
      </c>
      <c r="M685" s="286">
        <v>248.81</v>
      </c>
      <c r="N685" s="286">
        <v>177.68</v>
      </c>
      <c r="O685" s="286">
        <v>184.39</v>
      </c>
      <c r="P685" s="286">
        <v>188.9</v>
      </c>
      <c r="Q685" s="286">
        <v>340.06</v>
      </c>
      <c r="R685" s="286">
        <v>354.54</v>
      </c>
      <c r="S685" s="286">
        <v>381.03</v>
      </c>
      <c r="T685" s="286">
        <v>424.49</v>
      </c>
      <c r="U685" s="286">
        <v>825.15</v>
      </c>
      <c r="V685" s="286">
        <v>437.93</v>
      </c>
      <c r="W685" s="286">
        <v>290.33</v>
      </c>
      <c r="X685" s="286">
        <v>806.29</v>
      </c>
      <c r="Y685" s="286">
        <v>1131.31</v>
      </c>
    </row>
    <row r="686" spans="1:25">
      <c r="A686" s="261">
        <v>31</v>
      </c>
      <c r="B686" s="286">
        <v>0</v>
      </c>
      <c r="C686" s="286">
        <v>0</v>
      </c>
      <c r="D686" s="286">
        <v>0</v>
      </c>
      <c r="E686" s="286">
        <v>0</v>
      </c>
      <c r="F686" s="286">
        <v>0</v>
      </c>
      <c r="G686" s="286">
        <v>0</v>
      </c>
      <c r="H686" s="286">
        <v>0</v>
      </c>
      <c r="I686" s="286">
        <v>0</v>
      </c>
      <c r="J686" s="286">
        <v>0</v>
      </c>
      <c r="K686" s="286">
        <v>0</v>
      </c>
      <c r="L686" s="286">
        <v>0</v>
      </c>
      <c r="M686" s="286">
        <v>0</v>
      </c>
      <c r="N686" s="286">
        <v>0</v>
      </c>
      <c r="O686" s="286">
        <v>0</v>
      </c>
      <c r="P686" s="286">
        <v>0</v>
      </c>
      <c r="Q686" s="286">
        <v>0</v>
      </c>
      <c r="R686" s="286">
        <v>0</v>
      </c>
      <c r="S686" s="286">
        <v>0</v>
      </c>
      <c r="T686" s="286">
        <v>0</v>
      </c>
      <c r="U686" s="286">
        <v>0</v>
      </c>
      <c r="V686" s="286">
        <v>0</v>
      </c>
      <c r="W686" s="286">
        <v>0</v>
      </c>
      <c r="X686" s="286">
        <v>0</v>
      </c>
      <c r="Y686" s="286">
        <v>0</v>
      </c>
    </row>
    <row r="688" spans="1:25">
      <c r="A688" s="470" t="s">
        <v>218</v>
      </c>
      <c r="B688" s="503" t="s">
        <v>321</v>
      </c>
      <c r="C688" s="503"/>
      <c r="D688" s="503"/>
      <c r="E688" s="503"/>
      <c r="F688" s="503"/>
      <c r="G688" s="503"/>
      <c r="H688" s="503"/>
      <c r="I688" s="503"/>
      <c r="J688" s="503"/>
      <c r="K688" s="503"/>
      <c r="L688" s="503"/>
      <c r="M688" s="503"/>
      <c r="N688" s="503"/>
      <c r="O688" s="503"/>
      <c r="P688" s="503"/>
      <c r="Q688" s="503"/>
      <c r="R688" s="503"/>
      <c r="S688" s="503"/>
      <c r="T688" s="503"/>
      <c r="U688" s="503"/>
      <c r="V688" s="503"/>
      <c r="W688" s="503"/>
      <c r="X688" s="503"/>
      <c r="Y688" s="503"/>
    </row>
    <row r="689" spans="1:25" ht="30">
      <c r="A689" s="470"/>
      <c r="B689" s="285" t="s">
        <v>1</v>
      </c>
      <c r="C689" s="285" t="s">
        <v>2</v>
      </c>
      <c r="D689" s="285" t="s">
        <v>3</v>
      </c>
      <c r="E689" s="285" t="s">
        <v>4</v>
      </c>
      <c r="F689" s="285" t="s">
        <v>5</v>
      </c>
      <c r="G689" s="285" t="s">
        <v>6</v>
      </c>
      <c r="H689" s="285" t="s">
        <v>7</v>
      </c>
      <c r="I689" s="285" t="s">
        <v>8</v>
      </c>
      <c r="J689" s="285" t="s">
        <v>9</v>
      </c>
      <c r="K689" s="285" t="s">
        <v>10</v>
      </c>
      <c r="L689" s="285" t="s">
        <v>11</v>
      </c>
      <c r="M689" s="285" t="s">
        <v>12</v>
      </c>
      <c r="N689" s="285" t="s">
        <v>13</v>
      </c>
      <c r="O689" s="285" t="s">
        <v>14</v>
      </c>
      <c r="P689" s="285" t="s">
        <v>15</v>
      </c>
      <c r="Q689" s="285" t="s">
        <v>16</v>
      </c>
      <c r="R689" s="285" t="s">
        <v>17</v>
      </c>
      <c r="S689" s="285" t="s">
        <v>18</v>
      </c>
      <c r="T689" s="285" t="s">
        <v>19</v>
      </c>
      <c r="U689" s="285" t="s">
        <v>20</v>
      </c>
      <c r="V689" s="285" t="s">
        <v>21</v>
      </c>
      <c r="W689" s="285" t="s">
        <v>22</v>
      </c>
      <c r="X689" s="285" t="s">
        <v>23</v>
      </c>
      <c r="Y689" s="285" t="s">
        <v>24</v>
      </c>
    </row>
    <row r="690" spans="1:25">
      <c r="A690" s="261">
        <v>1</v>
      </c>
      <c r="B690" s="286">
        <v>163.54</v>
      </c>
      <c r="C690" s="286">
        <v>0</v>
      </c>
      <c r="D690" s="286">
        <v>0</v>
      </c>
      <c r="E690" s="286">
        <v>0</v>
      </c>
      <c r="F690" s="286">
        <v>0</v>
      </c>
      <c r="G690" s="286">
        <v>0</v>
      </c>
      <c r="H690" s="286">
        <v>53.8</v>
      </c>
      <c r="I690" s="286">
        <v>22.36</v>
      </c>
      <c r="J690" s="286">
        <v>29.08</v>
      </c>
      <c r="K690" s="286">
        <v>2.66</v>
      </c>
      <c r="L690" s="286">
        <v>5.36</v>
      </c>
      <c r="M690" s="286">
        <v>0</v>
      </c>
      <c r="N690" s="286">
        <v>22.69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0</v>
      </c>
      <c r="W690" s="286">
        <v>0</v>
      </c>
      <c r="X690" s="286">
        <v>0</v>
      </c>
      <c r="Y690" s="286">
        <v>0</v>
      </c>
    </row>
    <row r="691" spans="1:25">
      <c r="A691" s="261">
        <v>2</v>
      </c>
      <c r="B691" s="286">
        <v>0</v>
      </c>
      <c r="C691" s="286">
        <v>0</v>
      </c>
      <c r="D691" s="286">
        <v>31.8</v>
      </c>
      <c r="E691" s="286">
        <v>99.19</v>
      </c>
      <c r="F691" s="286">
        <v>0.22</v>
      </c>
      <c r="G691" s="286">
        <v>12.62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0</v>
      </c>
      <c r="X691" s="286">
        <v>0</v>
      </c>
      <c r="Y691" s="286">
        <v>0</v>
      </c>
    </row>
    <row r="692" spans="1:25">
      <c r="A692" s="261">
        <v>3</v>
      </c>
      <c r="B692" s="286">
        <v>0</v>
      </c>
      <c r="C692" s="286">
        <v>0</v>
      </c>
      <c r="D692" s="286">
        <v>0</v>
      </c>
      <c r="E692" s="286">
        <v>0</v>
      </c>
      <c r="F692" s="286">
        <v>0.1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0</v>
      </c>
      <c r="X692" s="286">
        <v>0</v>
      </c>
      <c r="Y692" s="286">
        <v>0</v>
      </c>
    </row>
    <row r="693" spans="1:25">
      <c r="A693" s="261">
        <v>4</v>
      </c>
      <c r="B693" s="286">
        <v>0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0.77</v>
      </c>
      <c r="W693" s="286">
        <v>0</v>
      </c>
      <c r="X693" s="286">
        <v>0</v>
      </c>
      <c r="Y693" s="286">
        <v>0</v>
      </c>
    </row>
    <row r="694" spans="1:25">
      <c r="A694" s="261">
        <v>5</v>
      </c>
      <c r="B694" s="286">
        <v>0</v>
      </c>
      <c r="C694" s="286">
        <v>0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105.97</v>
      </c>
      <c r="V694" s="286">
        <v>148.43</v>
      </c>
      <c r="W694" s="286">
        <v>209.58</v>
      </c>
      <c r="X694" s="286">
        <v>428.11</v>
      </c>
      <c r="Y694" s="286">
        <v>599.04</v>
      </c>
    </row>
    <row r="695" spans="1:25">
      <c r="A695" s="261">
        <v>6</v>
      </c>
      <c r="B695" s="286">
        <v>0</v>
      </c>
      <c r="C695" s="286">
        <v>0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0</v>
      </c>
      <c r="W695" s="286">
        <v>0</v>
      </c>
      <c r="X695" s="286">
        <v>0</v>
      </c>
      <c r="Y695" s="286">
        <v>331.01</v>
      </c>
    </row>
    <row r="696" spans="1:25">
      <c r="A696" s="261">
        <v>7</v>
      </c>
      <c r="B696" s="286">
        <v>0.01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0</v>
      </c>
      <c r="X696" s="286">
        <v>0</v>
      </c>
      <c r="Y696" s="286">
        <v>0</v>
      </c>
    </row>
    <row r="697" spans="1:25">
      <c r="A697" s="261">
        <v>8</v>
      </c>
      <c r="B697" s="286">
        <v>0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0</v>
      </c>
      <c r="Y697" s="286">
        <v>27.06</v>
      </c>
    </row>
    <row r="698" spans="1:25">
      <c r="A698" s="261">
        <v>9</v>
      </c>
      <c r="B698" s="286">
        <v>51.26</v>
      </c>
      <c r="C698" s="286">
        <v>0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0</v>
      </c>
      <c r="X698" s="286">
        <v>19.8</v>
      </c>
      <c r="Y698" s="286">
        <v>0</v>
      </c>
    </row>
    <row r="699" spans="1:25">
      <c r="A699" s="261">
        <v>10</v>
      </c>
      <c r="B699" s="286">
        <v>2.76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0</v>
      </c>
      <c r="X699" s="286">
        <v>0</v>
      </c>
      <c r="Y699" s="286">
        <v>0</v>
      </c>
    </row>
    <row r="700" spans="1:25">
      <c r="A700" s="261">
        <v>11</v>
      </c>
      <c r="B700" s="286">
        <v>3.23</v>
      </c>
      <c r="C700" s="286">
        <v>16.510000000000002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0</v>
      </c>
      <c r="Y700" s="286">
        <v>0</v>
      </c>
    </row>
    <row r="701" spans="1:25">
      <c r="A701" s="261">
        <v>12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0</v>
      </c>
      <c r="Y701" s="286">
        <v>0</v>
      </c>
    </row>
    <row r="702" spans="1:25">
      <c r="A702" s="261">
        <v>13</v>
      </c>
      <c r="B702" s="286">
        <v>0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32.6</v>
      </c>
      <c r="Q702" s="286">
        <v>59.9</v>
      </c>
      <c r="R702" s="286">
        <v>45.8</v>
      </c>
      <c r="S702" s="286">
        <v>24.26</v>
      </c>
      <c r="T702" s="286">
        <v>4.97</v>
      </c>
      <c r="U702" s="286">
        <v>69.7</v>
      </c>
      <c r="V702" s="286">
        <v>127.78</v>
      </c>
      <c r="W702" s="286">
        <v>271.64</v>
      </c>
      <c r="X702" s="286">
        <v>291.97000000000003</v>
      </c>
      <c r="Y702" s="286">
        <v>250.7</v>
      </c>
    </row>
    <row r="703" spans="1:25">
      <c r="A703" s="261">
        <v>14</v>
      </c>
      <c r="B703" s="286">
        <v>0</v>
      </c>
      <c r="C703" s="286">
        <v>0</v>
      </c>
      <c r="D703" s="286">
        <v>0</v>
      </c>
      <c r="E703" s="286">
        <v>0.39</v>
      </c>
      <c r="F703" s="286">
        <v>0</v>
      </c>
      <c r="G703" s="286">
        <v>9.92</v>
      </c>
      <c r="H703" s="286">
        <v>5.41</v>
      </c>
      <c r="I703" s="286">
        <v>7.45</v>
      </c>
      <c r="J703" s="286">
        <v>12.36</v>
      </c>
      <c r="K703" s="286">
        <v>32.14</v>
      </c>
      <c r="L703" s="286">
        <v>41.88</v>
      </c>
      <c r="M703" s="286">
        <v>103.05</v>
      </c>
      <c r="N703" s="286">
        <v>24.67</v>
      </c>
      <c r="O703" s="286">
        <v>23.18</v>
      </c>
      <c r="P703" s="286">
        <v>109.13</v>
      </c>
      <c r="Q703" s="286">
        <v>63.34</v>
      </c>
      <c r="R703" s="286">
        <v>86.76</v>
      </c>
      <c r="S703" s="286">
        <v>116.9</v>
      </c>
      <c r="T703" s="286">
        <v>157.44999999999999</v>
      </c>
      <c r="U703" s="286">
        <v>181.7</v>
      </c>
      <c r="V703" s="286">
        <v>275.29000000000002</v>
      </c>
      <c r="W703" s="286">
        <v>483.71</v>
      </c>
      <c r="X703" s="286">
        <v>401.26</v>
      </c>
      <c r="Y703" s="286">
        <v>363.34</v>
      </c>
    </row>
    <row r="704" spans="1:25">
      <c r="A704" s="261">
        <v>15</v>
      </c>
      <c r="B704" s="286">
        <v>0</v>
      </c>
      <c r="C704" s="286">
        <v>0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0</v>
      </c>
      <c r="J704" s="286">
        <v>0</v>
      </c>
      <c r="K704" s="286">
        <v>28.67</v>
      </c>
      <c r="L704" s="286">
        <v>32.76</v>
      </c>
      <c r="M704" s="286">
        <v>49.05</v>
      </c>
      <c r="N704" s="286">
        <v>58.6</v>
      </c>
      <c r="O704" s="286">
        <v>1.94</v>
      </c>
      <c r="P704" s="286">
        <v>86.47</v>
      </c>
      <c r="Q704" s="286">
        <v>76.239999999999995</v>
      </c>
      <c r="R704" s="286">
        <v>95.9</v>
      </c>
      <c r="S704" s="286">
        <v>130.63</v>
      </c>
      <c r="T704" s="286">
        <v>89.89</v>
      </c>
      <c r="U704" s="286">
        <v>121.06</v>
      </c>
      <c r="V704" s="286">
        <v>198.34</v>
      </c>
      <c r="W704" s="286">
        <v>356.2</v>
      </c>
      <c r="X704" s="286">
        <v>448.91</v>
      </c>
      <c r="Y704" s="286">
        <v>192.89</v>
      </c>
    </row>
    <row r="705" spans="1:25">
      <c r="A705" s="261">
        <v>16</v>
      </c>
      <c r="B705" s="286">
        <v>0</v>
      </c>
      <c r="C705" s="286">
        <v>0</v>
      </c>
      <c r="D705" s="286">
        <v>0</v>
      </c>
      <c r="E705" s="286">
        <v>0</v>
      </c>
      <c r="F705" s="286">
        <v>0</v>
      </c>
      <c r="G705" s="286">
        <v>0</v>
      </c>
      <c r="H705" s="286">
        <v>0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0.02</v>
      </c>
      <c r="R705" s="286">
        <v>0</v>
      </c>
      <c r="S705" s="286">
        <v>0</v>
      </c>
      <c r="T705" s="286">
        <v>0</v>
      </c>
      <c r="U705" s="286">
        <v>0</v>
      </c>
      <c r="V705" s="286">
        <v>0</v>
      </c>
      <c r="W705" s="286">
        <v>0</v>
      </c>
      <c r="X705" s="286">
        <v>18.54</v>
      </c>
      <c r="Y705" s="286">
        <v>0</v>
      </c>
    </row>
    <row r="706" spans="1:25">
      <c r="A706" s="261">
        <v>17</v>
      </c>
      <c r="B706" s="286">
        <v>0</v>
      </c>
      <c r="C706" s="286">
        <v>0</v>
      </c>
      <c r="D706" s="286">
        <v>11.94</v>
      </c>
      <c r="E706" s="286">
        <v>15.58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0</v>
      </c>
      <c r="Y706" s="286">
        <v>27.05</v>
      </c>
    </row>
    <row r="707" spans="1:25">
      <c r="A707" s="261">
        <v>18</v>
      </c>
      <c r="B707" s="286">
        <v>0</v>
      </c>
      <c r="C707" s="286">
        <v>0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3.3</v>
      </c>
      <c r="K707" s="286">
        <v>0</v>
      </c>
      <c r="L707" s="286">
        <v>0</v>
      </c>
      <c r="M707" s="286">
        <v>36.14</v>
      </c>
      <c r="N707" s="286">
        <v>0.11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0</v>
      </c>
      <c r="W707" s="286">
        <v>0</v>
      </c>
      <c r="X707" s="286">
        <v>0</v>
      </c>
      <c r="Y707" s="286">
        <v>0</v>
      </c>
    </row>
    <row r="708" spans="1:25">
      <c r="A708" s="261">
        <v>19</v>
      </c>
      <c r="B708" s="286">
        <v>0</v>
      </c>
      <c r="C708" s="286">
        <v>0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0</v>
      </c>
      <c r="O708" s="286">
        <v>0</v>
      </c>
      <c r="P708" s="286">
        <v>0</v>
      </c>
      <c r="Q708" s="286">
        <v>0</v>
      </c>
      <c r="R708" s="286">
        <v>0</v>
      </c>
      <c r="S708" s="286">
        <v>0</v>
      </c>
      <c r="T708" s="286">
        <v>0</v>
      </c>
      <c r="U708" s="286">
        <v>0</v>
      </c>
      <c r="V708" s="286">
        <v>0</v>
      </c>
      <c r="W708" s="286">
        <v>0</v>
      </c>
      <c r="X708" s="286">
        <v>0</v>
      </c>
      <c r="Y708" s="286">
        <v>201.13</v>
      </c>
    </row>
    <row r="709" spans="1:25">
      <c r="A709" s="261">
        <v>20</v>
      </c>
      <c r="B709" s="286">
        <v>56.72</v>
      </c>
      <c r="C709" s="286">
        <v>0.01</v>
      </c>
      <c r="D709" s="286">
        <v>0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0</v>
      </c>
      <c r="W709" s="286">
        <v>134.28</v>
      </c>
      <c r="X709" s="286">
        <v>75.78</v>
      </c>
      <c r="Y709" s="286">
        <v>333.92</v>
      </c>
    </row>
    <row r="710" spans="1:25">
      <c r="A710" s="261">
        <v>21</v>
      </c>
      <c r="B710" s="286">
        <v>11.52</v>
      </c>
      <c r="C710" s="286">
        <v>0</v>
      </c>
      <c r="D710" s="286">
        <v>0</v>
      </c>
      <c r="E710" s="286">
        <v>0</v>
      </c>
      <c r="F710" s="286">
        <v>0</v>
      </c>
      <c r="G710" s="286">
        <v>3.98</v>
      </c>
      <c r="H710" s="286">
        <v>0</v>
      </c>
      <c r="I710" s="286">
        <v>53.84</v>
      </c>
      <c r="J710" s="286">
        <v>37.74</v>
      </c>
      <c r="K710" s="286">
        <v>108.85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0</v>
      </c>
      <c r="W710" s="286">
        <v>0</v>
      </c>
      <c r="X710" s="286">
        <v>149.26</v>
      </c>
      <c r="Y710" s="286">
        <v>0</v>
      </c>
    </row>
    <row r="711" spans="1:25">
      <c r="A711" s="261">
        <v>22</v>
      </c>
      <c r="B711" s="286">
        <v>0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0</v>
      </c>
      <c r="X711" s="286">
        <v>0</v>
      </c>
      <c r="Y711" s="286">
        <v>0</v>
      </c>
    </row>
    <row r="712" spans="1:25">
      <c r="A712" s="261">
        <v>23</v>
      </c>
      <c r="B712" s="286">
        <v>0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0</v>
      </c>
      <c r="X712" s="286">
        <v>0</v>
      </c>
      <c r="Y712" s="286">
        <v>197.04</v>
      </c>
    </row>
    <row r="713" spans="1:25">
      <c r="A713" s="261">
        <v>24</v>
      </c>
      <c r="B713" s="286">
        <v>0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0</v>
      </c>
      <c r="Y713" s="286">
        <v>0</v>
      </c>
    </row>
    <row r="714" spans="1:25">
      <c r="A714" s="261">
        <v>25</v>
      </c>
      <c r="B714" s="286">
        <v>0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0</v>
      </c>
      <c r="X714" s="286">
        <v>279.43</v>
      </c>
      <c r="Y714" s="286">
        <v>0</v>
      </c>
    </row>
    <row r="715" spans="1:25">
      <c r="A715" s="261">
        <v>26</v>
      </c>
      <c r="B715" s="286">
        <v>0</v>
      </c>
      <c r="C715" s="286">
        <v>0</v>
      </c>
      <c r="D715" s="286">
        <v>0</v>
      </c>
      <c r="E715" s="286">
        <v>0</v>
      </c>
      <c r="F715" s="286">
        <v>0</v>
      </c>
      <c r="G715" s="286">
        <v>1.04</v>
      </c>
      <c r="H715" s="286">
        <v>0</v>
      </c>
      <c r="I715" s="286">
        <v>36.590000000000003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0</v>
      </c>
      <c r="W715" s="286">
        <v>0</v>
      </c>
      <c r="X715" s="286">
        <v>0</v>
      </c>
      <c r="Y715" s="286">
        <v>0</v>
      </c>
    </row>
    <row r="716" spans="1:25">
      <c r="A716" s="261">
        <v>27</v>
      </c>
      <c r="B716" s="286">
        <v>21.13</v>
      </c>
      <c r="C716" s="286">
        <v>0</v>
      </c>
      <c r="D716" s="286">
        <v>0.46</v>
      </c>
      <c r="E716" s="286">
        <v>201.93</v>
      </c>
      <c r="F716" s="286">
        <v>162.38</v>
      </c>
      <c r="G716" s="286">
        <v>0</v>
      </c>
      <c r="H716" s="286">
        <v>193</v>
      </c>
      <c r="I716" s="286">
        <v>0</v>
      </c>
      <c r="J716" s="286">
        <v>1.97</v>
      </c>
      <c r="K716" s="286">
        <v>5.61</v>
      </c>
      <c r="L716" s="286">
        <v>0</v>
      </c>
      <c r="M716" s="286">
        <v>0</v>
      </c>
      <c r="N716" s="286">
        <v>0</v>
      </c>
      <c r="O716" s="286">
        <v>105.1</v>
      </c>
      <c r="P716" s="286">
        <v>84.3</v>
      </c>
      <c r="Q716" s="286">
        <v>0</v>
      </c>
      <c r="R716" s="286">
        <v>0</v>
      </c>
      <c r="S716" s="286">
        <v>85.78</v>
      </c>
      <c r="T716" s="286">
        <v>0</v>
      </c>
      <c r="U716" s="286">
        <v>0</v>
      </c>
      <c r="V716" s="286">
        <v>0</v>
      </c>
      <c r="W716" s="286">
        <v>0</v>
      </c>
      <c r="X716" s="286">
        <v>234.66</v>
      </c>
      <c r="Y716" s="286">
        <v>175.49</v>
      </c>
    </row>
    <row r="717" spans="1:25">
      <c r="A717" s="261">
        <v>28</v>
      </c>
      <c r="B717" s="286">
        <v>0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0</v>
      </c>
    </row>
    <row r="718" spans="1:25">
      <c r="A718" s="261">
        <v>29</v>
      </c>
      <c r="B718" s="286">
        <v>146.16</v>
      </c>
      <c r="C718" s="286">
        <v>9.35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13.37</v>
      </c>
      <c r="N718" s="286">
        <v>20.77</v>
      </c>
      <c r="O718" s="286">
        <v>54.24</v>
      </c>
      <c r="P718" s="286">
        <v>82.66</v>
      </c>
      <c r="Q718" s="286">
        <v>85.19</v>
      </c>
      <c r="R718" s="286">
        <v>47.33</v>
      </c>
      <c r="S718" s="286">
        <v>64.89</v>
      </c>
      <c r="T718" s="286">
        <v>105.77</v>
      </c>
      <c r="U718" s="286">
        <v>128.66999999999999</v>
      </c>
      <c r="V718" s="286">
        <v>157.56</v>
      </c>
      <c r="W718" s="286">
        <v>185.95</v>
      </c>
      <c r="X718" s="286">
        <v>490.16</v>
      </c>
      <c r="Y718" s="286">
        <v>749.95</v>
      </c>
    </row>
    <row r="719" spans="1:25">
      <c r="A719" s="261">
        <v>30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25">
      <c r="A720" s="261">
        <v>31</v>
      </c>
      <c r="B720" s="286">
        <v>0</v>
      </c>
      <c r="C720" s="286">
        <v>0</v>
      </c>
      <c r="D720" s="286">
        <v>0</v>
      </c>
      <c r="E720" s="286">
        <v>0</v>
      </c>
      <c r="F720" s="286">
        <v>0</v>
      </c>
      <c r="G720" s="286">
        <v>0</v>
      </c>
      <c r="H720" s="286">
        <v>0</v>
      </c>
      <c r="I720" s="286">
        <v>0</v>
      </c>
      <c r="J720" s="286">
        <v>0</v>
      </c>
      <c r="K720" s="286">
        <v>0</v>
      </c>
      <c r="L720" s="286">
        <v>0</v>
      </c>
      <c r="M720" s="286">
        <v>0</v>
      </c>
      <c r="N720" s="286">
        <v>0</v>
      </c>
      <c r="O720" s="286">
        <v>0</v>
      </c>
      <c r="P720" s="286">
        <v>0</v>
      </c>
      <c r="Q720" s="286">
        <v>0</v>
      </c>
      <c r="R720" s="286">
        <v>0</v>
      </c>
      <c r="S720" s="286">
        <v>0</v>
      </c>
      <c r="T720" s="286">
        <v>0</v>
      </c>
      <c r="U720" s="286">
        <v>0</v>
      </c>
      <c r="V720" s="286">
        <v>0</v>
      </c>
      <c r="W720" s="286">
        <v>0</v>
      </c>
      <c r="X720" s="286">
        <v>0</v>
      </c>
      <c r="Y720" s="286">
        <v>0</v>
      </c>
    </row>
    <row r="721" spans="1:129" s="292" customFormat="1"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  <c r="AD721" s="295"/>
      <c r="AE721" s="295"/>
      <c r="AF721" s="295"/>
      <c r="AG721" s="295"/>
      <c r="AH721" s="295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5"/>
      <c r="AS721" s="295"/>
      <c r="AT721" s="295"/>
      <c r="AU721" s="295"/>
      <c r="AV721" s="295"/>
      <c r="AW721" s="295"/>
      <c r="AX721" s="295"/>
      <c r="AY721" s="295"/>
      <c r="AZ721" s="295"/>
      <c r="BA721" s="295"/>
      <c r="BB721" s="295"/>
      <c r="BC721" s="295"/>
      <c r="BD721" s="295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5"/>
      <c r="BO721" s="295"/>
      <c r="BP721" s="295"/>
      <c r="BQ721" s="295"/>
      <c r="BR721" s="295"/>
      <c r="BS721" s="295"/>
      <c r="BT721" s="295"/>
      <c r="BU721" s="295"/>
      <c r="BV721" s="295"/>
      <c r="BW721" s="295"/>
      <c r="BX721" s="295"/>
      <c r="BY721" s="295"/>
      <c r="BZ721" s="295"/>
      <c r="CA721" s="295"/>
      <c r="CB721" s="295"/>
      <c r="CC721" s="295"/>
      <c r="CD721" s="295"/>
      <c r="CE721" s="295"/>
      <c r="CF721" s="295"/>
      <c r="CG721" s="295"/>
      <c r="CH721" s="295"/>
      <c r="CI721" s="295"/>
      <c r="CJ721" s="295"/>
      <c r="CK721" s="295"/>
      <c r="CL721" s="295"/>
      <c r="CM721" s="295"/>
      <c r="CN721" s="295"/>
      <c r="CO721" s="295"/>
      <c r="CP721" s="295"/>
      <c r="CQ721" s="295"/>
      <c r="CR721" s="295"/>
      <c r="CS721" s="295"/>
      <c r="CT721" s="295"/>
      <c r="CU721" s="295"/>
      <c r="CV721" s="295"/>
      <c r="CW721" s="295"/>
      <c r="CX721" s="295"/>
      <c r="CY721" s="295"/>
      <c r="CZ721" s="295"/>
      <c r="DA721" s="295"/>
      <c r="DB721" s="295"/>
      <c r="DC721" s="295"/>
      <c r="DD721" s="295"/>
      <c r="DE721" s="295"/>
      <c r="DF721" s="295"/>
      <c r="DG721" s="295"/>
      <c r="DH721" s="295"/>
      <c r="DI721" s="295"/>
      <c r="DJ721" s="295"/>
      <c r="DK721" s="295"/>
      <c r="DL721" s="295"/>
      <c r="DM721" s="295"/>
      <c r="DN721" s="295"/>
      <c r="DO721" s="295"/>
      <c r="DP721" s="295"/>
      <c r="DQ721" s="295"/>
      <c r="DR721" s="295"/>
      <c r="DS721" s="295"/>
      <c r="DT721" s="295"/>
      <c r="DU721" s="295"/>
      <c r="DV721" s="295"/>
      <c r="DW721" s="295"/>
      <c r="DX721" s="295"/>
      <c r="DY721" s="295"/>
    </row>
    <row r="722" spans="1:129" s="292" customFormat="1" ht="15.75" customHeight="1">
      <c r="B722" s="442" t="s">
        <v>230</v>
      </c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296">
        <v>5.61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3" spans="1:129" s="292" customFormat="1" ht="15.75" customHeight="1">
      <c r="B723" s="442" t="s">
        <v>231</v>
      </c>
      <c r="C723" s="442"/>
      <c r="D723" s="442"/>
      <c r="E723" s="442"/>
      <c r="F723" s="442"/>
      <c r="G723" s="442"/>
      <c r="H723" s="442"/>
      <c r="I723" s="442"/>
      <c r="J723" s="442"/>
      <c r="K723" s="442"/>
      <c r="L723" s="442"/>
      <c r="M723" s="442"/>
      <c r="N723" s="442"/>
      <c r="O723" s="442"/>
      <c r="P723" s="442"/>
      <c r="Q723" s="442"/>
      <c r="R723" s="296">
        <v>108.52</v>
      </c>
      <c r="S723" s="269"/>
      <c r="T723" s="269"/>
      <c r="U723" s="269"/>
      <c r="V723" s="269"/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  <c r="AQ723" s="269"/>
      <c r="AR723" s="269"/>
      <c r="AS723" s="269"/>
      <c r="AT723" s="269"/>
      <c r="AU723" s="269"/>
      <c r="AV723" s="269"/>
      <c r="AW723" s="269"/>
      <c r="AX723" s="269"/>
      <c r="AY723" s="269"/>
      <c r="AZ723" s="269"/>
      <c r="BA723" s="269"/>
      <c r="BB723" s="269"/>
      <c r="BC723" s="269"/>
      <c r="BD723" s="269"/>
      <c r="BE723" s="269"/>
      <c r="BF723" s="269"/>
      <c r="BG723" s="269"/>
      <c r="BH723" s="269"/>
      <c r="BI723" s="269"/>
      <c r="BJ723" s="269"/>
      <c r="BK723" s="269"/>
      <c r="BL723" s="269"/>
      <c r="BM723" s="269"/>
      <c r="BN723" s="269"/>
      <c r="BO723" s="269"/>
      <c r="BP723" s="269"/>
      <c r="BQ723" s="269"/>
      <c r="BR723" s="269"/>
      <c r="BS723" s="269"/>
      <c r="BT723" s="269"/>
      <c r="BU723" s="269"/>
      <c r="BV723" s="269"/>
      <c r="BW723" s="269"/>
      <c r="BX723" s="269"/>
      <c r="BY723" s="269"/>
      <c r="BZ723" s="269"/>
      <c r="CA723" s="269"/>
      <c r="CB723" s="269"/>
      <c r="CC723" s="269"/>
      <c r="CD723" s="269"/>
      <c r="CE723" s="269"/>
      <c r="CF723" s="269"/>
      <c r="CG723" s="269"/>
      <c r="CH723" s="269"/>
      <c r="CI723" s="269"/>
      <c r="CJ723" s="269"/>
      <c r="CK723" s="269"/>
      <c r="CL723" s="269"/>
      <c r="CM723" s="269"/>
      <c r="CN723" s="269"/>
      <c r="CO723" s="269"/>
      <c r="CP723" s="269"/>
      <c r="CQ723" s="269"/>
      <c r="CR723" s="269"/>
      <c r="CS723" s="269"/>
      <c r="CT723" s="269"/>
      <c r="CU723" s="269"/>
      <c r="CV723" s="269"/>
      <c r="CW723" s="269"/>
      <c r="CX723" s="269"/>
      <c r="CY723" s="269"/>
      <c r="CZ723" s="269"/>
      <c r="DA723" s="269"/>
      <c r="DB723" s="269"/>
      <c r="DC723" s="269"/>
      <c r="DD723" s="269"/>
      <c r="DE723" s="269"/>
      <c r="DF723" s="269"/>
      <c r="DG723" s="269"/>
      <c r="DH723" s="269"/>
      <c r="DI723" s="269"/>
      <c r="DJ723" s="269"/>
      <c r="DK723" s="269"/>
      <c r="DL723" s="269"/>
      <c r="DM723" s="269"/>
      <c r="DN723" s="269"/>
      <c r="DO723" s="269"/>
      <c r="DP723" s="269"/>
      <c r="DQ723" s="269"/>
      <c r="DR723" s="269"/>
      <c r="DS723" s="269"/>
      <c r="DT723" s="269"/>
      <c r="DU723" s="269"/>
      <c r="DV723" s="269"/>
      <c r="DW723" s="269"/>
      <c r="DX723" s="269"/>
      <c r="DY723" s="269"/>
    </row>
    <row r="725" spans="1:129" s="333" customFormat="1" ht="15.75" thickBot="1">
      <c r="A725" s="354" t="s">
        <v>224</v>
      </c>
      <c r="B725" s="354"/>
      <c r="C725" s="354"/>
      <c r="D725" s="354"/>
      <c r="E725" s="354"/>
      <c r="F725" s="354"/>
      <c r="G725" s="354"/>
      <c r="H725" s="354"/>
      <c r="I725" s="354"/>
      <c r="J725" s="354"/>
      <c r="K725" s="354"/>
      <c r="L725" s="354"/>
      <c r="M725" s="354"/>
      <c r="N725" s="355">
        <v>903997.42</v>
      </c>
      <c r="O725" s="356"/>
      <c r="P725" s="356"/>
      <c r="Q725" s="356"/>
      <c r="R725" s="356"/>
      <c r="S725" s="356"/>
      <c r="T725" s="356"/>
      <c r="U725" s="356"/>
      <c r="V725" s="356"/>
      <c r="W725" s="356"/>
      <c r="X725" s="356"/>
      <c r="Y725" s="356"/>
    </row>
    <row r="726" spans="1:129" s="358" customFormat="1" ht="15" customHeight="1">
      <c r="A726" s="443" t="s">
        <v>341</v>
      </c>
      <c r="B726" s="444"/>
      <c r="C726" s="444"/>
      <c r="D726" s="444"/>
      <c r="E726" s="444"/>
      <c r="F726" s="444"/>
      <c r="G726" s="444"/>
      <c r="H726" s="444"/>
      <c r="I726" s="444"/>
      <c r="J726" s="444"/>
      <c r="K726" s="444"/>
      <c r="L726" s="444"/>
      <c r="M726" s="444"/>
      <c r="N726" s="360">
        <v>897333.37</v>
      </c>
      <c r="O726" s="357"/>
      <c r="P726" s="357"/>
      <c r="Q726" s="357"/>
      <c r="R726" s="357"/>
      <c r="S726" s="357"/>
      <c r="T726" s="357"/>
      <c r="U726" s="357"/>
      <c r="V726" s="357"/>
      <c r="W726" s="357"/>
      <c r="X726" s="357"/>
      <c r="Y726" s="357"/>
    </row>
    <row r="727" spans="1:129" s="358" customFormat="1">
      <c r="A727" s="445" t="s">
        <v>343</v>
      </c>
      <c r="B727" s="446"/>
      <c r="C727" s="446"/>
      <c r="D727" s="446"/>
      <c r="E727" s="446"/>
      <c r="F727" s="446"/>
      <c r="G727" s="446"/>
      <c r="H727" s="446"/>
      <c r="I727" s="446"/>
      <c r="J727" s="446"/>
      <c r="K727" s="446"/>
      <c r="L727" s="446"/>
      <c r="M727" s="446"/>
      <c r="N727" s="446"/>
      <c r="O727" s="446"/>
      <c r="P727" s="446"/>
      <c r="Q727" s="446"/>
      <c r="R727" s="446"/>
      <c r="S727" s="359">
        <v>6664.05</v>
      </c>
      <c r="T727" s="357"/>
      <c r="U727" s="357"/>
      <c r="V727" s="357"/>
      <c r="W727" s="357"/>
      <c r="X727" s="357"/>
      <c r="Y727" s="357"/>
    </row>
    <row r="728" spans="1:129" ht="57" customHeight="1">
      <c r="A728" s="427" t="s">
        <v>232</v>
      </c>
      <c r="B728" s="427"/>
      <c r="C728" s="427"/>
      <c r="D728" s="427"/>
      <c r="E728" s="427"/>
      <c r="F728" s="427"/>
      <c r="G728" s="427"/>
      <c r="H728" s="427"/>
      <c r="I728" s="427"/>
      <c r="J728" s="427"/>
      <c r="K728" s="427"/>
      <c r="L728" s="427"/>
      <c r="M728" s="427"/>
      <c r="N728" s="427"/>
      <c r="O728" s="427"/>
      <c r="P728" s="427"/>
      <c r="Q728" s="427"/>
      <c r="R728" s="427"/>
      <c r="S728" s="427"/>
      <c r="T728" s="427"/>
      <c r="U728" s="427"/>
      <c r="V728" s="427"/>
      <c r="W728" s="427"/>
      <c r="X728" s="427"/>
      <c r="Y728" s="427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70" t="s">
        <v>218</v>
      </c>
      <c r="B730" s="506" t="s">
        <v>95</v>
      </c>
      <c r="C730" s="506"/>
      <c r="D730" s="506"/>
      <c r="E730" s="506"/>
      <c r="F730" s="506"/>
      <c r="G730" s="506"/>
      <c r="H730" s="506"/>
      <c r="I730" s="506"/>
      <c r="J730" s="506"/>
      <c r="K730" s="506"/>
      <c r="L730" s="506"/>
      <c r="M730" s="506"/>
      <c r="N730" s="506"/>
      <c r="O730" s="506"/>
      <c r="P730" s="506"/>
      <c r="Q730" s="506"/>
      <c r="R730" s="506"/>
      <c r="S730" s="506"/>
      <c r="T730" s="506"/>
      <c r="U730" s="506"/>
      <c r="V730" s="506"/>
      <c r="W730" s="506"/>
      <c r="X730" s="506"/>
      <c r="Y730" s="506"/>
    </row>
    <row r="731" spans="1:129" ht="30">
      <c r="A731" s="47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1788.35</v>
      </c>
      <c r="C732" s="286">
        <v>1784.15</v>
      </c>
      <c r="D732" s="286">
        <v>1838.24</v>
      </c>
      <c r="E732" s="286">
        <v>1782.5</v>
      </c>
      <c r="F732" s="286">
        <v>1908.61</v>
      </c>
      <c r="G732" s="286">
        <v>2052.04</v>
      </c>
      <c r="H732" s="286">
        <v>2097.85</v>
      </c>
      <c r="I732" s="286">
        <v>2178.75</v>
      </c>
      <c r="J732" s="286">
        <v>2247.7399999999998</v>
      </c>
      <c r="K732" s="286">
        <v>2236.15</v>
      </c>
      <c r="L732" s="286">
        <v>2213.33</v>
      </c>
      <c r="M732" s="286">
        <v>2216.59</v>
      </c>
      <c r="N732" s="286">
        <v>2188.89</v>
      </c>
      <c r="O732" s="286">
        <v>2207.3000000000002</v>
      </c>
      <c r="P732" s="286">
        <v>2201.98</v>
      </c>
      <c r="Q732" s="286">
        <v>2255.35</v>
      </c>
      <c r="R732" s="286">
        <v>2301.38</v>
      </c>
      <c r="S732" s="286">
        <v>2314.4</v>
      </c>
      <c r="T732" s="286">
        <v>2224.9699999999998</v>
      </c>
      <c r="U732" s="286">
        <v>2172.11</v>
      </c>
      <c r="V732" s="286">
        <v>2192.4</v>
      </c>
      <c r="W732" s="286">
        <v>2130.29</v>
      </c>
      <c r="X732" s="286">
        <v>2060.27</v>
      </c>
      <c r="Y732" s="286">
        <v>2043.29</v>
      </c>
    </row>
    <row r="733" spans="1:129">
      <c r="A733" s="261">
        <v>2</v>
      </c>
      <c r="B733" s="286">
        <v>1834.64</v>
      </c>
      <c r="C733" s="286">
        <v>1929.64</v>
      </c>
      <c r="D733" s="286">
        <v>2097.21</v>
      </c>
      <c r="E733" s="286">
        <v>2062.73</v>
      </c>
      <c r="F733" s="286">
        <v>2105.75</v>
      </c>
      <c r="G733" s="286">
        <v>2136.67</v>
      </c>
      <c r="H733" s="286">
        <v>2139.12</v>
      </c>
      <c r="I733" s="286">
        <v>2166.67</v>
      </c>
      <c r="J733" s="286">
        <v>2193.5300000000002</v>
      </c>
      <c r="K733" s="286">
        <v>2176.3200000000002</v>
      </c>
      <c r="L733" s="286">
        <v>2164.56</v>
      </c>
      <c r="M733" s="286">
        <v>2150.2399999999998</v>
      </c>
      <c r="N733" s="286">
        <v>2144.1999999999998</v>
      </c>
      <c r="O733" s="286">
        <v>2153.19</v>
      </c>
      <c r="P733" s="286">
        <v>2144.9899999999998</v>
      </c>
      <c r="Q733" s="286">
        <v>2154.1799999999998</v>
      </c>
      <c r="R733" s="286">
        <v>2190.96</v>
      </c>
      <c r="S733" s="286">
        <v>2191.12</v>
      </c>
      <c r="T733" s="286">
        <v>2137.66</v>
      </c>
      <c r="U733" s="286">
        <v>2047.71</v>
      </c>
      <c r="V733" s="286">
        <v>2090.52</v>
      </c>
      <c r="W733" s="286">
        <v>2058.2399999999998</v>
      </c>
      <c r="X733" s="286">
        <v>1799.52</v>
      </c>
      <c r="Y733" s="286">
        <v>1785</v>
      </c>
    </row>
    <row r="734" spans="1:129">
      <c r="A734" s="261">
        <v>3</v>
      </c>
      <c r="B734" s="286">
        <v>1909.37</v>
      </c>
      <c r="C734" s="286">
        <v>1943.56</v>
      </c>
      <c r="D734" s="286">
        <v>2094.09</v>
      </c>
      <c r="E734" s="286">
        <v>2011.67</v>
      </c>
      <c r="F734" s="286">
        <v>2119.09</v>
      </c>
      <c r="G734" s="286">
        <v>2124.09</v>
      </c>
      <c r="H734" s="286">
        <v>2148.38</v>
      </c>
      <c r="I734" s="286">
        <v>2218.81</v>
      </c>
      <c r="J734" s="286">
        <v>2241.11</v>
      </c>
      <c r="K734" s="286">
        <v>2244.3000000000002</v>
      </c>
      <c r="L734" s="286">
        <v>2223.2800000000002</v>
      </c>
      <c r="M734" s="286">
        <v>2218.3000000000002</v>
      </c>
      <c r="N734" s="286">
        <v>2212.52</v>
      </c>
      <c r="O734" s="286">
        <v>2239.11</v>
      </c>
      <c r="P734" s="286">
        <v>2256</v>
      </c>
      <c r="Q734" s="286">
        <v>2252.8000000000002</v>
      </c>
      <c r="R734" s="286">
        <v>2274.2399999999998</v>
      </c>
      <c r="S734" s="286">
        <v>2270.6799999999998</v>
      </c>
      <c r="T734" s="286">
        <v>2215.17</v>
      </c>
      <c r="U734" s="286">
        <v>2173.88</v>
      </c>
      <c r="V734" s="286">
        <v>2203.39</v>
      </c>
      <c r="W734" s="286">
        <v>2137.2600000000002</v>
      </c>
      <c r="X734" s="286">
        <v>2111.4699999999998</v>
      </c>
      <c r="Y734" s="286">
        <v>2039.36</v>
      </c>
    </row>
    <row r="735" spans="1:129">
      <c r="A735" s="261">
        <v>4</v>
      </c>
      <c r="B735" s="286">
        <v>1920.59</v>
      </c>
      <c r="C735" s="286">
        <v>1837.9</v>
      </c>
      <c r="D735" s="286">
        <v>1919.6</v>
      </c>
      <c r="E735" s="286">
        <v>1864.79</v>
      </c>
      <c r="F735" s="286">
        <v>1956.26</v>
      </c>
      <c r="G735" s="286">
        <v>2037.65</v>
      </c>
      <c r="H735" s="286">
        <v>2082.9699999999998</v>
      </c>
      <c r="I735" s="286">
        <v>2179.56</v>
      </c>
      <c r="J735" s="286">
        <v>2177.89</v>
      </c>
      <c r="K735" s="286">
        <v>2178.54</v>
      </c>
      <c r="L735" s="286">
        <v>2161.9699999999998</v>
      </c>
      <c r="M735" s="286">
        <v>2158.71</v>
      </c>
      <c r="N735" s="286">
        <v>2147.0300000000002</v>
      </c>
      <c r="O735" s="286">
        <v>2154.7199999999998</v>
      </c>
      <c r="P735" s="286">
        <v>2167.39</v>
      </c>
      <c r="Q735" s="286">
        <v>2167.98</v>
      </c>
      <c r="R735" s="286">
        <v>2177.4499999999998</v>
      </c>
      <c r="S735" s="286">
        <v>2188.92</v>
      </c>
      <c r="T735" s="286">
        <v>2151.75</v>
      </c>
      <c r="U735" s="286">
        <v>2106.9</v>
      </c>
      <c r="V735" s="286">
        <v>2144.81</v>
      </c>
      <c r="W735" s="286">
        <v>2111.9</v>
      </c>
      <c r="X735" s="286">
        <v>2057.06</v>
      </c>
      <c r="Y735" s="286">
        <v>1945.19</v>
      </c>
    </row>
    <row r="736" spans="1:129">
      <c r="A736" s="261">
        <v>5</v>
      </c>
      <c r="B736" s="286">
        <v>2039.42</v>
      </c>
      <c r="C736" s="286">
        <v>2037.44</v>
      </c>
      <c r="D736" s="286">
        <v>2037.86</v>
      </c>
      <c r="E736" s="286">
        <v>1971.36</v>
      </c>
      <c r="F736" s="286">
        <v>2043.16</v>
      </c>
      <c r="G736" s="286">
        <v>2072.63</v>
      </c>
      <c r="H736" s="286">
        <v>2109.21</v>
      </c>
      <c r="I736" s="286">
        <v>2172.4299999999998</v>
      </c>
      <c r="J736" s="286">
        <v>2223.2600000000002</v>
      </c>
      <c r="K736" s="286">
        <v>2235.04</v>
      </c>
      <c r="L736" s="286">
        <v>2242.46</v>
      </c>
      <c r="M736" s="286">
        <v>2242.79</v>
      </c>
      <c r="N736" s="286">
        <v>2215.88</v>
      </c>
      <c r="O736" s="286">
        <v>2215.56</v>
      </c>
      <c r="P736" s="286">
        <v>2227.29</v>
      </c>
      <c r="Q736" s="286">
        <v>2211.9</v>
      </c>
      <c r="R736" s="286">
        <v>2219.54</v>
      </c>
      <c r="S736" s="286">
        <v>2220.8000000000002</v>
      </c>
      <c r="T736" s="286">
        <v>2190.5</v>
      </c>
      <c r="U736" s="286">
        <v>2138.35</v>
      </c>
      <c r="V736" s="286">
        <v>2172.37</v>
      </c>
      <c r="W736" s="286">
        <v>2121.5300000000002</v>
      </c>
      <c r="X736" s="286">
        <v>2038.67</v>
      </c>
      <c r="Y736" s="286">
        <v>2037.3</v>
      </c>
    </row>
    <row r="737" spans="1:25">
      <c r="A737" s="261">
        <v>6</v>
      </c>
      <c r="B737" s="286">
        <v>2122.84</v>
      </c>
      <c r="C737" s="286">
        <v>2116.5500000000002</v>
      </c>
      <c r="D737" s="286">
        <v>2140.9299999999998</v>
      </c>
      <c r="E737" s="286">
        <v>2147.8200000000002</v>
      </c>
      <c r="F737" s="286">
        <v>2150.75</v>
      </c>
      <c r="G737" s="286">
        <v>2101.5100000000002</v>
      </c>
      <c r="H737" s="286">
        <v>2158.64</v>
      </c>
      <c r="I737" s="286">
        <v>2158.34</v>
      </c>
      <c r="J737" s="286">
        <v>2199.54</v>
      </c>
      <c r="K737" s="286">
        <v>2230.64</v>
      </c>
      <c r="L737" s="286">
        <v>2222.88</v>
      </c>
      <c r="M737" s="286">
        <v>2220.5100000000002</v>
      </c>
      <c r="N737" s="286">
        <v>2204.98</v>
      </c>
      <c r="O737" s="286">
        <v>2212.7399999999998</v>
      </c>
      <c r="P737" s="286">
        <v>2206.31</v>
      </c>
      <c r="Q737" s="286">
        <v>2244.21</v>
      </c>
      <c r="R737" s="286">
        <v>2288.08</v>
      </c>
      <c r="S737" s="286">
        <v>2291.19</v>
      </c>
      <c r="T737" s="286">
        <v>2359.12</v>
      </c>
      <c r="U737" s="286">
        <v>2395.69</v>
      </c>
      <c r="V737" s="286">
        <v>2318.96</v>
      </c>
      <c r="W737" s="286">
        <v>2253.94</v>
      </c>
      <c r="X737" s="286">
        <v>2150.84</v>
      </c>
      <c r="Y737" s="286">
        <v>2124.4299999999998</v>
      </c>
    </row>
    <row r="738" spans="1:25">
      <c r="A738" s="261">
        <v>7</v>
      </c>
      <c r="B738" s="286">
        <v>2008.49</v>
      </c>
      <c r="C738" s="286">
        <v>2006.99</v>
      </c>
      <c r="D738" s="286">
        <v>2007.14</v>
      </c>
      <c r="E738" s="286">
        <v>1993.62</v>
      </c>
      <c r="F738" s="286">
        <v>2004.11</v>
      </c>
      <c r="G738" s="286">
        <v>2019.76</v>
      </c>
      <c r="H738" s="286">
        <v>2006.41</v>
      </c>
      <c r="I738" s="286">
        <v>2086.9699999999998</v>
      </c>
      <c r="J738" s="286">
        <v>2082.85</v>
      </c>
      <c r="K738" s="286">
        <v>2059.34</v>
      </c>
      <c r="L738" s="286">
        <v>1996.96</v>
      </c>
      <c r="M738" s="286">
        <v>1998.29</v>
      </c>
      <c r="N738" s="286">
        <v>1997.79</v>
      </c>
      <c r="O738" s="286">
        <v>2010.42</v>
      </c>
      <c r="P738" s="286">
        <v>2007.3</v>
      </c>
      <c r="Q738" s="286">
        <v>2029.98</v>
      </c>
      <c r="R738" s="286">
        <v>2143.31</v>
      </c>
      <c r="S738" s="286">
        <v>2164.25</v>
      </c>
      <c r="T738" s="286">
        <v>2209.81</v>
      </c>
      <c r="U738" s="286">
        <v>2119.81</v>
      </c>
      <c r="V738" s="286">
        <v>2066.66</v>
      </c>
      <c r="W738" s="286">
        <v>2017.74</v>
      </c>
      <c r="X738" s="286">
        <v>1910.54</v>
      </c>
      <c r="Y738" s="286">
        <v>1807.91</v>
      </c>
    </row>
    <row r="739" spans="1:25">
      <c r="A739" s="261">
        <v>8</v>
      </c>
      <c r="B739" s="286">
        <v>1795.2</v>
      </c>
      <c r="C739" s="286">
        <v>1797.72</v>
      </c>
      <c r="D739" s="286">
        <v>1856.41</v>
      </c>
      <c r="E739" s="286">
        <v>1930.78</v>
      </c>
      <c r="F739" s="286">
        <v>2008.25</v>
      </c>
      <c r="G739" s="286">
        <v>2006.89</v>
      </c>
      <c r="H739" s="286">
        <v>2027.62</v>
      </c>
      <c r="I739" s="286">
        <v>2060.0700000000002</v>
      </c>
      <c r="J739" s="286">
        <v>2060.89</v>
      </c>
      <c r="K739" s="286">
        <v>2058.42</v>
      </c>
      <c r="L739" s="286">
        <v>2053.37</v>
      </c>
      <c r="M739" s="286">
        <v>2054.25</v>
      </c>
      <c r="N739" s="286">
        <v>2058.87</v>
      </c>
      <c r="O739" s="286">
        <v>2065.27</v>
      </c>
      <c r="P739" s="286">
        <v>2069.41</v>
      </c>
      <c r="Q739" s="286">
        <v>2083.11</v>
      </c>
      <c r="R739" s="286">
        <v>2109.33</v>
      </c>
      <c r="S739" s="286">
        <v>2117.9</v>
      </c>
      <c r="T739" s="286">
        <v>2165.46</v>
      </c>
      <c r="U739" s="286">
        <v>2109.77</v>
      </c>
      <c r="V739" s="286">
        <v>2030.52</v>
      </c>
      <c r="W739" s="286">
        <v>1997.35</v>
      </c>
      <c r="X739" s="286">
        <v>1915.56</v>
      </c>
      <c r="Y739" s="286">
        <v>1842.78</v>
      </c>
    </row>
    <row r="740" spans="1:25">
      <c r="A740" s="261">
        <v>9</v>
      </c>
      <c r="B740" s="286">
        <v>1859.14</v>
      </c>
      <c r="C740" s="286">
        <v>1823.84</v>
      </c>
      <c r="D740" s="286">
        <v>2006.59</v>
      </c>
      <c r="E740" s="286">
        <v>2111.69</v>
      </c>
      <c r="F740" s="286">
        <v>2220.9299999999998</v>
      </c>
      <c r="G740" s="286">
        <v>2210.81</v>
      </c>
      <c r="H740" s="286">
        <v>2211.5700000000002</v>
      </c>
      <c r="I740" s="286">
        <v>2223.6</v>
      </c>
      <c r="J740" s="286">
        <v>2226.56</v>
      </c>
      <c r="K740" s="286">
        <v>2222.23</v>
      </c>
      <c r="L740" s="286">
        <v>2211.09</v>
      </c>
      <c r="M740" s="286">
        <v>2210.9699999999998</v>
      </c>
      <c r="N740" s="286">
        <v>2211.19</v>
      </c>
      <c r="O740" s="286">
        <v>2211.5</v>
      </c>
      <c r="P740" s="286">
        <v>2214.19</v>
      </c>
      <c r="Q740" s="286">
        <v>2233.21</v>
      </c>
      <c r="R740" s="286">
        <v>2298.42</v>
      </c>
      <c r="S740" s="286">
        <v>2304.5</v>
      </c>
      <c r="T740" s="286">
        <v>2343.31</v>
      </c>
      <c r="U740" s="286">
        <v>2270.4499999999998</v>
      </c>
      <c r="V740" s="286">
        <v>2193.42</v>
      </c>
      <c r="W740" s="286">
        <v>2134.8000000000002</v>
      </c>
      <c r="X740" s="286">
        <v>2021.37</v>
      </c>
      <c r="Y740" s="286">
        <v>1993.74</v>
      </c>
    </row>
    <row r="741" spans="1:25">
      <c r="A741" s="261">
        <v>10</v>
      </c>
      <c r="B741" s="286">
        <v>1989.44</v>
      </c>
      <c r="C741" s="286">
        <v>1986.8</v>
      </c>
      <c r="D741" s="286">
        <v>2076.54</v>
      </c>
      <c r="E741" s="286">
        <v>2032.7</v>
      </c>
      <c r="F741" s="286">
        <v>2060.91</v>
      </c>
      <c r="G741" s="286">
        <v>2087.98</v>
      </c>
      <c r="H741" s="286">
        <v>2109.0700000000002</v>
      </c>
      <c r="I741" s="286">
        <v>2139.0500000000002</v>
      </c>
      <c r="J741" s="286">
        <v>2140.11</v>
      </c>
      <c r="K741" s="286">
        <v>2136.77</v>
      </c>
      <c r="L741" s="286">
        <v>2131.6999999999998</v>
      </c>
      <c r="M741" s="286">
        <v>2122.5300000000002</v>
      </c>
      <c r="N741" s="286">
        <v>2115.7399999999998</v>
      </c>
      <c r="O741" s="286">
        <v>2078.13</v>
      </c>
      <c r="P741" s="286">
        <v>2098.77</v>
      </c>
      <c r="Q741" s="286">
        <v>2103.25</v>
      </c>
      <c r="R741" s="286">
        <v>2207.91</v>
      </c>
      <c r="S741" s="286">
        <v>2212.61</v>
      </c>
      <c r="T741" s="286">
        <v>2251.81</v>
      </c>
      <c r="U741" s="286">
        <v>2182.5500000000002</v>
      </c>
      <c r="V741" s="286">
        <v>2129.83</v>
      </c>
      <c r="W741" s="286">
        <v>2082.48</v>
      </c>
      <c r="X741" s="286">
        <v>2019.59</v>
      </c>
      <c r="Y741" s="286">
        <v>1984.31</v>
      </c>
    </row>
    <row r="742" spans="1:25">
      <c r="A742" s="261">
        <v>11</v>
      </c>
      <c r="B742" s="286">
        <v>1840.78</v>
      </c>
      <c r="C742" s="286">
        <v>1851.66</v>
      </c>
      <c r="D742" s="286">
        <v>1874.07</v>
      </c>
      <c r="E742" s="286">
        <v>1822.95</v>
      </c>
      <c r="F742" s="286">
        <v>1868.61</v>
      </c>
      <c r="G742" s="286">
        <v>1970.95</v>
      </c>
      <c r="H742" s="286">
        <v>1985.39</v>
      </c>
      <c r="I742" s="286">
        <v>2003.62</v>
      </c>
      <c r="J742" s="286">
        <v>2004.06</v>
      </c>
      <c r="K742" s="286">
        <v>2003.12</v>
      </c>
      <c r="L742" s="286">
        <v>2002.45</v>
      </c>
      <c r="M742" s="286">
        <v>2007.88</v>
      </c>
      <c r="N742" s="286">
        <v>2008.17</v>
      </c>
      <c r="O742" s="286">
        <v>1972.13</v>
      </c>
      <c r="P742" s="286">
        <v>1971.8</v>
      </c>
      <c r="Q742" s="286">
        <v>1977.07</v>
      </c>
      <c r="R742" s="286">
        <v>1993.9</v>
      </c>
      <c r="S742" s="286">
        <v>1996.4</v>
      </c>
      <c r="T742" s="286">
        <v>1986.89</v>
      </c>
      <c r="U742" s="286">
        <v>1887.46</v>
      </c>
      <c r="V742" s="286">
        <v>1991.86</v>
      </c>
      <c r="W742" s="286">
        <v>1939.31</v>
      </c>
      <c r="X742" s="286">
        <v>1842.85</v>
      </c>
      <c r="Y742" s="286">
        <v>1849.25</v>
      </c>
    </row>
    <row r="743" spans="1:25">
      <c r="A743" s="261">
        <v>12</v>
      </c>
      <c r="B743" s="286">
        <v>1805.76</v>
      </c>
      <c r="C743" s="286">
        <v>1806.49</v>
      </c>
      <c r="D743" s="286">
        <v>1831.18</v>
      </c>
      <c r="E743" s="286">
        <v>1799.28</v>
      </c>
      <c r="F743" s="286">
        <v>1827.52</v>
      </c>
      <c r="G743" s="286">
        <v>1835.15</v>
      </c>
      <c r="H743" s="286">
        <v>1919.81</v>
      </c>
      <c r="I743" s="286">
        <v>1965.17</v>
      </c>
      <c r="J743" s="286">
        <v>1985.12</v>
      </c>
      <c r="K743" s="286">
        <v>1981.95</v>
      </c>
      <c r="L743" s="286">
        <v>1977.8</v>
      </c>
      <c r="M743" s="286">
        <v>1958.33</v>
      </c>
      <c r="N743" s="286">
        <v>1978.13</v>
      </c>
      <c r="O743" s="286">
        <v>1978.61</v>
      </c>
      <c r="P743" s="286">
        <v>1958.52</v>
      </c>
      <c r="Q743" s="286">
        <v>1982.15</v>
      </c>
      <c r="R743" s="286">
        <v>2039.08</v>
      </c>
      <c r="S743" s="286">
        <v>2054.7399999999998</v>
      </c>
      <c r="T743" s="286">
        <v>1978.53</v>
      </c>
      <c r="U743" s="286">
        <v>1961.62</v>
      </c>
      <c r="V743" s="286">
        <v>2002.39</v>
      </c>
      <c r="W743" s="286">
        <v>1942.64</v>
      </c>
      <c r="X743" s="286">
        <v>1914.95</v>
      </c>
      <c r="Y743" s="286">
        <v>1853.4</v>
      </c>
    </row>
    <row r="744" spans="1:25">
      <c r="A744" s="261">
        <v>13</v>
      </c>
      <c r="B744" s="286">
        <v>1863.98</v>
      </c>
      <c r="C744" s="286">
        <v>1850.09</v>
      </c>
      <c r="D744" s="286">
        <v>1853.29</v>
      </c>
      <c r="E744" s="286">
        <v>1827.86</v>
      </c>
      <c r="F744" s="286">
        <v>1852.35</v>
      </c>
      <c r="G744" s="286">
        <v>1899.6</v>
      </c>
      <c r="H744" s="286">
        <v>1916.03</v>
      </c>
      <c r="I744" s="286">
        <v>1956.14</v>
      </c>
      <c r="J744" s="286">
        <v>1979.97</v>
      </c>
      <c r="K744" s="286">
        <v>1980.5</v>
      </c>
      <c r="L744" s="286">
        <v>1978.93</v>
      </c>
      <c r="M744" s="286">
        <v>1978.87</v>
      </c>
      <c r="N744" s="286">
        <v>1978.45</v>
      </c>
      <c r="O744" s="286">
        <v>1979.25</v>
      </c>
      <c r="P744" s="286">
        <v>1980.82</v>
      </c>
      <c r="Q744" s="286">
        <v>1982.55</v>
      </c>
      <c r="R744" s="286">
        <v>2028.74</v>
      </c>
      <c r="S744" s="286">
        <v>2050.5300000000002</v>
      </c>
      <c r="T744" s="286">
        <v>2031.85</v>
      </c>
      <c r="U744" s="286">
        <v>1981.6</v>
      </c>
      <c r="V744" s="286">
        <v>1993.61</v>
      </c>
      <c r="W744" s="286">
        <v>1954.27</v>
      </c>
      <c r="X744" s="286">
        <v>1896.19</v>
      </c>
      <c r="Y744" s="286">
        <v>1855.55</v>
      </c>
    </row>
    <row r="745" spans="1:25">
      <c r="A745" s="261">
        <v>14</v>
      </c>
      <c r="B745" s="286">
        <v>1850.69</v>
      </c>
      <c r="C745" s="286">
        <v>1850.68</v>
      </c>
      <c r="D745" s="286">
        <v>1852.24</v>
      </c>
      <c r="E745" s="286">
        <v>1856.31</v>
      </c>
      <c r="F745" s="286">
        <v>1892.91</v>
      </c>
      <c r="G745" s="286">
        <v>1970.36</v>
      </c>
      <c r="H745" s="286">
        <v>2039.63</v>
      </c>
      <c r="I745" s="286">
        <v>2040.07</v>
      </c>
      <c r="J745" s="286">
        <v>2038.6</v>
      </c>
      <c r="K745" s="286">
        <v>2040.91</v>
      </c>
      <c r="L745" s="286">
        <v>2039.22</v>
      </c>
      <c r="M745" s="286">
        <v>2039.92</v>
      </c>
      <c r="N745" s="286">
        <v>2036.75</v>
      </c>
      <c r="O745" s="286">
        <v>2036.3</v>
      </c>
      <c r="P745" s="286">
        <v>2038.87</v>
      </c>
      <c r="Q745" s="286">
        <v>2039.25</v>
      </c>
      <c r="R745" s="286">
        <v>2052.1799999999998</v>
      </c>
      <c r="S745" s="286">
        <v>2057.67</v>
      </c>
      <c r="T745" s="286">
        <v>2009.02</v>
      </c>
      <c r="U745" s="286">
        <v>1930.71</v>
      </c>
      <c r="V745" s="286">
        <v>1956.54</v>
      </c>
      <c r="W745" s="286">
        <v>1927.15</v>
      </c>
      <c r="X745" s="286">
        <v>1844.33</v>
      </c>
      <c r="Y745" s="286">
        <v>1811.36</v>
      </c>
    </row>
    <row r="746" spans="1:25">
      <c r="A746" s="261">
        <v>15</v>
      </c>
      <c r="B746" s="286">
        <v>1811.77</v>
      </c>
      <c r="C746" s="286">
        <v>1786.67</v>
      </c>
      <c r="D746" s="286">
        <v>1815.83</v>
      </c>
      <c r="E746" s="286">
        <v>1794.86</v>
      </c>
      <c r="F746" s="286">
        <v>1900.16</v>
      </c>
      <c r="G746" s="286">
        <v>1956.66</v>
      </c>
      <c r="H746" s="286">
        <v>1985.3</v>
      </c>
      <c r="I746" s="286">
        <v>2010.77</v>
      </c>
      <c r="J746" s="286">
        <v>2024.2</v>
      </c>
      <c r="K746" s="286">
        <v>2021.3</v>
      </c>
      <c r="L746" s="286">
        <v>2017.29</v>
      </c>
      <c r="M746" s="286">
        <v>2027.2</v>
      </c>
      <c r="N746" s="286">
        <v>2044.73</v>
      </c>
      <c r="O746" s="286">
        <v>2055.1</v>
      </c>
      <c r="P746" s="286">
        <v>2060.88</v>
      </c>
      <c r="Q746" s="286">
        <v>2060.13</v>
      </c>
      <c r="R746" s="286">
        <v>2082.9699999999998</v>
      </c>
      <c r="S746" s="286">
        <v>2091.16</v>
      </c>
      <c r="T746" s="286">
        <v>2056.2399999999998</v>
      </c>
      <c r="U746" s="286">
        <v>1990.7</v>
      </c>
      <c r="V746" s="286">
        <v>2011.3</v>
      </c>
      <c r="W746" s="286">
        <v>1979.15</v>
      </c>
      <c r="X746" s="286">
        <v>1945.16</v>
      </c>
      <c r="Y746" s="286">
        <v>1823.24</v>
      </c>
    </row>
    <row r="747" spans="1:25">
      <c r="A747" s="261">
        <v>16</v>
      </c>
      <c r="B747" s="286">
        <v>1935.52</v>
      </c>
      <c r="C747" s="286">
        <v>1933.18</v>
      </c>
      <c r="D747" s="286">
        <v>1951.59</v>
      </c>
      <c r="E747" s="286">
        <v>1938.49</v>
      </c>
      <c r="F747" s="286">
        <v>1992.14</v>
      </c>
      <c r="G747" s="286">
        <v>2021.64</v>
      </c>
      <c r="H747" s="286">
        <v>2071.1</v>
      </c>
      <c r="I747" s="286">
        <v>2083.91</v>
      </c>
      <c r="J747" s="286">
        <v>2076.5700000000002</v>
      </c>
      <c r="K747" s="286">
        <v>2072.96</v>
      </c>
      <c r="L747" s="286">
        <v>2129.6999999999998</v>
      </c>
      <c r="M747" s="286">
        <v>2068.63</v>
      </c>
      <c r="N747" s="286">
        <v>2112</v>
      </c>
      <c r="O747" s="286">
        <v>2111.0300000000002</v>
      </c>
      <c r="P747" s="286">
        <v>2119.0700000000002</v>
      </c>
      <c r="Q747" s="286">
        <v>2119.39</v>
      </c>
      <c r="R747" s="286">
        <v>2136.48</v>
      </c>
      <c r="S747" s="286">
        <v>2150.63</v>
      </c>
      <c r="T747" s="286">
        <v>2116.27</v>
      </c>
      <c r="U747" s="286">
        <v>2008.63</v>
      </c>
      <c r="V747" s="286">
        <v>2041.37</v>
      </c>
      <c r="W747" s="286">
        <v>2021.1</v>
      </c>
      <c r="X747" s="286">
        <v>1997.31</v>
      </c>
      <c r="Y747" s="286">
        <v>1954.21</v>
      </c>
    </row>
    <row r="748" spans="1:25">
      <c r="A748" s="261">
        <v>17</v>
      </c>
      <c r="B748" s="286">
        <v>1920.44</v>
      </c>
      <c r="C748" s="286">
        <v>1920.52</v>
      </c>
      <c r="D748" s="286">
        <v>1942.06</v>
      </c>
      <c r="E748" s="286">
        <v>1926.83</v>
      </c>
      <c r="F748" s="286">
        <v>1963.01</v>
      </c>
      <c r="G748" s="286">
        <v>2006.57</v>
      </c>
      <c r="H748" s="286">
        <v>2096.27</v>
      </c>
      <c r="I748" s="286">
        <v>2114.41</v>
      </c>
      <c r="J748" s="286">
        <v>2115.31</v>
      </c>
      <c r="K748" s="286">
        <v>2108.15</v>
      </c>
      <c r="L748" s="286">
        <v>2089.6799999999998</v>
      </c>
      <c r="M748" s="286">
        <v>2095.75</v>
      </c>
      <c r="N748" s="286">
        <v>2082.15</v>
      </c>
      <c r="O748" s="286">
        <v>2088.8200000000002</v>
      </c>
      <c r="P748" s="286">
        <v>2094.46</v>
      </c>
      <c r="Q748" s="286">
        <v>2091.87</v>
      </c>
      <c r="R748" s="286">
        <v>2102.31</v>
      </c>
      <c r="S748" s="286">
        <v>2107.5500000000002</v>
      </c>
      <c r="T748" s="286">
        <v>2070.21</v>
      </c>
      <c r="U748" s="286">
        <v>2016.27</v>
      </c>
      <c r="V748" s="286">
        <v>2040.56</v>
      </c>
      <c r="W748" s="286">
        <v>1982.23</v>
      </c>
      <c r="X748" s="286">
        <v>1922.85</v>
      </c>
      <c r="Y748" s="286">
        <v>1919.91</v>
      </c>
    </row>
    <row r="749" spans="1:25">
      <c r="A749" s="261">
        <v>18</v>
      </c>
      <c r="B749" s="286">
        <v>1928.59</v>
      </c>
      <c r="C749" s="286">
        <v>1959.63</v>
      </c>
      <c r="D749" s="286">
        <v>2001.04</v>
      </c>
      <c r="E749" s="286">
        <v>2043.97</v>
      </c>
      <c r="F749" s="286">
        <v>2046.19</v>
      </c>
      <c r="G749" s="286">
        <v>2076.38</v>
      </c>
      <c r="H749" s="286">
        <v>2119.5700000000002</v>
      </c>
      <c r="I749" s="286">
        <v>2137.02</v>
      </c>
      <c r="J749" s="286">
        <v>2158.4499999999998</v>
      </c>
      <c r="K749" s="286">
        <v>2146.8200000000002</v>
      </c>
      <c r="L749" s="286">
        <v>2140.02</v>
      </c>
      <c r="M749" s="286">
        <v>2091.2199999999998</v>
      </c>
      <c r="N749" s="286">
        <v>2073.0300000000002</v>
      </c>
      <c r="O749" s="286">
        <v>2084.79</v>
      </c>
      <c r="P749" s="286">
        <v>2084.2199999999998</v>
      </c>
      <c r="Q749" s="286">
        <v>2072.61</v>
      </c>
      <c r="R749" s="286">
        <v>2086.27</v>
      </c>
      <c r="S749" s="286">
        <v>2097.25</v>
      </c>
      <c r="T749" s="286">
        <v>2146.8200000000002</v>
      </c>
      <c r="U749" s="286">
        <v>2173.96</v>
      </c>
      <c r="V749" s="286">
        <v>2095.33</v>
      </c>
      <c r="W749" s="286">
        <v>2093.17</v>
      </c>
      <c r="X749" s="286">
        <v>2095.87</v>
      </c>
      <c r="Y749" s="286">
        <v>2017.03</v>
      </c>
    </row>
    <row r="750" spans="1:25">
      <c r="A750" s="261">
        <v>19</v>
      </c>
      <c r="B750" s="286">
        <v>2009.15</v>
      </c>
      <c r="C750" s="286">
        <v>1998.28</v>
      </c>
      <c r="D750" s="286">
        <v>2010.77</v>
      </c>
      <c r="E750" s="286">
        <v>1873.02</v>
      </c>
      <c r="F750" s="286">
        <v>1962.78</v>
      </c>
      <c r="G750" s="286">
        <v>2007.16</v>
      </c>
      <c r="H750" s="286">
        <v>2046.73</v>
      </c>
      <c r="I750" s="286">
        <v>2113.87</v>
      </c>
      <c r="J750" s="286">
        <v>2135.08</v>
      </c>
      <c r="K750" s="286">
        <v>2135.52</v>
      </c>
      <c r="L750" s="286">
        <v>2122.16</v>
      </c>
      <c r="M750" s="286">
        <v>2118.9899999999998</v>
      </c>
      <c r="N750" s="286">
        <v>2116.58</v>
      </c>
      <c r="O750" s="286">
        <v>2120.36</v>
      </c>
      <c r="P750" s="286">
        <v>2121.4699999999998</v>
      </c>
      <c r="Q750" s="286">
        <v>2115.27</v>
      </c>
      <c r="R750" s="286">
        <v>2122.4899999999998</v>
      </c>
      <c r="S750" s="286">
        <v>2131.2600000000002</v>
      </c>
      <c r="T750" s="286">
        <v>2102.66</v>
      </c>
      <c r="U750" s="286">
        <v>2133.9699999999998</v>
      </c>
      <c r="V750" s="286">
        <v>2069.31</v>
      </c>
      <c r="W750" s="286">
        <v>2066.9</v>
      </c>
      <c r="X750" s="286">
        <v>2018.82</v>
      </c>
      <c r="Y750" s="286">
        <v>1993.11</v>
      </c>
    </row>
    <row r="751" spans="1:25">
      <c r="A751" s="261">
        <v>20</v>
      </c>
      <c r="B751" s="286">
        <v>1949.65</v>
      </c>
      <c r="C751" s="286">
        <v>1937.31</v>
      </c>
      <c r="D751" s="286">
        <v>1942.24</v>
      </c>
      <c r="E751" s="286">
        <v>1822.43</v>
      </c>
      <c r="F751" s="286">
        <v>1912.19</v>
      </c>
      <c r="G751" s="286">
        <v>1877.87</v>
      </c>
      <c r="H751" s="286">
        <v>1887.24</v>
      </c>
      <c r="I751" s="286">
        <v>1920.69</v>
      </c>
      <c r="J751" s="286">
        <v>1936.37</v>
      </c>
      <c r="K751" s="286">
        <v>1971.39</v>
      </c>
      <c r="L751" s="286">
        <v>1959.61</v>
      </c>
      <c r="M751" s="286">
        <v>1966.02</v>
      </c>
      <c r="N751" s="286">
        <v>2007.5</v>
      </c>
      <c r="O751" s="286">
        <v>2013.83</v>
      </c>
      <c r="P751" s="286">
        <v>2019.23</v>
      </c>
      <c r="Q751" s="286">
        <v>2015.62</v>
      </c>
      <c r="R751" s="286">
        <v>2033.01</v>
      </c>
      <c r="S751" s="286">
        <v>2048.27</v>
      </c>
      <c r="T751" s="286">
        <v>2093.8000000000002</v>
      </c>
      <c r="U751" s="286">
        <v>2110.96</v>
      </c>
      <c r="V751" s="286">
        <v>2043.63</v>
      </c>
      <c r="W751" s="286">
        <v>2016.5</v>
      </c>
      <c r="X751" s="286">
        <v>1973.06</v>
      </c>
      <c r="Y751" s="286">
        <v>1948.54</v>
      </c>
    </row>
    <row r="752" spans="1:25">
      <c r="A752" s="261">
        <v>21</v>
      </c>
      <c r="B752" s="286">
        <v>1759.76</v>
      </c>
      <c r="C752" s="286">
        <v>1756.6</v>
      </c>
      <c r="D752" s="286">
        <v>1778.25</v>
      </c>
      <c r="E752" s="286">
        <v>1825.8</v>
      </c>
      <c r="F752" s="286">
        <v>1757.13</v>
      </c>
      <c r="G752" s="286">
        <v>1895.25</v>
      </c>
      <c r="H752" s="286">
        <v>1925.44</v>
      </c>
      <c r="I752" s="286">
        <v>2075.75</v>
      </c>
      <c r="J752" s="286">
        <v>2055.29</v>
      </c>
      <c r="K752" s="286">
        <v>2045.33</v>
      </c>
      <c r="L752" s="286">
        <v>1969.34</v>
      </c>
      <c r="M752" s="286">
        <v>1937.11</v>
      </c>
      <c r="N752" s="286">
        <v>1893.83</v>
      </c>
      <c r="O752" s="286">
        <v>1828.64</v>
      </c>
      <c r="P752" s="286">
        <v>1833.01</v>
      </c>
      <c r="Q752" s="286">
        <v>1831.66</v>
      </c>
      <c r="R752" s="286">
        <v>1850.88</v>
      </c>
      <c r="S752" s="286">
        <v>2041.17</v>
      </c>
      <c r="T752" s="286">
        <v>2096.23</v>
      </c>
      <c r="U752" s="286">
        <v>1943.86</v>
      </c>
      <c r="V752" s="286">
        <v>1759.18</v>
      </c>
      <c r="W752" s="286">
        <v>1703.61</v>
      </c>
      <c r="X752" s="286">
        <v>1596.33</v>
      </c>
      <c r="Y752" s="286">
        <v>1556.22</v>
      </c>
    </row>
    <row r="753" spans="1:25">
      <c r="A753" s="261">
        <v>22</v>
      </c>
      <c r="B753" s="286">
        <v>1702.3</v>
      </c>
      <c r="C753" s="286">
        <v>1702.73</v>
      </c>
      <c r="D753" s="286">
        <v>1720.14</v>
      </c>
      <c r="E753" s="286">
        <v>1708.39</v>
      </c>
      <c r="F753" s="286">
        <v>1721.29</v>
      </c>
      <c r="G753" s="286">
        <v>1741.92</v>
      </c>
      <c r="H753" s="286">
        <v>1818.38</v>
      </c>
      <c r="I753" s="286">
        <v>1921.99</v>
      </c>
      <c r="J753" s="286">
        <v>1882.8</v>
      </c>
      <c r="K753" s="286">
        <v>1862.03</v>
      </c>
      <c r="L753" s="286">
        <v>1846.8</v>
      </c>
      <c r="M753" s="286">
        <v>1811.5</v>
      </c>
      <c r="N753" s="286">
        <v>1799.64</v>
      </c>
      <c r="O753" s="286">
        <v>1811.51</v>
      </c>
      <c r="P753" s="286">
        <v>1828.53</v>
      </c>
      <c r="Q753" s="286">
        <v>1809.9</v>
      </c>
      <c r="R753" s="286">
        <v>1921.95</v>
      </c>
      <c r="S753" s="286">
        <v>2034.33</v>
      </c>
      <c r="T753" s="286">
        <v>2097.1799999999998</v>
      </c>
      <c r="U753" s="286">
        <v>2006.7</v>
      </c>
      <c r="V753" s="286">
        <v>1943.78</v>
      </c>
      <c r="W753" s="286">
        <v>1872.44</v>
      </c>
      <c r="X753" s="286">
        <v>1705.28</v>
      </c>
      <c r="Y753" s="286">
        <v>1703.92</v>
      </c>
    </row>
    <row r="754" spans="1:25">
      <c r="A754" s="261">
        <v>23</v>
      </c>
      <c r="B754" s="286">
        <v>1693.41</v>
      </c>
      <c r="C754" s="286">
        <v>1673.59</v>
      </c>
      <c r="D754" s="286">
        <v>1736.63</v>
      </c>
      <c r="E754" s="286">
        <v>1791.23</v>
      </c>
      <c r="F754" s="286">
        <v>1780.15</v>
      </c>
      <c r="G754" s="286">
        <v>1865.71</v>
      </c>
      <c r="H754" s="286">
        <v>1986.6</v>
      </c>
      <c r="I754" s="286">
        <v>1991.72</v>
      </c>
      <c r="J754" s="286">
        <v>2027.58</v>
      </c>
      <c r="K754" s="286">
        <v>2020.79</v>
      </c>
      <c r="L754" s="286">
        <v>1996.83</v>
      </c>
      <c r="M754" s="286">
        <v>1991.81</v>
      </c>
      <c r="N754" s="286">
        <v>1988.63</v>
      </c>
      <c r="O754" s="286">
        <v>1988.23</v>
      </c>
      <c r="P754" s="286">
        <v>1988.7</v>
      </c>
      <c r="Q754" s="286">
        <v>1988.87</v>
      </c>
      <c r="R754" s="286">
        <v>2030.44</v>
      </c>
      <c r="S754" s="286">
        <v>2266.96</v>
      </c>
      <c r="T754" s="286">
        <v>2230.39</v>
      </c>
      <c r="U754" s="286">
        <v>2081.65</v>
      </c>
      <c r="V754" s="286">
        <v>1981.82</v>
      </c>
      <c r="W754" s="286">
        <v>1944.64</v>
      </c>
      <c r="X754" s="286">
        <v>1783.8</v>
      </c>
      <c r="Y754" s="286">
        <v>1720.48</v>
      </c>
    </row>
    <row r="755" spans="1:25">
      <c r="A755" s="261">
        <v>24</v>
      </c>
      <c r="B755" s="286">
        <v>1797.05</v>
      </c>
      <c r="C755" s="286">
        <v>1791.31</v>
      </c>
      <c r="D755" s="286">
        <v>1841.63</v>
      </c>
      <c r="E755" s="286">
        <v>1880.22</v>
      </c>
      <c r="F755" s="286">
        <v>1938.93</v>
      </c>
      <c r="G755" s="286">
        <v>2035.07</v>
      </c>
      <c r="H755" s="286">
        <v>2226.1799999999998</v>
      </c>
      <c r="I755" s="286">
        <v>2293.98</v>
      </c>
      <c r="J755" s="286">
        <v>2327.41</v>
      </c>
      <c r="K755" s="286">
        <v>2330.2600000000002</v>
      </c>
      <c r="L755" s="286">
        <v>2319.13</v>
      </c>
      <c r="M755" s="286">
        <v>2310.06</v>
      </c>
      <c r="N755" s="286">
        <v>2298.9</v>
      </c>
      <c r="O755" s="286">
        <v>2301.59</v>
      </c>
      <c r="P755" s="286">
        <v>2317.34</v>
      </c>
      <c r="Q755" s="286">
        <v>2310.5500000000002</v>
      </c>
      <c r="R755" s="286">
        <v>2325.25</v>
      </c>
      <c r="S755" s="286">
        <v>2385.37</v>
      </c>
      <c r="T755" s="286">
        <v>2357.75</v>
      </c>
      <c r="U755" s="286">
        <v>2290.6</v>
      </c>
      <c r="V755" s="286">
        <v>2132.5</v>
      </c>
      <c r="W755" s="286">
        <v>2009.97</v>
      </c>
      <c r="X755" s="286">
        <v>1915.88</v>
      </c>
      <c r="Y755" s="286">
        <v>1842.67</v>
      </c>
    </row>
    <row r="756" spans="1:25">
      <c r="A756" s="261">
        <v>25</v>
      </c>
      <c r="B756" s="286">
        <v>2073.21</v>
      </c>
      <c r="C756" s="286">
        <v>2181.25</v>
      </c>
      <c r="D756" s="286">
        <v>2304.6</v>
      </c>
      <c r="E756" s="286">
        <v>2358.08</v>
      </c>
      <c r="F756" s="286">
        <v>2306.5700000000002</v>
      </c>
      <c r="G756" s="286">
        <v>2356.6999999999998</v>
      </c>
      <c r="H756" s="286">
        <v>2377.13</v>
      </c>
      <c r="I756" s="286">
        <v>2405.2399999999998</v>
      </c>
      <c r="J756" s="286">
        <v>2409.5300000000002</v>
      </c>
      <c r="K756" s="286">
        <v>2408.92</v>
      </c>
      <c r="L756" s="286">
        <v>2407.21</v>
      </c>
      <c r="M756" s="286">
        <v>2406.54</v>
      </c>
      <c r="N756" s="286">
        <v>2405.15</v>
      </c>
      <c r="O756" s="286">
        <v>2404.67</v>
      </c>
      <c r="P756" s="286">
        <v>2405.04</v>
      </c>
      <c r="Q756" s="286">
        <v>2404.4699999999998</v>
      </c>
      <c r="R756" s="286">
        <v>2407.39</v>
      </c>
      <c r="S756" s="286">
        <v>2525.23</v>
      </c>
      <c r="T756" s="286">
        <v>2484.62</v>
      </c>
      <c r="U756" s="286">
        <v>2410.63</v>
      </c>
      <c r="V756" s="286">
        <v>2370.48</v>
      </c>
      <c r="W756" s="286">
        <v>2326.8000000000002</v>
      </c>
      <c r="X756" s="286">
        <v>2291.8200000000002</v>
      </c>
      <c r="Y756" s="286">
        <v>2200.4699999999998</v>
      </c>
    </row>
    <row r="757" spans="1:25">
      <c r="A757" s="261">
        <v>26</v>
      </c>
      <c r="B757" s="286">
        <v>2231.2399999999998</v>
      </c>
      <c r="C757" s="286">
        <v>2353.6999999999998</v>
      </c>
      <c r="D757" s="286">
        <v>2382.9899999999998</v>
      </c>
      <c r="E757" s="286">
        <v>2423.41</v>
      </c>
      <c r="F757" s="286">
        <v>2409.5100000000002</v>
      </c>
      <c r="G757" s="286">
        <v>2491.4499999999998</v>
      </c>
      <c r="H757" s="286">
        <v>2503.73</v>
      </c>
      <c r="I757" s="286">
        <v>2503.2600000000002</v>
      </c>
      <c r="J757" s="286">
        <v>2507.88</v>
      </c>
      <c r="K757" s="286">
        <v>2508.46</v>
      </c>
      <c r="L757" s="286">
        <v>2507.2800000000002</v>
      </c>
      <c r="M757" s="286">
        <v>2506.7600000000002</v>
      </c>
      <c r="N757" s="286">
        <v>2505.5100000000002</v>
      </c>
      <c r="O757" s="286">
        <v>2505.85</v>
      </c>
      <c r="P757" s="286">
        <v>2505.85</v>
      </c>
      <c r="Q757" s="286">
        <v>2528.9</v>
      </c>
      <c r="R757" s="286">
        <v>2530.87</v>
      </c>
      <c r="S757" s="286">
        <v>2631.37</v>
      </c>
      <c r="T757" s="286">
        <v>2600.6799999999998</v>
      </c>
      <c r="U757" s="286">
        <v>2533.65</v>
      </c>
      <c r="V757" s="286">
        <v>2499.12</v>
      </c>
      <c r="W757" s="286">
        <v>2456.23</v>
      </c>
      <c r="X757" s="286">
        <v>2381</v>
      </c>
      <c r="Y757" s="286">
        <v>2323.56</v>
      </c>
    </row>
    <row r="758" spans="1:25">
      <c r="A758" s="261">
        <v>27</v>
      </c>
      <c r="B758" s="286">
        <v>2278.27</v>
      </c>
      <c r="C758" s="286">
        <v>2279.5100000000002</v>
      </c>
      <c r="D758" s="286">
        <v>2295.4699999999998</v>
      </c>
      <c r="E758" s="286">
        <v>2313.09</v>
      </c>
      <c r="F758" s="286">
        <v>2360.91</v>
      </c>
      <c r="G758" s="286">
        <v>2407.64</v>
      </c>
      <c r="H758" s="286">
        <v>2372.48</v>
      </c>
      <c r="I758" s="286">
        <v>2373.37</v>
      </c>
      <c r="J758" s="286">
        <v>2372.77</v>
      </c>
      <c r="K758" s="286">
        <v>2374.23</v>
      </c>
      <c r="L758" s="286">
        <v>2374.1</v>
      </c>
      <c r="M758" s="286">
        <v>2372.7600000000002</v>
      </c>
      <c r="N758" s="286">
        <v>2371.9</v>
      </c>
      <c r="O758" s="286">
        <v>2372.12</v>
      </c>
      <c r="P758" s="286">
        <v>2372.69</v>
      </c>
      <c r="Q758" s="286">
        <v>2407.3000000000002</v>
      </c>
      <c r="R758" s="286">
        <v>2376.31</v>
      </c>
      <c r="S758" s="286">
        <v>2495.39</v>
      </c>
      <c r="T758" s="286">
        <v>2497.59</v>
      </c>
      <c r="U758" s="286">
        <v>2419.2800000000002</v>
      </c>
      <c r="V758" s="286">
        <v>2367.9699999999998</v>
      </c>
      <c r="W758" s="286">
        <v>2350.69</v>
      </c>
      <c r="X758" s="286">
        <v>2243.41</v>
      </c>
      <c r="Y758" s="286">
        <v>2134.02</v>
      </c>
    </row>
    <row r="759" spans="1:25">
      <c r="A759" s="261">
        <v>28</v>
      </c>
      <c r="B759" s="286">
        <v>1660.43</v>
      </c>
      <c r="C759" s="286">
        <v>1635.76</v>
      </c>
      <c r="D759" s="286">
        <v>1731.62</v>
      </c>
      <c r="E759" s="286">
        <v>2003.74</v>
      </c>
      <c r="F759" s="286">
        <v>1981.08</v>
      </c>
      <c r="G759" s="286">
        <v>2134.11</v>
      </c>
      <c r="H759" s="286">
        <v>2164.5</v>
      </c>
      <c r="I759" s="286">
        <v>2228.65</v>
      </c>
      <c r="J759" s="286">
        <v>2248.5700000000002</v>
      </c>
      <c r="K759" s="286">
        <v>2250.66</v>
      </c>
      <c r="L759" s="286">
        <v>2248.21</v>
      </c>
      <c r="M759" s="286">
        <v>2248.2600000000002</v>
      </c>
      <c r="N759" s="286">
        <v>2313.31</v>
      </c>
      <c r="O759" s="286">
        <v>2316.4299999999998</v>
      </c>
      <c r="P759" s="286">
        <v>2321.92</v>
      </c>
      <c r="Q759" s="286">
        <v>2281.5700000000002</v>
      </c>
      <c r="R759" s="286">
        <v>2247.8200000000002</v>
      </c>
      <c r="S759" s="286">
        <v>2259.89</v>
      </c>
      <c r="T759" s="286">
        <v>2326.91</v>
      </c>
      <c r="U759" s="286">
        <v>2242.33</v>
      </c>
      <c r="V759" s="286">
        <v>2213.5500000000002</v>
      </c>
      <c r="W759" s="286">
        <v>2156.16</v>
      </c>
      <c r="X759" s="286">
        <v>1971.48</v>
      </c>
      <c r="Y759" s="286">
        <v>1872.4</v>
      </c>
    </row>
    <row r="760" spans="1:25">
      <c r="A760" s="261">
        <v>29</v>
      </c>
      <c r="B760" s="286">
        <v>1829.57</v>
      </c>
      <c r="C760" s="286">
        <v>1763.22</v>
      </c>
      <c r="D760" s="286">
        <v>2115.25</v>
      </c>
      <c r="E760" s="286">
        <v>2165.58</v>
      </c>
      <c r="F760" s="286">
        <v>2138.1999999999998</v>
      </c>
      <c r="G760" s="286">
        <v>2193.92</v>
      </c>
      <c r="H760" s="286">
        <v>2190.52</v>
      </c>
      <c r="I760" s="286">
        <v>2227.2199999999998</v>
      </c>
      <c r="J760" s="286">
        <v>2261.94</v>
      </c>
      <c r="K760" s="286">
        <v>2260.64</v>
      </c>
      <c r="L760" s="286">
        <v>2262.38</v>
      </c>
      <c r="M760" s="286">
        <v>2278.65</v>
      </c>
      <c r="N760" s="286">
        <v>2346.2600000000002</v>
      </c>
      <c r="O760" s="286">
        <v>2346.2800000000002</v>
      </c>
      <c r="P760" s="286">
        <v>2348.5300000000002</v>
      </c>
      <c r="Q760" s="286">
        <v>2295.37</v>
      </c>
      <c r="R760" s="286">
        <v>2262.23</v>
      </c>
      <c r="S760" s="286">
        <v>2264.41</v>
      </c>
      <c r="T760" s="286">
        <v>2298.2399999999998</v>
      </c>
      <c r="U760" s="286">
        <v>2250.21</v>
      </c>
      <c r="V760" s="286">
        <v>2241.7399999999998</v>
      </c>
      <c r="W760" s="286">
        <v>2191.27</v>
      </c>
      <c r="X760" s="286">
        <v>2121.06</v>
      </c>
      <c r="Y760" s="286">
        <v>2008.58</v>
      </c>
    </row>
    <row r="761" spans="1:25">
      <c r="A761" s="261">
        <v>30</v>
      </c>
      <c r="B761" s="286">
        <v>1954.78</v>
      </c>
      <c r="C761" s="286">
        <v>1925.49</v>
      </c>
      <c r="D761" s="286">
        <v>2170.09</v>
      </c>
      <c r="E761" s="286">
        <v>2257.5100000000002</v>
      </c>
      <c r="F761" s="286">
        <v>2238.9899999999998</v>
      </c>
      <c r="G761" s="286">
        <v>2283.4499999999998</v>
      </c>
      <c r="H761" s="286">
        <v>2297.7199999999998</v>
      </c>
      <c r="I761" s="286">
        <v>2326.2800000000002</v>
      </c>
      <c r="J761" s="286">
        <v>2337.37</v>
      </c>
      <c r="K761" s="286">
        <v>2340.02</v>
      </c>
      <c r="L761" s="286">
        <v>2333.62</v>
      </c>
      <c r="M761" s="286">
        <v>2336.2399999999998</v>
      </c>
      <c r="N761" s="286">
        <v>2338.54</v>
      </c>
      <c r="O761" s="286">
        <v>2334.5300000000002</v>
      </c>
      <c r="P761" s="286">
        <v>2338.39</v>
      </c>
      <c r="Q761" s="286">
        <v>2338.61</v>
      </c>
      <c r="R761" s="286">
        <v>2338.62</v>
      </c>
      <c r="S761" s="286">
        <v>2332.9</v>
      </c>
      <c r="T761" s="286">
        <v>2330.35</v>
      </c>
      <c r="U761" s="286">
        <v>2329.62</v>
      </c>
      <c r="V761" s="286">
        <v>2323.35</v>
      </c>
      <c r="W761" s="286">
        <v>2278.3200000000002</v>
      </c>
      <c r="X761" s="286">
        <v>2207.85</v>
      </c>
      <c r="Y761" s="286">
        <v>2088.58</v>
      </c>
    </row>
    <row r="762" spans="1:25">
      <c r="A762" s="261">
        <v>31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4" spans="1:25">
      <c r="A764" s="470" t="s">
        <v>218</v>
      </c>
      <c r="B764" s="503" t="s">
        <v>220</v>
      </c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</row>
    <row r="765" spans="1:25" ht="30">
      <c r="A765" s="47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1847.06</v>
      </c>
      <c r="C766" s="286">
        <v>1842.86</v>
      </c>
      <c r="D766" s="286">
        <v>1896.95</v>
      </c>
      <c r="E766" s="286">
        <v>1841.21</v>
      </c>
      <c r="F766" s="286">
        <v>1967.32</v>
      </c>
      <c r="G766" s="286">
        <v>2110.75</v>
      </c>
      <c r="H766" s="286">
        <v>2156.56</v>
      </c>
      <c r="I766" s="286">
        <v>2237.46</v>
      </c>
      <c r="J766" s="286">
        <v>2306.4499999999998</v>
      </c>
      <c r="K766" s="286">
        <v>2294.86</v>
      </c>
      <c r="L766" s="286">
        <v>2272.04</v>
      </c>
      <c r="M766" s="286">
        <v>2275.3000000000002</v>
      </c>
      <c r="N766" s="286">
        <v>2247.6</v>
      </c>
      <c r="O766" s="286">
        <v>2266.0100000000002</v>
      </c>
      <c r="P766" s="286">
        <v>2260.69</v>
      </c>
      <c r="Q766" s="286">
        <v>2314.06</v>
      </c>
      <c r="R766" s="286">
        <v>2360.09</v>
      </c>
      <c r="S766" s="286">
        <v>2373.11</v>
      </c>
      <c r="T766" s="286">
        <v>2283.6799999999998</v>
      </c>
      <c r="U766" s="286">
        <v>2230.8200000000002</v>
      </c>
      <c r="V766" s="286">
        <v>2251.11</v>
      </c>
      <c r="W766" s="286">
        <v>2189</v>
      </c>
      <c r="X766" s="286">
        <v>2118.98</v>
      </c>
      <c r="Y766" s="286">
        <v>2102</v>
      </c>
    </row>
    <row r="767" spans="1:25">
      <c r="A767" s="261">
        <v>2</v>
      </c>
      <c r="B767" s="286">
        <v>1893.35</v>
      </c>
      <c r="C767" s="286">
        <v>1988.35</v>
      </c>
      <c r="D767" s="286">
        <v>2155.92</v>
      </c>
      <c r="E767" s="286">
        <v>2121.44</v>
      </c>
      <c r="F767" s="286">
        <v>2164.46</v>
      </c>
      <c r="G767" s="286">
        <v>2195.38</v>
      </c>
      <c r="H767" s="286">
        <v>2197.83</v>
      </c>
      <c r="I767" s="286">
        <v>2225.38</v>
      </c>
      <c r="J767" s="286">
        <v>2252.2399999999998</v>
      </c>
      <c r="K767" s="286">
        <v>2235.0300000000002</v>
      </c>
      <c r="L767" s="286">
        <v>2223.27</v>
      </c>
      <c r="M767" s="286">
        <v>2208.9499999999998</v>
      </c>
      <c r="N767" s="286">
        <v>2202.91</v>
      </c>
      <c r="O767" s="286">
        <v>2211.9</v>
      </c>
      <c r="P767" s="286">
        <v>2203.6999999999998</v>
      </c>
      <c r="Q767" s="286">
        <v>2212.89</v>
      </c>
      <c r="R767" s="286">
        <v>2249.67</v>
      </c>
      <c r="S767" s="286">
        <v>2249.83</v>
      </c>
      <c r="T767" s="286">
        <v>2196.37</v>
      </c>
      <c r="U767" s="286">
        <v>2106.42</v>
      </c>
      <c r="V767" s="286">
        <v>2149.23</v>
      </c>
      <c r="W767" s="286">
        <v>2116.9499999999998</v>
      </c>
      <c r="X767" s="286">
        <v>1858.23</v>
      </c>
      <c r="Y767" s="286">
        <v>1843.71</v>
      </c>
    </row>
    <row r="768" spans="1:25">
      <c r="A768" s="261">
        <v>3</v>
      </c>
      <c r="B768" s="286">
        <v>1968.08</v>
      </c>
      <c r="C768" s="286">
        <v>2002.27</v>
      </c>
      <c r="D768" s="286">
        <v>2152.8000000000002</v>
      </c>
      <c r="E768" s="286">
        <v>2070.38</v>
      </c>
      <c r="F768" s="286">
        <v>2177.8000000000002</v>
      </c>
      <c r="G768" s="286">
        <v>2182.8000000000002</v>
      </c>
      <c r="H768" s="286">
        <v>2207.09</v>
      </c>
      <c r="I768" s="286">
        <v>2277.52</v>
      </c>
      <c r="J768" s="286">
        <v>2299.8200000000002</v>
      </c>
      <c r="K768" s="286">
        <v>2303.0100000000002</v>
      </c>
      <c r="L768" s="286">
        <v>2281.9899999999998</v>
      </c>
      <c r="M768" s="286">
        <v>2277.0100000000002</v>
      </c>
      <c r="N768" s="286">
        <v>2271.23</v>
      </c>
      <c r="O768" s="286">
        <v>2297.8200000000002</v>
      </c>
      <c r="P768" s="286">
        <v>2314.71</v>
      </c>
      <c r="Q768" s="286">
        <v>2311.5100000000002</v>
      </c>
      <c r="R768" s="286">
        <v>2332.9499999999998</v>
      </c>
      <c r="S768" s="286">
        <v>2329.39</v>
      </c>
      <c r="T768" s="286">
        <v>2273.88</v>
      </c>
      <c r="U768" s="286">
        <v>2232.59</v>
      </c>
      <c r="V768" s="286">
        <v>2262.1</v>
      </c>
      <c r="W768" s="286">
        <v>2195.9699999999998</v>
      </c>
      <c r="X768" s="286">
        <v>2170.1799999999998</v>
      </c>
      <c r="Y768" s="286">
        <v>2098.0700000000002</v>
      </c>
    </row>
    <row r="769" spans="1:25">
      <c r="A769" s="261">
        <v>4</v>
      </c>
      <c r="B769" s="286">
        <v>1979.3</v>
      </c>
      <c r="C769" s="286">
        <v>1896.61</v>
      </c>
      <c r="D769" s="286">
        <v>1978.31</v>
      </c>
      <c r="E769" s="286">
        <v>1923.5</v>
      </c>
      <c r="F769" s="286">
        <v>2014.97</v>
      </c>
      <c r="G769" s="286">
        <v>2096.36</v>
      </c>
      <c r="H769" s="286">
        <v>2141.6799999999998</v>
      </c>
      <c r="I769" s="286">
        <v>2238.27</v>
      </c>
      <c r="J769" s="286">
        <v>2236.6</v>
      </c>
      <c r="K769" s="286">
        <v>2237.25</v>
      </c>
      <c r="L769" s="286">
        <v>2220.6799999999998</v>
      </c>
      <c r="M769" s="286">
        <v>2217.42</v>
      </c>
      <c r="N769" s="286">
        <v>2205.7399999999998</v>
      </c>
      <c r="O769" s="286">
        <v>2213.4299999999998</v>
      </c>
      <c r="P769" s="286">
        <v>2226.1</v>
      </c>
      <c r="Q769" s="286">
        <v>2226.69</v>
      </c>
      <c r="R769" s="286">
        <v>2236.16</v>
      </c>
      <c r="S769" s="286">
        <v>2247.63</v>
      </c>
      <c r="T769" s="286">
        <v>2210.46</v>
      </c>
      <c r="U769" s="286">
        <v>2165.61</v>
      </c>
      <c r="V769" s="286">
        <v>2203.52</v>
      </c>
      <c r="W769" s="286">
        <v>2170.61</v>
      </c>
      <c r="X769" s="286">
        <v>2115.77</v>
      </c>
      <c r="Y769" s="286">
        <v>2003.9</v>
      </c>
    </row>
    <row r="770" spans="1:25">
      <c r="A770" s="261">
        <v>5</v>
      </c>
      <c r="B770" s="286">
        <v>2098.13</v>
      </c>
      <c r="C770" s="286">
        <v>2096.15</v>
      </c>
      <c r="D770" s="286">
        <v>2096.5700000000002</v>
      </c>
      <c r="E770" s="286">
        <v>2030.07</v>
      </c>
      <c r="F770" s="286">
        <v>2101.87</v>
      </c>
      <c r="G770" s="286">
        <v>2131.34</v>
      </c>
      <c r="H770" s="286">
        <v>2167.92</v>
      </c>
      <c r="I770" s="286">
        <v>2231.14</v>
      </c>
      <c r="J770" s="286">
        <v>2281.9699999999998</v>
      </c>
      <c r="K770" s="286">
        <v>2293.75</v>
      </c>
      <c r="L770" s="286">
        <v>2301.17</v>
      </c>
      <c r="M770" s="286">
        <v>2301.5</v>
      </c>
      <c r="N770" s="286">
        <v>2274.59</v>
      </c>
      <c r="O770" s="286">
        <v>2274.27</v>
      </c>
      <c r="P770" s="286">
        <v>2286</v>
      </c>
      <c r="Q770" s="286">
        <v>2270.61</v>
      </c>
      <c r="R770" s="286">
        <v>2278.25</v>
      </c>
      <c r="S770" s="286">
        <v>2279.5100000000002</v>
      </c>
      <c r="T770" s="286">
        <v>2249.21</v>
      </c>
      <c r="U770" s="286">
        <v>2197.06</v>
      </c>
      <c r="V770" s="286">
        <v>2231.08</v>
      </c>
      <c r="W770" s="286">
        <v>2180.2399999999998</v>
      </c>
      <c r="X770" s="286">
        <v>2097.38</v>
      </c>
      <c r="Y770" s="286">
        <v>2096.0100000000002</v>
      </c>
    </row>
    <row r="771" spans="1:25">
      <c r="A771" s="261">
        <v>6</v>
      </c>
      <c r="B771" s="286">
        <v>2181.5500000000002</v>
      </c>
      <c r="C771" s="286">
        <v>2175.2600000000002</v>
      </c>
      <c r="D771" s="286">
        <v>2199.64</v>
      </c>
      <c r="E771" s="286">
        <v>2206.5300000000002</v>
      </c>
      <c r="F771" s="286">
        <v>2209.46</v>
      </c>
      <c r="G771" s="286">
        <v>2160.2199999999998</v>
      </c>
      <c r="H771" s="286">
        <v>2217.35</v>
      </c>
      <c r="I771" s="286">
        <v>2217.0500000000002</v>
      </c>
      <c r="J771" s="286">
        <v>2258.25</v>
      </c>
      <c r="K771" s="286">
        <v>2289.35</v>
      </c>
      <c r="L771" s="286">
        <v>2281.59</v>
      </c>
      <c r="M771" s="286">
        <v>2279.2199999999998</v>
      </c>
      <c r="N771" s="286">
        <v>2263.69</v>
      </c>
      <c r="O771" s="286">
        <v>2271.4499999999998</v>
      </c>
      <c r="P771" s="286">
        <v>2265.02</v>
      </c>
      <c r="Q771" s="286">
        <v>2302.92</v>
      </c>
      <c r="R771" s="286">
        <v>2346.79</v>
      </c>
      <c r="S771" s="286">
        <v>2349.9</v>
      </c>
      <c r="T771" s="286">
        <v>2417.83</v>
      </c>
      <c r="U771" s="286">
        <v>2454.4</v>
      </c>
      <c r="V771" s="286">
        <v>2377.67</v>
      </c>
      <c r="W771" s="286">
        <v>2312.65</v>
      </c>
      <c r="X771" s="286">
        <v>2209.5500000000002</v>
      </c>
      <c r="Y771" s="286">
        <v>2183.14</v>
      </c>
    </row>
    <row r="772" spans="1:25">
      <c r="A772" s="261">
        <v>7</v>
      </c>
      <c r="B772" s="286">
        <v>2067.1999999999998</v>
      </c>
      <c r="C772" s="286">
        <v>2065.6999999999998</v>
      </c>
      <c r="D772" s="286">
        <v>2065.85</v>
      </c>
      <c r="E772" s="286">
        <v>2052.33</v>
      </c>
      <c r="F772" s="286">
        <v>2062.8200000000002</v>
      </c>
      <c r="G772" s="286">
        <v>2078.4699999999998</v>
      </c>
      <c r="H772" s="286">
        <v>2065.12</v>
      </c>
      <c r="I772" s="286">
        <v>2145.6799999999998</v>
      </c>
      <c r="J772" s="286">
        <v>2141.56</v>
      </c>
      <c r="K772" s="286">
        <v>2118.0500000000002</v>
      </c>
      <c r="L772" s="286">
        <v>2055.67</v>
      </c>
      <c r="M772" s="286">
        <v>2057</v>
      </c>
      <c r="N772" s="286">
        <v>2056.5</v>
      </c>
      <c r="O772" s="286">
        <v>2069.13</v>
      </c>
      <c r="P772" s="286">
        <v>2066.0100000000002</v>
      </c>
      <c r="Q772" s="286">
        <v>2088.69</v>
      </c>
      <c r="R772" s="286">
        <v>2202.02</v>
      </c>
      <c r="S772" s="286">
        <v>2222.96</v>
      </c>
      <c r="T772" s="286">
        <v>2268.52</v>
      </c>
      <c r="U772" s="286">
        <v>2178.52</v>
      </c>
      <c r="V772" s="286">
        <v>2125.37</v>
      </c>
      <c r="W772" s="286">
        <v>2076.4499999999998</v>
      </c>
      <c r="X772" s="286">
        <v>1969.25</v>
      </c>
      <c r="Y772" s="286">
        <v>1866.62</v>
      </c>
    </row>
    <row r="773" spans="1:25">
      <c r="A773" s="261">
        <v>8</v>
      </c>
      <c r="B773" s="286">
        <v>1853.91</v>
      </c>
      <c r="C773" s="286">
        <v>1856.43</v>
      </c>
      <c r="D773" s="286">
        <v>1915.12</v>
      </c>
      <c r="E773" s="286">
        <v>1989.49</v>
      </c>
      <c r="F773" s="286">
        <v>2066.96</v>
      </c>
      <c r="G773" s="286">
        <v>2065.6</v>
      </c>
      <c r="H773" s="286">
        <v>2086.33</v>
      </c>
      <c r="I773" s="286">
        <v>2118.7800000000002</v>
      </c>
      <c r="J773" s="286">
        <v>2119.6</v>
      </c>
      <c r="K773" s="286">
        <v>2117.13</v>
      </c>
      <c r="L773" s="286">
        <v>2112.08</v>
      </c>
      <c r="M773" s="286">
        <v>2112.96</v>
      </c>
      <c r="N773" s="286">
        <v>2117.58</v>
      </c>
      <c r="O773" s="286">
        <v>2123.98</v>
      </c>
      <c r="P773" s="286">
        <v>2128.12</v>
      </c>
      <c r="Q773" s="286">
        <v>2141.8200000000002</v>
      </c>
      <c r="R773" s="286">
        <v>2168.04</v>
      </c>
      <c r="S773" s="286">
        <v>2176.61</v>
      </c>
      <c r="T773" s="286">
        <v>2224.17</v>
      </c>
      <c r="U773" s="286">
        <v>2168.48</v>
      </c>
      <c r="V773" s="286">
        <v>2089.23</v>
      </c>
      <c r="W773" s="286">
        <v>2056.06</v>
      </c>
      <c r="X773" s="286">
        <v>1974.27</v>
      </c>
      <c r="Y773" s="286">
        <v>1901.49</v>
      </c>
    </row>
    <row r="774" spans="1:25">
      <c r="A774" s="261">
        <v>9</v>
      </c>
      <c r="B774" s="286">
        <v>1917.85</v>
      </c>
      <c r="C774" s="286">
        <v>1882.55</v>
      </c>
      <c r="D774" s="286">
        <v>2065.3000000000002</v>
      </c>
      <c r="E774" s="286">
        <v>2170.4</v>
      </c>
      <c r="F774" s="286">
        <v>2279.64</v>
      </c>
      <c r="G774" s="286">
        <v>2269.52</v>
      </c>
      <c r="H774" s="286">
        <v>2270.2800000000002</v>
      </c>
      <c r="I774" s="286">
        <v>2282.31</v>
      </c>
      <c r="J774" s="286">
        <v>2285.27</v>
      </c>
      <c r="K774" s="286">
        <v>2280.94</v>
      </c>
      <c r="L774" s="286">
        <v>2269.8000000000002</v>
      </c>
      <c r="M774" s="286">
        <v>2269.6799999999998</v>
      </c>
      <c r="N774" s="286">
        <v>2269.9</v>
      </c>
      <c r="O774" s="286">
        <v>2270.21</v>
      </c>
      <c r="P774" s="286">
        <v>2272.9</v>
      </c>
      <c r="Q774" s="286">
        <v>2291.92</v>
      </c>
      <c r="R774" s="286">
        <v>2357.13</v>
      </c>
      <c r="S774" s="286">
        <v>2363.21</v>
      </c>
      <c r="T774" s="286">
        <v>2402.02</v>
      </c>
      <c r="U774" s="286">
        <v>2329.16</v>
      </c>
      <c r="V774" s="286">
        <v>2252.13</v>
      </c>
      <c r="W774" s="286">
        <v>2193.5100000000002</v>
      </c>
      <c r="X774" s="286">
        <v>2080.08</v>
      </c>
      <c r="Y774" s="286">
        <v>2052.4499999999998</v>
      </c>
    </row>
    <row r="775" spans="1:25">
      <c r="A775" s="261">
        <v>10</v>
      </c>
      <c r="B775" s="286">
        <v>2048.15</v>
      </c>
      <c r="C775" s="286">
        <v>2045.51</v>
      </c>
      <c r="D775" s="286">
        <v>2135.25</v>
      </c>
      <c r="E775" s="286">
        <v>2091.41</v>
      </c>
      <c r="F775" s="286">
        <v>2119.62</v>
      </c>
      <c r="G775" s="286">
        <v>2146.69</v>
      </c>
      <c r="H775" s="286">
        <v>2167.7800000000002</v>
      </c>
      <c r="I775" s="286">
        <v>2197.7600000000002</v>
      </c>
      <c r="J775" s="286">
        <v>2198.8200000000002</v>
      </c>
      <c r="K775" s="286">
        <v>2195.48</v>
      </c>
      <c r="L775" s="286">
        <v>2190.41</v>
      </c>
      <c r="M775" s="286">
        <v>2181.2399999999998</v>
      </c>
      <c r="N775" s="286">
        <v>2174.4499999999998</v>
      </c>
      <c r="O775" s="286">
        <v>2136.84</v>
      </c>
      <c r="P775" s="286">
        <v>2157.48</v>
      </c>
      <c r="Q775" s="286">
        <v>2161.96</v>
      </c>
      <c r="R775" s="286">
        <v>2266.62</v>
      </c>
      <c r="S775" s="286">
        <v>2271.3200000000002</v>
      </c>
      <c r="T775" s="286">
        <v>2310.52</v>
      </c>
      <c r="U775" s="286">
        <v>2241.2600000000002</v>
      </c>
      <c r="V775" s="286">
        <v>2188.54</v>
      </c>
      <c r="W775" s="286">
        <v>2141.19</v>
      </c>
      <c r="X775" s="286">
        <v>2078.3000000000002</v>
      </c>
      <c r="Y775" s="286">
        <v>2043.02</v>
      </c>
    </row>
    <row r="776" spans="1:25">
      <c r="A776" s="261">
        <v>11</v>
      </c>
      <c r="B776" s="286">
        <v>1899.49</v>
      </c>
      <c r="C776" s="286">
        <v>1910.37</v>
      </c>
      <c r="D776" s="286">
        <v>1932.78</v>
      </c>
      <c r="E776" s="286">
        <v>1881.66</v>
      </c>
      <c r="F776" s="286">
        <v>1927.32</v>
      </c>
      <c r="G776" s="286">
        <v>2029.66</v>
      </c>
      <c r="H776" s="286">
        <v>2044.1</v>
      </c>
      <c r="I776" s="286">
        <v>2062.33</v>
      </c>
      <c r="J776" s="286">
        <v>2062.77</v>
      </c>
      <c r="K776" s="286">
        <v>2061.83</v>
      </c>
      <c r="L776" s="286">
        <v>2061.16</v>
      </c>
      <c r="M776" s="286">
        <v>2066.59</v>
      </c>
      <c r="N776" s="286">
        <v>2066.88</v>
      </c>
      <c r="O776" s="286">
        <v>2030.84</v>
      </c>
      <c r="P776" s="286">
        <v>2030.51</v>
      </c>
      <c r="Q776" s="286">
        <v>2035.78</v>
      </c>
      <c r="R776" s="286">
        <v>2052.61</v>
      </c>
      <c r="S776" s="286">
        <v>2055.11</v>
      </c>
      <c r="T776" s="286">
        <v>2045.6</v>
      </c>
      <c r="U776" s="286">
        <v>1946.17</v>
      </c>
      <c r="V776" s="286">
        <v>2050.5700000000002</v>
      </c>
      <c r="W776" s="286">
        <v>1998.02</v>
      </c>
      <c r="X776" s="286">
        <v>1901.56</v>
      </c>
      <c r="Y776" s="286">
        <v>1907.96</v>
      </c>
    </row>
    <row r="777" spans="1:25">
      <c r="A777" s="261">
        <v>12</v>
      </c>
      <c r="B777" s="286">
        <v>1864.47</v>
      </c>
      <c r="C777" s="286">
        <v>1865.2</v>
      </c>
      <c r="D777" s="286">
        <v>1889.89</v>
      </c>
      <c r="E777" s="286">
        <v>1857.99</v>
      </c>
      <c r="F777" s="286">
        <v>1886.23</v>
      </c>
      <c r="G777" s="286">
        <v>1893.86</v>
      </c>
      <c r="H777" s="286">
        <v>1978.52</v>
      </c>
      <c r="I777" s="286">
        <v>2023.88</v>
      </c>
      <c r="J777" s="286">
        <v>2043.83</v>
      </c>
      <c r="K777" s="286">
        <v>2040.66</v>
      </c>
      <c r="L777" s="286">
        <v>2036.51</v>
      </c>
      <c r="M777" s="286">
        <v>2017.04</v>
      </c>
      <c r="N777" s="286">
        <v>2036.84</v>
      </c>
      <c r="O777" s="286">
        <v>2037.32</v>
      </c>
      <c r="P777" s="286">
        <v>2017.23</v>
      </c>
      <c r="Q777" s="286">
        <v>2040.86</v>
      </c>
      <c r="R777" s="286">
        <v>2097.79</v>
      </c>
      <c r="S777" s="286">
        <v>2113.4499999999998</v>
      </c>
      <c r="T777" s="286">
        <v>2037.24</v>
      </c>
      <c r="U777" s="286">
        <v>2020.33</v>
      </c>
      <c r="V777" s="286">
        <v>2061.1</v>
      </c>
      <c r="W777" s="286">
        <v>2001.35</v>
      </c>
      <c r="X777" s="286">
        <v>1973.66</v>
      </c>
      <c r="Y777" s="286">
        <v>1912.11</v>
      </c>
    </row>
    <row r="778" spans="1:25">
      <c r="A778" s="261">
        <v>13</v>
      </c>
      <c r="B778" s="286">
        <v>1922.69</v>
      </c>
      <c r="C778" s="286">
        <v>1908.8</v>
      </c>
      <c r="D778" s="286">
        <v>1912</v>
      </c>
      <c r="E778" s="286">
        <v>1886.57</v>
      </c>
      <c r="F778" s="286">
        <v>1911.06</v>
      </c>
      <c r="G778" s="286">
        <v>1958.31</v>
      </c>
      <c r="H778" s="286">
        <v>1974.74</v>
      </c>
      <c r="I778" s="286">
        <v>2014.85</v>
      </c>
      <c r="J778" s="286">
        <v>2038.68</v>
      </c>
      <c r="K778" s="286">
        <v>2039.21</v>
      </c>
      <c r="L778" s="286">
        <v>2037.64</v>
      </c>
      <c r="M778" s="286">
        <v>2037.58</v>
      </c>
      <c r="N778" s="286">
        <v>2037.16</v>
      </c>
      <c r="O778" s="286">
        <v>2037.96</v>
      </c>
      <c r="P778" s="286">
        <v>2039.53</v>
      </c>
      <c r="Q778" s="286">
        <v>2041.26</v>
      </c>
      <c r="R778" s="286">
        <v>2087.4499999999998</v>
      </c>
      <c r="S778" s="286">
        <v>2109.2399999999998</v>
      </c>
      <c r="T778" s="286">
        <v>2090.56</v>
      </c>
      <c r="U778" s="286">
        <v>2040.31</v>
      </c>
      <c r="V778" s="286">
        <v>2052.3200000000002</v>
      </c>
      <c r="W778" s="286">
        <v>2012.98</v>
      </c>
      <c r="X778" s="286">
        <v>1954.9</v>
      </c>
      <c r="Y778" s="286">
        <v>1914.26</v>
      </c>
    </row>
    <row r="779" spans="1:25">
      <c r="A779" s="261">
        <v>14</v>
      </c>
      <c r="B779" s="286">
        <v>1909.4</v>
      </c>
      <c r="C779" s="286">
        <v>1909.39</v>
      </c>
      <c r="D779" s="286">
        <v>1910.95</v>
      </c>
      <c r="E779" s="286">
        <v>1915.02</v>
      </c>
      <c r="F779" s="286">
        <v>1951.62</v>
      </c>
      <c r="G779" s="286">
        <v>2029.07</v>
      </c>
      <c r="H779" s="286">
        <v>2098.34</v>
      </c>
      <c r="I779" s="286">
        <v>2098.7800000000002</v>
      </c>
      <c r="J779" s="286">
        <v>2097.31</v>
      </c>
      <c r="K779" s="286">
        <v>2099.62</v>
      </c>
      <c r="L779" s="286">
        <v>2097.9299999999998</v>
      </c>
      <c r="M779" s="286">
        <v>2098.63</v>
      </c>
      <c r="N779" s="286">
        <v>2095.46</v>
      </c>
      <c r="O779" s="286">
        <v>2095.0100000000002</v>
      </c>
      <c r="P779" s="286">
        <v>2097.58</v>
      </c>
      <c r="Q779" s="286">
        <v>2097.96</v>
      </c>
      <c r="R779" s="286">
        <v>2110.89</v>
      </c>
      <c r="S779" s="286">
        <v>2116.38</v>
      </c>
      <c r="T779" s="286">
        <v>2067.73</v>
      </c>
      <c r="U779" s="286">
        <v>1989.42</v>
      </c>
      <c r="V779" s="286">
        <v>2015.25</v>
      </c>
      <c r="W779" s="286">
        <v>1985.86</v>
      </c>
      <c r="X779" s="286">
        <v>1903.04</v>
      </c>
      <c r="Y779" s="286">
        <v>1870.07</v>
      </c>
    </row>
    <row r="780" spans="1:25">
      <c r="A780" s="261">
        <v>15</v>
      </c>
      <c r="B780" s="286">
        <v>1870.48</v>
      </c>
      <c r="C780" s="286">
        <v>1845.38</v>
      </c>
      <c r="D780" s="286">
        <v>1874.54</v>
      </c>
      <c r="E780" s="286">
        <v>1853.57</v>
      </c>
      <c r="F780" s="286">
        <v>1958.87</v>
      </c>
      <c r="G780" s="286">
        <v>2015.37</v>
      </c>
      <c r="H780" s="286">
        <v>2044.01</v>
      </c>
      <c r="I780" s="286">
        <v>2069.48</v>
      </c>
      <c r="J780" s="286">
        <v>2082.91</v>
      </c>
      <c r="K780" s="286">
        <v>2080.0100000000002</v>
      </c>
      <c r="L780" s="286">
        <v>2076</v>
      </c>
      <c r="M780" s="286">
        <v>2085.91</v>
      </c>
      <c r="N780" s="286">
        <v>2103.44</v>
      </c>
      <c r="O780" s="286">
        <v>2113.81</v>
      </c>
      <c r="P780" s="286">
        <v>2119.59</v>
      </c>
      <c r="Q780" s="286">
        <v>2118.84</v>
      </c>
      <c r="R780" s="286">
        <v>2141.6799999999998</v>
      </c>
      <c r="S780" s="286">
        <v>2149.87</v>
      </c>
      <c r="T780" s="286">
        <v>2114.9499999999998</v>
      </c>
      <c r="U780" s="286">
        <v>2049.41</v>
      </c>
      <c r="V780" s="286">
        <v>2070.0100000000002</v>
      </c>
      <c r="W780" s="286">
        <v>2037.86</v>
      </c>
      <c r="X780" s="286">
        <v>2003.87</v>
      </c>
      <c r="Y780" s="286">
        <v>1881.95</v>
      </c>
    </row>
    <row r="781" spans="1:25">
      <c r="A781" s="261">
        <v>16</v>
      </c>
      <c r="B781" s="286">
        <v>1994.23</v>
      </c>
      <c r="C781" s="286">
        <v>1991.89</v>
      </c>
      <c r="D781" s="286">
        <v>2010.3</v>
      </c>
      <c r="E781" s="286">
        <v>1997.2</v>
      </c>
      <c r="F781" s="286">
        <v>2050.85</v>
      </c>
      <c r="G781" s="286">
        <v>2080.35</v>
      </c>
      <c r="H781" s="286">
        <v>2129.81</v>
      </c>
      <c r="I781" s="286">
        <v>2142.62</v>
      </c>
      <c r="J781" s="286">
        <v>2135.2800000000002</v>
      </c>
      <c r="K781" s="286">
        <v>2131.67</v>
      </c>
      <c r="L781" s="286">
        <v>2188.41</v>
      </c>
      <c r="M781" s="286">
        <v>2127.34</v>
      </c>
      <c r="N781" s="286">
        <v>2170.71</v>
      </c>
      <c r="O781" s="286">
        <v>2169.7399999999998</v>
      </c>
      <c r="P781" s="286">
        <v>2177.7800000000002</v>
      </c>
      <c r="Q781" s="286">
        <v>2178.1</v>
      </c>
      <c r="R781" s="286">
        <v>2195.19</v>
      </c>
      <c r="S781" s="286">
        <v>2209.34</v>
      </c>
      <c r="T781" s="286">
        <v>2174.98</v>
      </c>
      <c r="U781" s="286">
        <v>2067.34</v>
      </c>
      <c r="V781" s="286">
        <v>2100.08</v>
      </c>
      <c r="W781" s="286">
        <v>2079.81</v>
      </c>
      <c r="X781" s="286">
        <v>2056.02</v>
      </c>
      <c r="Y781" s="286">
        <v>2012.92</v>
      </c>
    </row>
    <row r="782" spans="1:25">
      <c r="A782" s="261">
        <v>17</v>
      </c>
      <c r="B782" s="286">
        <v>1979.15</v>
      </c>
      <c r="C782" s="286">
        <v>1979.23</v>
      </c>
      <c r="D782" s="286">
        <v>2000.77</v>
      </c>
      <c r="E782" s="286">
        <v>1985.54</v>
      </c>
      <c r="F782" s="286">
        <v>2021.72</v>
      </c>
      <c r="G782" s="286">
        <v>2065.2800000000002</v>
      </c>
      <c r="H782" s="286">
        <v>2154.98</v>
      </c>
      <c r="I782" s="286">
        <v>2173.12</v>
      </c>
      <c r="J782" s="286">
        <v>2174.02</v>
      </c>
      <c r="K782" s="286">
        <v>2166.86</v>
      </c>
      <c r="L782" s="286">
        <v>2148.39</v>
      </c>
      <c r="M782" s="286">
        <v>2154.46</v>
      </c>
      <c r="N782" s="286">
        <v>2140.86</v>
      </c>
      <c r="O782" s="286">
        <v>2147.5300000000002</v>
      </c>
      <c r="P782" s="286">
        <v>2153.17</v>
      </c>
      <c r="Q782" s="286">
        <v>2150.58</v>
      </c>
      <c r="R782" s="286">
        <v>2161.02</v>
      </c>
      <c r="S782" s="286">
        <v>2166.2600000000002</v>
      </c>
      <c r="T782" s="286">
        <v>2128.92</v>
      </c>
      <c r="U782" s="286">
        <v>2074.98</v>
      </c>
      <c r="V782" s="286">
        <v>2099.27</v>
      </c>
      <c r="W782" s="286">
        <v>2040.94</v>
      </c>
      <c r="X782" s="286">
        <v>1981.56</v>
      </c>
      <c r="Y782" s="286">
        <v>1978.62</v>
      </c>
    </row>
    <row r="783" spans="1:25">
      <c r="A783" s="261">
        <v>18</v>
      </c>
      <c r="B783" s="286">
        <v>1987.3</v>
      </c>
      <c r="C783" s="286">
        <v>2018.34</v>
      </c>
      <c r="D783" s="286">
        <v>2059.75</v>
      </c>
      <c r="E783" s="286">
        <v>2102.6799999999998</v>
      </c>
      <c r="F783" s="286">
        <v>2104.9</v>
      </c>
      <c r="G783" s="286">
        <v>2135.09</v>
      </c>
      <c r="H783" s="286">
        <v>2178.2800000000002</v>
      </c>
      <c r="I783" s="286">
        <v>2195.73</v>
      </c>
      <c r="J783" s="286">
        <v>2217.16</v>
      </c>
      <c r="K783" s="286">
        <v>2205.5300000000002</v>
      </c>
      <c r="L783" s="286">
        <v>2198.73</v>
      </c>
      <c r="M783" s="286">
        <v>2149.9299999999998</v>
      </c>
      <c r="N783" s="286">
        <v>2131.7399999999998</v>
      </c>
      <c r="O783" s="286">
        <v>2143.5</v>
      </c>
      <c r="P783" s="286">
        <v>2142.9299999999998</v>
      </c>
      <c r="Q783" s="286">
        <v>2131.3200000000002</v>
      </c>
      <c r="R783" s="286">
        <v>2144.98</v>
      </c>
      <c r="S783" s="286">
        <v>2155.96</v>
      </c>
      <c r="T783" s="286">
        <v>2205.5300000000002</v>
      </c>
      <c r="U783" s="286">
        <v>2232.67</v>
      </c>
      <c r="V783" s="286">
        <v>2154.04</v>
      </c>
      <c r="W783" s="286">
        <v>2151.88</v>
      </c>
      <c r="X783" s="286">
        <v>2154.58</v>
      </c>
      <c r="Y783" s="286">
        <v>2075.7399999999998</v>
      </c>
    </row>
    <row r="784" spans="1:25">
      <c r="A784" s="261">
        <v>19</v>
      </c>
      <c r="B784" s="286">
        <v>2067.86</v>
      </c>
      <c r="C784" s="286">
        <v>2056.9899999999998</v>
      </c>
      <c r="D784" s="286">
        <v>2069.48</v>
      </c>
      <c r="E784" s="286">
        <v>1931.73</v>
      </c>
      <c r="F784" s="286">
        <v>2021.49</v>
      </c>
      <c r="G784" s="286">
        <v>2065.87</v>
      </c>
      <c r="H784" s="286">
        <v>2105.44</v>
      </c>
      <c r="I784" s="286">
        <v>2172.58</v>
      </c>
      <c r="J784" s="286">
        <v>2193.79</v>
      </c>
      <c r="K784" s="286">
        <v>2194.23</v>
      </c>
      <c r="L784" s="286">
        <v>2180.87</v>
      </c>
      <c r="M784" s="286">
        <v>2177.6999999999998</v>
      </c>
      <c r="N784" s="286">
        <v>2175.29</v>
      </c>
      <c r="O784" s="286">
        <v>2179.0700000000002</v>
      </c>
      <c r="P784" s="286">
        <v>2180.1799999999998</v>
      </c>
      <c r="Q784" s="286">
        <v>2173.98</v>
      </c>
      <c r="R784" s="286">
        <v>2181.1999999999998</v>
      </c>
      <c r="S784" s="286">
        <v>2189.9699999999998</v>
      </c>
      <c r="T784" s="286">
        <v>2161.37</v>
      </c>
      <c r="U784" s="286">
        <v>2192.6799999999998</v>
      </c>
      <c r="V784" s="286">
        <v>2128.02</v>
      </c>
      <c r="W784" s="286">
        <v>2125.61</v>
      </c>
      <c r="X784" s="286">
        <v>2077.5300000000002</v>
      </c>
      <c r="Y784" s="286">
        <v>2051.8200000000002</v>
      </c>
    </row>
    <row r="785" spans="1:25">
      <c r="A785" s="261">
        <v>20</v>
      </c>
      <c r="B785" s="286">
        <v>2008.36</v>
      </c>
      <c r="C785" s="286">
        <v>1996.02</v>
      </c>
      <c r="D785" s="286">
        <v>2000.95</v>
      </c>
      <c r="E785" s="286">
        <v>1881.14</v>
      </c>
      <c r="F785" s="286">
        <v>1970.9</v>
      </c>
      <c r="G785" s="286">
        <v>1936.58</v>
      </c>
      <c r="H785" s="286">
        <v>1945.95</v>
      </c>
      <c r="I785" s="286">
        <v>1979.4</v>
      </c>
      <c r="J785" s="286">
        <v>1995.08</v>
      </c>
      <c r="K785" s="286">
        <v>2030.1</v>
      </c>
      <c r="L785" s="286">
        <v>2018.32</v>
      </c>
      <c r="M785" s="286">
        <v>2024.73</v>
      </c>
      <c r="N785" s="286">
        <v>2066.21</v>
      </c>
      <c r="O785" s="286">
        <v>2072.54</v>
      </c>
      <c r="P785" s="286">
        <v>2077.94</v>
      </c>
      <c r="Q785" s="286">
        <v>2074.33</v>
      </c>
      <c r="R785" s="286">
        <v>2091.7199999999998</v>
      </c>
      <c r="S785" s="286">
        <v>2106.98</v>
      </c>
      <c r="T785" s="286">
        <v>2152.5100000000002</v>
      </c>
      <c r="U785" s="286">
        <v>2169.67</v>
      </c>
      <c r="V785" s="286">
        <v>2102.34</v>
      </c>
      <c r="W785" s="286">
        <v>2075.21</v>
      </c>
      <c r="X785" s="286">
        <v>2031.77</v>
      </c>
      <c r="Y785" s="286">
        <v>2007.25</v>
      </c>
    </row>
    <row r="786" spans="1:25">
      <c r="A786" s="261">
        <v>21</v>
      </c>
      <c r="B786" s="286">
        <v>1818.47</v>
      </c>
      <c r="C786" s="286">
        <v>1815.31</v>
      </c>
      <c r="D786" s="286">
        <v>1836.96</v>
      </c>
      <c r="E786" s="286">
        <v>1884.51</v>
      </c>
      <c r="F786" s="286">
        <v>1815.84</v>
      </c>
      <c r="G786" s="286">
        <v>1953.96</v>
      </c>
      <c r="H786" s="286">
        <v>1984.15</v>
      </c>
      <c r="I786" s="286">
        <v>2134.46</v>
      </c>
      <c r="J786" s="286">
        <v>2114</v>
      </c>
      <c r="K786" s="286">
        <v>2104.04</v>
      </c>
      <c r="L786" s="286">
        <v>2028.05</v>
      </c>
      <c r="M786" s="286">
        <v>1995.82</v>
      </c>
      <c r="N786" s="286">
        <v>1952.54</v>
      </c>
      <c r="O786" s="286">
        <v>1887.35</v>
      </c>
      <c r="P786" s="286">
        <v>1891.72</v>
      </c>
      <c r="Q786" s="286">
        <v>1890.37</v>
      </c>
      <c r="R786" s="286">
        <v>1909.59</v>
      </c>
      <c r="S786" s="286">
        <v>2099.88</v>
      </c>
      <c r="T786" s="286">
        <v>2154.94</v>
      </c>
      <c r="U786" s="286">
        <v>2002.57</v>
      </c>
      <c r="V786" s="286">
        <v>1817.89</v>
      </c>
      <c r="W786" s="286">
        <v>1762.32</v>
      </c>
      <c r="X786" s="286">
        <v>1655.04</v>
      </c>
      <c r="Y786" s="286">
        <v>1614.93</v>
      </c>
    </row>
    <row r="787" spans="1:25">
      <c r="A787" s="261">
        <v>22</v>
      </c>
      <c r="B787" s="286">
        <v>1761.01</v>
      </c>
      <c r="C787" s="286">
        <v>1761.44</v>
      </c>
      <c r="D787" s="286">
        <v>1778.85</v>
      </c>
      <c r="E787" s="286">
        <v>1767.1</v>
      </c>
      <c r="F787" s="286">
        <v>1780</v>
      </c>
      <c r="G787" s="286">
        <v>1800.63</v>
      </c>
      <c r="H787" s="286">
        <v>1877.09</v>
      </c>
      <c r="I787" s="286">
        <v>1980.7</v>
      </c>
      <c r="J787" s="286">
        <v>1941.51</v>
      </c>
      <c r="K787" s="286">
        <v>1920.74</v>
      </c>
      <c r="L787" s="286">
        <v>1905.51</v>
      </c>
      <c r="M787" s="286">
        <v>1870.21</v>
      </c>
      <c r="N787" s="286">
        <v>1858.35</v>
      </c>
      <c r="O787" s="286">
        <v>1870.22</v>
      </c>
      <c r="P787" s="286">
        <v>1887.24</v>
      </c>
      <c r="Q787" s="286">
        <v>1868.61</v>
      </c>
      <c r="R787" s="286">
        <v>1980.66</v>
      </c>
      <c r="S787" s="286">
        <v>2093.04</v>
      </c>
      <c r="T787" s="286">
        <v>2155.89</v>
      </c>
      <c r="U787" s="286">
        <v>2065.41</v>
      </c>
      <c r="V787" s="286">
        <v>2002.49</v>
      </c>
      <c r="W787" s="286">
        <v>1931.15</v>
      </c>
      <c r="X787" s="286">
        <v>1763.99</v>
      </c>
      <c r="Y787" s="286">
        <v>1762.63</v>
      </c>
    </row>
    <row r="788" spans="1:25">
      <c r="A788" s="261">
        <v>23</v>
      </c>
      <c r="B788" s="286">
        <v>1752.12</v>
      </c>
      <c r="C788" s="286">
        <v>1732.3</v>
      </c>
      <c r="D788" s="286">
        <v>1795.34</v>
      </c>
      <c r="E788" s="286">
        <v>1849.94</v>
      </c>
      <c r="F788" s="286">
        <v>1838.86</v>
      </c>
      <c r="G788" s="286">
        <v>1924.42</v>
      </c>
      <c r="H788" s="286">
        <v>2045.31</v>
      </c>
      <c r="I788" s="286">
        <v>2050.4299999999998</v>
      </c>
      <c r="J788" s="286">
        <v>2086.29</v>
      </c>
      <c r="K788" s="286">
        <v>2079.5</v>
      </c>
      <c r="L788" s="286">
        <v>2055.54</v>
      </c>
      <c r="M788" s="286">
        <v>2050.52</v>
      </c>
      <c r="N788" s="286">
        <v>2047.34</v>
      </c>
      <c r="O788" s="286">
        <v>2046.94</v>
      </c>
      <c r="P788" s="286">
        <v>2047.41</v>
      </c>
      <c r="Q788" s="286">
        <v>2047.58</v>
      </c>
      <c r="R788" s="286">
        <v>2089.15</v>
      </c>
      <c r="S788" s="286">
        <v>2325.67</v>
      </c>
      <c r="T788" s="286">
        <v>2289.1</v>
      </c>
      <c r="U788" s="286">
        <v>2140.36</v>
      </c>
      <c r="V788" s="286">
        <v>2040.53</v>
      </c>
      <c r="W788" s="286">
        <v>2003.35</v>
      </c>
      <c r="X788" s="286">
        <v>1842.51</v>
      </c>
      <c r="Y788" s="286">
        <v>1779.19</v>
      </c>
    </row>
    <row r="789" spans="1:25">
      <c r="A789" s="261">
        <v>24</v>
      </c>
      <c r="B789" s="286">
        <v>1855.76</v>
      </c>
      <c r="C789" s="286">
        <v>1850.02</v>
      </c>
      <c r="D789" s="286">
        <v>1900.34</v>
      </c>
      <c r="E789" s="286">
        <v>1938.93</v>
      </c>
      <c r="F789" s="286">
        <v>1997.64</v>
      </c>
      <c r="G789" s="286">
        <v>2093.7800000000002</v>
      </c>
      <c r="H789" s="286">
        <v>2284.89</v>
      </c>
      <c r="I789" s="286">
        <v>2352.69</v>
      </c>
      <c r="J789" s="286">
        <v>2386.12</v>
      </c>
      <c r="K789" s="286">
        <v>2388.9699999999998</v>
      </c>
      <c r="L789" s="286">
        <v>2377.84</v>
      </c>
      <c r="M789" s="286">
        <v>2368.77</v>
      </c>
      <c r="N789" s="286">
        <v>2357.61</v>
      </c>
      <c r="O789" s="286">
        <v>2360.3000000000002</v>
      </c>
      <c r="P789" s="286">
        <v>2376.0500000000002</v>
      </c>
      <c r="Q789" s="286">
        <v>2369.2600000000002</v>
      </c>
      <c r="R789" s="286">
        <v>2383.96</v>
      </c>
      <c r="S789" s="286">
        <v>2444.08</v>
      </c>
      <c r="T789" s="286">
        <v>2416.46</v>
      </c>
      <c r="U789" s="286">
        <v>2349.31</v>
      </c>
      <c r="V789" s="286">
        <v>2191.21</v>
      </c>
      <c r="W789" s="286">
        <v>2068.6799999999998</v>
      </c>
      <c r="X789" s="286">
        <v>1974.59</v>
      </c>
      <c r="Y789" s="286">
        <v>1901.38</v>
      </c>
    </row>
    <row r="790" spans="1:25">
      <c r="A790" s="261">
        <v>25</v>
      </c>
      <c r="B790" s="286">
        <v>2131.92</v>
      </c>
      <c r="C790" s="286">
        <v>2239.96</v>
      </c>
      <c r="D790" s="286">
        <v>2363.31</v>
      </c>
      <c r="E790" s="286">
        <v>2416.79</v>
      </c>
      <c r="F790" s="286">
        <v>2365.2800000000002</v>
      </c>
      <c r="G790" s="286">
        <v>2415.41</v>
      </c>
      <c r="H790" s="286">
        <v>2435.84</v>
      </c>
      <c r="I790" s="286">
        <v>2463.9499999999998</v>
      </c>
      <c r="J790" s="286">
        <v>2468.2399999999998</v>
      </c>
      <c r="K790" s="286">
        <v>2467.63</v>
      </c>
      <c r="L790" s="286">
        <v>2465.92</v>
      </c>
      <c r="M790" s="286">
        <v>2465.25</v>
      </c>
      <c r="N790" s="286">
        <v>2463.86</v>
      </c>
      <c r="O790" s="286">
        <v>2463.38</v>
      </c>
      <c r="P790" s="286">
        <v>2463.75</v>
      </c>
      <c r="Q790" s="286">
        <v>2463.1799999999998</v>
      </c>
      <c r="R790" s="286">
        <v>2466.1</v>
      </c>
      <c r="S790" s="286">
        <v>2583.94</v>
      </c>
      <c r="T790" s="286">
        <v>2543.33</v>
      </c>
      <c r="U790" s="286">
        <v>2469.34</v>
      </c>
      <c r="V790" s="286">
        <v>2429.19</v>
      </c>
      <c r="W790" s="286">
        <v>2385.5100000000002</v>
      </c>
      <c r="X790" s="286">
        <v>2350.5300000000002</v>
      </c>
      <c r="Y790" s="286">
        <v>2259.1799999999998</v>
      </c>
    </row>
    <row r="791" spans="1:25">
      <c r="A791" s="261">
        <v>26</v>
      </c>
      <c r="B791" s="286">
        <v>2289.9499999999998</v>
      </c>
      <c r="C791" s="286">
        <v>2412.41</v>
      </c>
      <c r="D791" s="286">
        <v>2441.6999999999998</v>
      </c>
      <c r="E791" s="286">
        <v>2482.12</v>
      </c>
      <c r="F791" s="286">
        <v>2468.2199999999998</v>
      </c>
      <c r="G791" s="286">
        <v>2550.16</v>
      </c>
      <c r="H791" s="286">
        <v>2562.44</v>
      </c>
      <c r="I791" s="286">
        <v>2561.9699999999998</v>
      </c>
      <c r="J791" s="286">
        <v>2566.59</v>
      </c>
      <c r="K791" s="286">
        <v>2567.17</v>
      </c>
      <c r="L791" s="286">
        <v>2565.9899999999998</v>
      </c>
      <c r="M791" s="286">
        <v>2565.4699999999998</v>
      </c>
      <c r="N791" s="286">
        <v>2564.2199999999998</v>
      </c>
      <c r="O791" s="286">
        <v>2564.56</v>
      </c>
      <c r="P791" s="286">
        <v>2564.56</v>
      </c>
      <c r="Q791" s="286">
        <v>2587.61</v>
      </c>
      <c r="R791" s="286">
        <v>2589.58</v>
      </c>
      <c r="S791" s="286">
        <v>2690.08</v>
      </c>
      <c r="T791" s="286">
        <v>2659.39</v>
      </c>
      <c r="U791" s="286">
        <v>2592.36</v>
      </c>
      <c r="V791" s="286">
        <v>2557.83</v>
      </c>
      <c r="W791" s="286">
        <v>2514.94</v>
      </c>
      <c r="X791" s="286">
        <v>2439.71</v>
      </c>
      <c r="Y791" s="286">
        <v>2382.27</v>
      </c>
    </row>
    <row r="792" spans="1:25">
      <c r="A792" s="261">
        <v>27</v>
      </c>
      <c r="B792" s="286">
        <v>2336.98</v>
      </c>
      <c r="C792" s="286">
        <v>2338.2199999999998</v>
      </c>
      <c r="D792" s="286">
        <v>2354.1799999999998</v>
      </c>
      <c r="E792" s="286">
        <v>2371.8000000000002</v>
      </c>
      <c r="F792" s="286">
        <v>2419.62</v>
      </c>
      <c r="G792" s="286">
        <v>2466.35</v>
      </c>
      <c r="H792" s="286">
        <v>2431.19</v>
      </c>
      <c r="I792" s="286">
        <v>2432.08</v>
      </c>
      <c r="J792" s="286">
        <v>2431.48</v>
      </c>
      <c r="K792" s="286">
        <v>2432.94</v>
      </c>
      <c r="L792" s="286">
        <v>2432.81</v>
      </c>
      <c r="M792" s="286">
        <v>2431.4699999999998</v>
      </c>
      <c r="N792" s="286">
        <v>2430.61</v>
      </c>
      <c r="O792" s="286">
        <v>2430.83</v>
      </c>
      <c r="P792" s="286">
        <v>2431.4</v>
      </c>
      <c r="Q792" s="286">
        <v>2466.0100000000002</v>
      </c>
      <c r="R792" s="286">
        <v>2435.02</v>
      </c>
      <c r="S792" s="286">
        <v>2554.1</v>
      </c>
      <c r="T792" s="286">
        <v>2556.3000000000002</v>
      </c>
      <c r="U792" s="286">
        <v>2477.9899999999998</v>
      </c>
      <c r="V792" s="286">
        <v>2426.6799999999998</v>
      </c>
      <c r="W792" s="286">
        <v>2409.4</v>
      </c>
      <c r="X792" s="286">
        <v>2302.12</v>
      </c>
      <c r="Y792" s="286">
        <v>2192.73</v>
      </c>
    </row>
    <row r="793" spans="1:25">
      <c r="A793" s="261">
        <v>28</v>
      </c>
      <c r="B793" s="286">
        <v>1719.14</v>
      </c>
      <c r="C793" s="286">
        <v>1694.47</v>
      </c>
      <c r="D793" s="286">
        <v>1790.33</v>
      </c>
      <c r="E793" s="286">
        <v>2062.4499999999998</v>
      </c>
      <c r="F793" s="286">
        <v>2039.79</v>
      </c>
      <c r="G793" s="286">
        <v>2192.8200000000002</v>
      </c>
      <c r="H793" s="286">
        <v>2223.21</v>
      </c>
      <c r="I793" s="286">
        <v>2287.36</v>
      </c>
      <c r="J793" s="286">
        <v>2307.2800000000002</v>
      </c>
      <c r="K793" s="286">
        <v>2309.37</v>
      </c>
      <c r="L793" s="286">
        <v>2306.92</v>
      </c>
      <c r="M793" s="286">
        <v>2306.9699999999998</v>
      </c>
      <c r="N793" s="286">
        <v>2372.02</v>
      </c>
      <c r="O793" s="286">
        <v>2375.14</v>
      </c>
      <c r="P793" s="286">
        <v>2380.63</v>
      </c>
      <c r="Q793" s="286">
        <v>2340.2800000000002</v>
      </c>
      <c r="R793" s="286">
        <v>2306.5300000000002</v>
      </c>
      <c r="S793" s="286">
        <v>2318.6</v>
      </c>
      <c r="T793" s="286">
        <v>2385.62</v>
      </c>
      <c r="U793" s="286">
        <v>2301.04</v>
      </c>
      <c r="V793" s="286">
        <v>2272.2600000000002</v>
      </c>
      <c r="W793" s="286">
        <v>2214.87</v>
      </c>
      <c r="X793" s="286">
        <v>2030.19</v>
      </c>
      <c r="Y793" s="286">
        <v>1931.11</v>
      </c>
    </row>
    <row r="794" spans="1:25">
      <c r="A794" s="261">
        <v>29</v>
      </c>
      <c r="B794" s="286">
        <v>1888.28</v>
      </c>
      <c r="C794" s="286">
        <v>1821.93</v>
      </c>
      <c r="D794" s="286">
        <v>2173.96</v>
      </c>
      <c r="E794" s="286">
        <v>2224.29</v>
      </c>
      <c r="F794" s="286">
        <v>2196.91</v>
      </c>
      <c r="G794" s="286">
        <v>2252.63</v>
      </c>
      <c r="H794" s="286">
        <v>2249.23</v>
      </c>
      <c r="I794" s="286">
        <v>2285.9299999999998</v>
      </c>
      <c r="J794" s="286">
        <v>2320.65</v>
      </c>
      <c r="K794" s="286">
        <v>2319.35</v>
      </c>
      <c r="L794" s="286">
        <v>2321.09</v>
      </c>
      <c r="M794" s="286">
        <v>2337.36</v>
      </c>
      <c r="N794" s="286">
        <v>2404.9699999999998</v>
      </c>
      <c r="O794" s="286">
        <v>2404.9899999999998</v>
      </c>
      <c r="P794" s="286">
        <v>2407.2399999999998</v>
      </c>
      <c r="Q794" s="286">
        <v>2354.08</v>
      </c>
      <c r="R794" s="286">
        <v>2320.94</v>
      </c>
      <c r="S794" s="286">
        <v>2323.12</v>
      </c>
      <c r="T794" s="286">
        <v>2356.9499999999998</v>
      </c>
      <c r="U794" s="286">
        <v>2308.92</v>
      </c>
      <c r="V794" s="286">
        <v>2300.4499999999998</v>
      </c>
      <c r="W794" s="286">
        <v>2249.98</v>
      </c>
      <c r="X794" s="286">
        <v>2179.77</v>
      </c>
      <c r="Y794" s="286">
        <v>2067.29</v>
      </c>
    </row>
    <row r="795" spans="1:25">
      <c r="A795" s="261">
        <v>30</v>
      </c>
      <c r="B795" s="286">
        <v>2013.49</v>
      </c>
      <c r="C795" s="286">
        <v>1984.2</v>
      </c>
      <c r="D795" s="286">
        <v>2228.8000000000002</v>
      </c>
      <c r="E795" s="286">
        <v>2316.2199999999998</v>
      </c>
      <c r="F795" s="286">
        <v>2297.6999999999998</v>
      </c>
      <c r="G795" s="286">
        <v>2342.16</v>
      </c>
      <c r="H795" s="286">
        <v>2356.4299999999998</v>
      </c>
      <c r="I795" s="286">
        <v>2384.9899999999998</v>
      </c>
      <c r="J795" s="286">
        <v>2396.08</v>
      </c>
      <c r="K795" s="286">
        <v>2398.73</v>
      </c>
      <c r="L795" s="286">
        <v>2392.33</v>
      </c>
      <c r="M795" s="286">
        <v>2394.9499999999998</v>
      </c>
      <c r="N795" s="286">
        <v>2397.25</v>
      </c>
      <c r="O795" s="286">
        <v>2393.2399999999998</v>
      </c>
      <c r="P795" s="286">
        <v>2397.1</v>
      </c>
      <c r="Q795" s="286">
        <v>2397.3200000000002</v>
      </c>
      <c r="R795" s="286">
        <v>2397.33</v>
      </c>
      <c r="S795" s="286">
        <v>2391.61</v>
      </c>
      <c r="T795" s="286">
        <v>2389.06</v>
      </c>
      <c r="U795" s="286">
        <v>2388.33</v>
      </c>
      <c r="V795" s="286">
        <v>2382.06</v>
      </c>
      <c r="W795" s="286">
        <v>2337.0300000000002</v>
      </c>
      <c r="X795" s="286">
        <v>2266.56</v>
      </c>
      <c r="Y795" s="286">
        <v>2147.29</v>
      </c>
    </row>
    <row r="796" spans="1:25">
      <c r="A796" s="261">
        <v>31</v>
      </c>
      <c r="B796" s="286">
        <v>0</v>
      </c>
      <c r="C796" s="286">
        <v>0</v>
      </c>
      <c r="D796" s="286">
        <v>0</v>
      </c>
      <c r="E796" s="286">
        <v>0</v>
      </c>
      <c r="F796" s="286">
        <v>0</v>
      </c>
      <c r="G796" s="286">
        <v>0</v>
      </c>
      <c r="H796" s="286">
        <v>0</v>
      </c>
      <c r="I796" s="286">
        <v>0</v>
      </c>
      <c r="J796" s="286">
        <v>0</v>
      </c>
      <c r="K796" s="286">
        <v>0</v>
      </c>
      <c r="L796" s="286">
        <v>0</v>
      </c>
      <c r="M796" s="286">
        <v>0</v>
      </c>
      <c r="N796" s="286">
        <v>0</v>
      </c>
      <c r="O796" s="286">
        <v>0</v>
      </c>
      <c r="P796" s="286">
        <v>0</v>
      </c>
      <c r="Q796" s="286">
        <v>0</v>
      </c>
      <c r="R796" s="286">
        <v>0</v>
      </c>
      <c r="S796" s="286">
        <v>0</v>
      </c>
      <c r="T796" s="286">
        <v>0</v>
      </c>
      <c r="U796" s="286">
        <v>0</v>
      </c>
      <c r="V796" s="286">
        <v>0</v>
      </c>
      <c r="W796" s="286">
        <v>0</v>
      </c>
      <c r="X796" s="286">
        <v>0</v>
      </c>
      <c r="Y796" s="286">
        <v>0</v>
      </c>
    </row>
    <row r="798" spans="1:25" s="334" customFormat="1">
      <c r="A798" s="463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6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1788.35</v>
      </c>
      <c r="C800" s="338">
        <v>1784.15</v>
      </c>
      <c r="D800" s="338">
        <v>1838.24</v>
      </c>
      <c r="E800" s="338">
        <v>1782.5</v>
      </c>
      <c r="F800" s="338">
        <v>1908.61</v>
      </c>
      <c r="G800" s="338">
        <v>2052.04</v>
      </c>
      <c r="H800" s="338">
        <v>2097.85</v>
      </c>
      <c r="I800" s="338">
        <v>2178.75</v>
      </c>
      <c r="J800" s="338">
        <v>2247.7399999999998</v>
      </c>
      <c r="K800" s="338">
        <v>2236.15</v>
      </c>
      <c r="L800" s="338">
        <v>2213.33</v>
      </c>
      <c r="M800" s="338">
        <v>2216.59</v>
      </c>
      <c r="N800" s="338">
        <v>2188.89</v>
      </c>
      <c r="O800" s="338">
        <v>2207.3000000000002</v>
      </c>
      <c r="P800" s="338">
        <v>2201.98</v>
      </c>
      <c r="Q800" s="338">
        <v>2255.35</v>
      </c>
      <c r="R800" s="338">
        <v>2301.38</v>
      </c>
      <c r="S800" s="338">
        <v>2314.4</v>
      </c>
      <c r="T800" s="338">
        <v>2224.9699999999998</v>
      </c>
      <c r="U800" s="338">
        <v>2172.11</v>
      </c>
      <c r="V800" s="338">
        <v>2192.4</v>
      </c>
      <c r="W800" s="338">
        <v>2130.29</v>
      </c>
      <c r="X800" s="338">
        <v>2060.27</v>
      </c>
      <c r="Y800" s="338">
        <v>2043.29</v>
      </c>
    </row>
    <row r="801" spans="1:25" s="334" customFormat="1">
      <c r="A801" s="335">
        <v>2</v>
      </c>
      <c r="B801" s="338">
        <v>1834.64</v>
      </c>
      <c r="C801" s="338">
        <v>1929.64</v>
      </c>
      <c r="D801" s="338">
        <v>2097.21</v>
      </c>
      <c r="E801" s="338">
        <v>2062.73</v>
      </c>
      <c r="F801" s="338">
        <v>2105.75</v>
      </c>
      <c r="G801" s="338">
        <v>2136.67</v>
      </c>
      <c r="H801" s="338">
        <v>2139.12</v>
      </c>
      <c r="I801" s="338">
        <v>2166.67</v>
      </c>
      <c r="J801" s="338">
        <v>2193.5300000000002</v>
      </c>
      <c r="K801" s="338">
        <v>2176.3200000000002</v>
      </c>
      <c r="L801" s="338">
        <v>2164.56</v>
      </c>
      <c r="M801" s="338">
        <v>2150.2399999999998</v>
      </c>
      <c r="N801" s="338">
        <v>2144.1999999999998</v>
      </c>
      <c r="O801" s="338">
        <v>2153.19</v>
      </c>
      <c r="P801" s="338">
        <v>2144.9899999999998</v>
      </c>
      <c r="Q801" s="338">
        <v>2154.1799999999998</v>
      </c>
      <c r="R801" s="338">
        <v>2190.96</v>
      </c>
      <c r="S801" s="338">
        <v>2191.12</v>
      </c>
      <c r="T801" s="338">
        <v>2137.66</v>
      </c>
      <c r="U801" s="338">
        <v>2047.71</v>
      </c>
      <c r="V801" s="338">
        <v>2090.52</v>
      </c>
      <c r="W801" s="338">
        <v>2058.2399999999998</v>
      </c>
      <c r="X801" s="338">
        <v>1799.52</v>
      </c>
      <c r="Y801" s="338">
        <v>1785</v>
      </c>
    </row>
    <row r="802" spans="1:25" s="334" customFormat="1">
      <c r="A802" s="335">
        <v>3</v>
      </c>
      <c r="B802" s="338">
        <v>1909.37</v>
      </c>
      <c r="C802" s="338">
        <v>1943.56</v>
      </c>
      <c r="D802" s="338">
        <v>2094.09</v>
      </c>
      <c r="E802" s="338">
        <v>2011.67</v>
      </c>
      <c r="F802" s="338">
        <v>2119.09</v>
      </c>
      <c r="G802" s="338">
        <v>2124.09</v>
      </c>
      <c r="H802" s="338">
        <v>2148.38</v>
      </c>
      <c r="I802" s="338">
        <v>2218.81</v>
      </c>
      <c r="J802" s="338">
        <v>2241.11</v>
      </c>
      <c r="K802" s="338">
        <v>2244.3000000000002</v>
      </c>
      <c r="L802" s="338">
        <v>2223.2800000000002</v>
      </c>
      <c r="M802" s="338">
        <v>2218.3000000000002</v>
      </c>
      <c r="N802" s="338">
        <v>2212.52</v>
      </c>
      <c r="O802" s="338">
        <v>2239.11</v>
      </c>
      <c r="P802" s="338">
        <v>2256</v>
      </c>
      <c r="Q802" s="338">
        <v>2252.8000000000002</v>
      </c>
      <c r="R802" s="338">
        <v>2274.2399999999998</v>
      </c>
      <c r="S802" s="338">
        <v>2270.6799999999998</v>
      </c>
      <c r="T802" s="338">
        <v>2215.17</v>
      </c>
      <c r="U802" s="338">
        <v>2173.88</v>
      </c>
      <c r="V802" s="338">
        <v>2203.39</v>
      </c>
      <c r="W802" s="338">
        <v>2137.2600000000002</v>
      </c>
      <c r="X802" s="338">
        <v>2111.4699999999998</v>
      </c>
      <c r="Y802" s="338">
        <v>2039.36</v>
      </c>
    </row>
    <row r="803" spans="1:25" s="334" customFormat="1">
      <c r="A803" s="335">
        <v>4</v>
      </c>
      <c r="B803" s="338">
        <v>1920.59</v>
      </c>
      <c r="C803" s="338">
        <v>1837.9</v>
      </c>
      <c r="D803" s="338">
        <v>1919.6</v>
      </c>
      <c r="E803" s="338">
        <v>1864.79</v>
      </c>
      <c r="F803" s="338">
        <v>1956.26</v>
      </c>
      <c r="G803" s="338">
        <v>2037.65</v>
      </c>
      <c r="H803" s="338">
        <v>2082.9699999999998</v>
      </c>
      <c r="I803" s="338">
        <v>2179.56</v>
      </c>
      <c r="J803" s="338">
        <v>2177.89</v>
      </c>
      <c r="K803" s="338">
        <v>2178.54</v>
      </c>
      <c r="L803" s="338">
        <v>2161.9699999999998</v>
      </c>
      <c r="M803" s="338">
        <v>2158.71</v>
      </c>
      <c r="N803" s="338">
        <v>2147.0300000000002</v>
      </c>
      <c r="O803" s="338">
        <v>2154.7199999999998</v>
      </c>
      <c r="P803" s="338">
        <v>2167.39</v>
      </c>
      <c r="Q803" s="338">
        <v>2167.98</v>
      </c>
      <c r="R803" s="338">
        <v>2177.4499999999998</v>
      </c>
      <c r="S803" s="338">
        <v>2188.92</v>
      </c>
      <c r="T803" s="338">
        <v>2151.75</v>
      </c>
      <c r="U803" s="338">
        <v>2106.9</v>
      </c>
      <c r="V803" s="338">
        <v>2144.81</v>
      </c>
      <c r="W803" s="338">
        <v>2111.9</v>
      </c>
      <c r="X803" s="338">
        <v>2057.06</v>
      </c>
      <c r="Y803" s="338">
        <v>1945.19</v>
      </c>
    </row>
    <row r="804" spans="1:25" s="334" customFormat="1">
      <c r="A804" s="335">
        <v>5</v>
      </c>
      <c r="B804" s="338">
        <v>2039.42</v>
      </c>
      <c r="C804" s="338">
        <v>2037.44</v>
      </c>
      <c r="D804" s="338">
        <v>2037.86</v>
      </c>
      <c r="E804" s="338">
        <v>1971.36</v>
      </c>
      <c r="F804" s="338">
        <v>2043.16</v>
      </c>
      <c r="G804" s="338">
        <v>2072.63</v>
      </c>
      <c r="H804" s="338">
        <v>2109.21</v>
      </c>
      <c r="I804" s="338">
        <v>2172.4299999999998</v>
      </c>
      <c r="J804" s="338">
        <v>2223.2600000000002</v>
      </c>
      <c r="K804" s="338">
        <v>2235.04</v>
      </c>
      <c r="L804" s="338">
        <v>2242.46</v>
      </c>
      <c r="M804" s="338">
        <v>2242.79</v>
      </c>
      <c r="N804" s="338">
        <v>2215.88</v>
      </c>
      <c r="O804" s="338">
        <v>2215.56</v>
      </c>
      <c r="P804" s="338">
        <v>2227.29</v>
      </c>
      <c r="Q804" s="338">
        <v>2211.9</v>
      </c>
      <c r="R804" s="338">
        <v>2219.54</v>
      </c>
      <c r="S804" s="338">
        <v>2220.8000000000002</v>
      </c>
      <c r="T804" s="338">
        <v>2190.5</v>
      </c>
      <c r="U804" s="338">
        <v>2138.35</v>
      </c>
      <c r="V804" s="338">
        <v>2172.37</v>
      </c>
      <c r="W804" s="338">
        <v>2121.5300000000002</v>
      </c>
      <c r="X804" s="338">
        <v>2038.67</v>
      </c>
      <c r="Y804" s="338">
        <v>2037.3</v>
      </c>
    </row>
    <row r="805" spans="1:25" s="334" customFormat="1">
      <c r="A805" s="335">
        <v>6</v>
      </c>
      <c r="B805" s="338">
        <v>2122.84</v>
      </c>
      <c r="C805" s="338">
        <v>2116.5500000000002</v>
      </c>
      <c r="D805" s="338">
        <v>2140.9299999999998</v>
      </c>
      <c r="E805" s="338">
        <v>2147.8200000000002</v>
      </c>
      <c r="F805" s="338">
        <v>2150.75</v>
      </c>
      <c r="G805" s="338">
        <v>2101.5100000000002</v>
      </c>
      <c r="H805" s="338">
        <v>2158.64</v>
      </c>
      <c r="I805" s="338">
        <v>2158.34</v>
      </c>
      <c r="J805" s="338">
        <v>2199.54</v>
      </c>
      <c r="K805" s="338">
        <v>2230.64</v>
      </c>
      <c r="L805" s="338">
        <v>2222.88</v>
      </c>
      <c r="M805" s="338">
        <v>2220.5100000000002</v>
      </c>
      <c r="N805" s="338">
        <v>2204.98</v>
      </c>
      <c r="O805" s="338">
        <v>2212.7399999999998</v>
      </c>
      <c r="P805" s="338">
        <v>2206.31</v>
      </c>
      <c r="Q805" s="338">
        <v>2244.21</v>
      </c>
      <c r="R805" s="338">
        <v>2288.08</v>
      </c>
      <c r="S805" s="338">
        <v>2291.19</v>
      </c>
      <c r="T805" s="338">
        <v>2359.12</v>
      </c>
      <c r="U805" s="338">
        <v>2395.69</v>
      </c>
      <c r="V805" s="338">
        <v>2318.96</v>
      </c>
      <c r="W805" s="338">
        <v>2253.94</v>
      </c>
      <c r="X805" s="338">
        <v>2150.84</v>
      </c>
      <c r="Y805" s="338">
        <v>2124.4299999999998</v>
      </c>
    </row>
    <row r="806" spans="1:25" s="334" customFormat="1">
      <c r="A806" s="335">
        <v>7</v>
      </c>
      <c r="B806" s="338">
        <v>2008.49</v>
      </c>
      <c r="C806" s="338">
        <v>2006.99</v>
      </c>
      <c r="D806" s="338">
        <v>2007.14</v>
      </c>
      <c r="E806" s="338">
        <v>1993.62</v>
      </c>
      <c r="F806" s="338">
        <v>2004.11</v>
      </c>
      <c r="G806" s="338">
        <v>2019.76</v>
      </c>
      <c r="H806" s="338">
        <v>2006.41</v>
      </c>
      <c r="I806" s="338">
        <v>2086.9699999999998</v>
      </c>
      <c r="J806" s="338">
        <v>2082.85</v>
      </c>
      <c r="K806" s="338">
        <v>2059.34</v>
      </c>
      <c r="L806" s="338">
        <v>1996.96</v>
      </c>
      <c r="M806" s="338">
        <v>1998.29</v>
      </c>
      <c r="N806" s="338">
        <v>1997.79</v>
      </c>
      <c r="O806" s="338">
        <v>2010.42</v>
      </c>
      <c r="P806" s="338">
        <v>2007.3</v>
      </c>
      <c r="Q806" s="338">
        <v>2029.98</v>
      </c>
      <c r="R806" s="338">
        <v>2143.31</v>
      </c>
      <c r="S806" s="338">
        <v>2164.25</v>
      </c>
      <c r="T806" s="338">
        <v>2209.81</v>
      </c>
      <c r="U806" s="338">
        <v>2119.81</v>
      </c>
      <c r="V806" s="338">
        <v>2066.66</v>
      </c>
      <c r="W806" s="338">
        <v>2017.74</v>
      </c>
      <c r="X806" s="338">
        <v>1910.54</v>
      </c>
      <c r="Y806" s="338">
        <v>1807.91</v>
      </c>
    </row>
    <row r="807" spans="1:25" s="334" customFormat="1">
      <c r="A807" s="335">
        <v>8</v>
      </c>
      <c r="B807" s="338">
        <v>1795.2</v>
      </c>
      <c r="C807" s="338">
        <v>1797.72</v>
      </c>
      <c r="D807" s="338">
        <v>1856.41</v>
      </c>
      <c r="E807" s="338">
        <v>1930.78</v>
      </c>
      <c r="F807" s="338">
        <v>2008.25</v>
      </c>
      <c r="G807" s="338">
        <v>2006.89</v>
      </c>
      <c r="H807" s="338">
        <v>2027.62</v>
      </c>
      <c r="I807" s="338">
        <v>2060.0700000000002</v>
      </c>
      <c r="J807" s="338">
        <v>2060.89</v>
      </c>
      <c r="K807" s="338">
        <v>2058.42</v>
      </c>
      <c r="L807" s="338">
        <v>2053.37</v>
      </c>
      <c r="M807" s="338">
        <v>2054.25</v>
      </c>
      <c r="N807" s="338">
        <v>2058.87</v>
      </c>
      <c r="O807" s="338">
        <v>2065.27</v>
      </c>
      <c r="P807" s="338">
        <v>2069.41</v>
      </c>
      <c r="Q807" s="338">
        <v>2083.11</v>
      </c>
      <c r="R807" s="338">
        <v>2109.33</v>
      </c>
      <c r="S807" s="338">
        <v>2117.9</v>
      </c>
      <c r="T807" s="338">
        <v>2165.46</v>
      </c>
      <c r="U807" s="338">
        <v>2109.77</v>
      </c>
      <c r="V807" s="338">
        <v>2030.52</v>
      </c>
      <c r="W807" s="338">
        <v>1997.35</v>
      </c>
      <c r="X807" s="338">
        <v>1915.56</v>
      </c>
      <c r="Y807" s="338">
        <v>1842.78</v>
      </c>
    </row>
    <row r="808" spans="1:25" s="334" customFormat="1">
      <c r="A808" s="335">
        <v>9</v>
      </c>
      <c r="B808" s="338">
        <v>1859.14</v>
      </c>
      <c r="C808" s="338">
        <v>1823.84</v>
      </c>
      <c r="D808" s="338">
        <v>2006.59</v>
      </c>
      <c r="E808" s="338">
        <v>2111.69</v>
      </c>
      <c r="F808" s="338">
        <v>2220.9299999999998</v>
      </c>
      <c r="G808" s="338">
        <v>2210.81</v>
      </c>
      <c r="H808" s="338">
        <v>2211.5700000000002</v>
      </c>
      <c r="I808" s="338">
        <v>2223.6</v>
      </c>
      <c r="J808" s="338">
        <v>2226.56</v>
      </c>
      <c r="K808" s="338">
        <v>2222.23</v>
      </c>
      <c r="L808" s="338">
        <v>2211.09</v>
      </c>
      <c r="M808" s="338">
        <v>2210.9699999999998</v>
      </c>
      <c r="N808" s="338">
        <v>2211.19</v>
      </c>
      <c r="O808" s="338">
        <v>2211.5</v>
      </c>
      <c r="P808" s="338">
        <v>2214.19</v>
      </c>
      <c r="Q808" s="338">
        <v>2233.21</v>
      </c>
      <c r="R808" s="338">
        <v>2298.42</v>
      </c>
      <c r="S808" s="338">
        <v>2304.5</v>
      </c>
      <c r="T808" s="338">
        <v>2343.31</v>
      </c>
      <c r="U808" s="338">
        <v>2270.4499999999998</v>
      </c>
      <c r="V808" s="338">
        <v>2193.42</v>
      </c>
      <c r="W808" s="338">
        <v>2134.8000000000002</v>
      </c>
      <c r="X808" s="338">
        <v>2021.37</v>
      </c>
      <c r="Y808" s="338">
        <v>1993.74</v>
      </c>
    </row>
    <row r="809" spans="1:25" s="334" customFormat="1">
      <c r="A809" s="335">
        <v>10</v>
      </c>
      <c r="B809" s="338">
        <v>1989.44</v>
      </c>
      <c r="C809" s="338">
        <v>1986.8</v>
      </c>
      <c r="D809" s="338">
        <v>2076.54</v>
      </c>
      <c r="E809" s="338">
        <v>2032.7</v>
      </c>
      <c r="F809" s="338">
        <v>2060.91</v>
      </c>
      <c r="G809" s="338">
        <v>2087.98</v>
      </c>
      <c r="H809" s="338">
        <v>2109.0700000000002</v>
      </c>
      <c r="I809" s="338">
        <v>2139.0500000000002</v>
      </c>
      <c r="J809" s="338">
        <v>2140.11</v>
      </c>
      <c r="K809" s="338">
        <v>2136.77</v>
      </c>
      <c r="L809" s="338">
        <v>2131.6999999999998</v>
      </c>
      <c r="M809" s="338">
        <v>2122.5300000000002</v>
      </c>
      <c r="N809" s="338">
        <v>2115.7399999999998</v>
      </c>
      <c r="O809" s="338">
        <v>2078.13</v>
      </c>
      <c r="P809" s="338">
        <v>2098.77</v>
      </c>
      <c r="Q809" s="338">
        <v>2103.25</v>
      </c>
      <c r="R809" s="338">
        <v>2207.91</v>
      </c>
      <c r="S809" s="338">
        <v>2212.61</v>
      </c>
      <c r="T809" s="338">
        <v>2251.81</v>
      </c>
      <c r="U809" s="338">
        <v>2182.5500000000002</v>
      </c>
      <c r="V809" s="338">
        <v>2129.83</v>
      </c>
      <c r="W809" s="338">
        <v>2082.48</v>
      </c>
      <c r="X809" s="338">
        <v>2019.59</v>
      </c>
      <c r="Y809" s="338">
        <v>1984.31</v>
      </c>
    </row>
    <row r="810" spans="1:25" s="334" customFormat="1">
      <c r="A810" s="335">
        <v>11</v>
      </c>
      <c r="B810" s="338">
        <v>1840.78</v>
      </c>
      <c r="C810" s="338">
        <v>1851.66</v>
      </c>
      <c r="D810" s="338">
        <v>1874.07</v>
      </c>
      <c r="E810" s="338">
        <v>1822.95</v>
      </c>
      <c r="F810" s="338">
        <v>1868.61</v>
      </c>
      <c r="G810" s="338">
        <v>1970.95</v>
      </c>
      <c r="H810" s="338">
        <v>1985.39</v>
      </c>
      <c r="I810" s="338">
        <v>2003.62</v>
      </c>
      <c r="J810" s="338">
        <v>2004.06</v>
      </c>
      <c r="K810" s="338">
        <v>2003.12</v>
      </c>
      <c r="L810" s="338">
        <v>2002.45</v>
      </c>
      <c r="M810" s="338">
        <v>2007.88</v>
      </c>
      <c r="N810" s="338">
        <v>2008.17</v>
      </c>
      <c r="O810" s="338">
        <v>1972.13</v>
      </c>
      <c r="P810" s="338">
        <v>1971.8</v>
      </c>
      <c r="Q810" s="338">
        <v>1977.07</v>
      </c>
      <c r="R810" s="338">
        <v>1993.9</v>
      </c>
      <c r="S810" s="338">
        <v>1996.4</v>
      </c>
      <c r="T810" s="338">
        <v>1986.89</v>
      </c>
      <c r="U810" s="338">
        <v>1887.46</v>
      </c>
      <c r="V810" s="338">
        <v>1991.86</v>
      </c>
      <c r="W810" s="338">
        <v>1939.31</v>
      </c>
      <c r="X810" s="338">
        <v>1842.85</v>
      </c>
      <c r="Y810" s="338">
        <v>1849.25</v>
      </c>
    </row>
    <row r="811" spans="1:25" s="334" customFormat="1">
      <c r="A811" s="335">
        <v>12</v>
      </c>
      <c r="B811" s="338">
        <v>1805.76</v>
      </c>
      <c r="C811" s="338">
        <v>1806.49</v>
      </c>
      <c r="D811" s="338">
        <v>1831.18</v>
      </c>
      <c r="E811" s="338">
        <v>1799.28</v>
      </c>
      <c r="F811" s="338">
        <v>1827.52</v>
      </c>
      <c r="G811" s="338">
        <v>1835.15</v>
      </c>
      <c r="H811" s="338">
        <v>1919.81</v>
      </c>
      <c r="I811" s="338">
        <v>1965.17</v>
      </c>
      <c r="J811" s="338">
        <v>1985.12</v>
      </c>
      <c r="K811" s="338">
        <v>1981.95</v>
      </c>
      <c r="L811" s="338">
        <v>1977.8</v>
      </c>
      <c r="M811" s="338">
        <v>1958.33</v>
      </c>
      <c r="N811" s="338">
        <v>1978.13</v>
      </c>
      <c r="O811" s="338">
        <v>1978.61</v>
      </c>
      <c r="P811" s="338">
        <v>1958.52</v>
      </c>
      <c r="Q811" s="338">
        <v>1982.15</v>
      </c>
      <c r="R811" s="338">
        <v>2039.08</v>
      </c>
      <c r="S811" s="338">
        <v>2054.7399999999998</v>
      </c>
      <c r="T811" s="338">
        <v>1978.53</v>
      </c>
      <c r="U811" s="338">
        <v>1961.62</v>
      </c>
      <c r="V811" s="338">
        <v>2002.39</v>
      </c>
      <c r="W811" s="338">
        <v>1942.64</v>
      </c>
      <c r="X811" s="338">
        <v>1914.95</v>
      </c>
      <c r="Y811" s="338">
        <v>1853.4</v>
      </c>
    </row>
    <row r="812" spans="1:25" s="334" customFormat="1">
      <c r="A812" s="335">
        <v>13</v>
      </c>
      <c r="B812" s="338">
        <v>1863.98</v>
      </c>
      <c r="C812" s="338">
        <v>1850.09</v>
      </c>
      <c r="D812" s="338">
        <v>1853.29</v>
      </c>
      <c r="E812" s="338">
        <v>1827.86</v>
      </c>
      <c r="F812" s="338">
        <v>1852.35</v>
      </c>
      <c r="G812" s="338">
        <v>1899.6</v>
      </c>
      <c r="H812" s="338">
        <v>1916.03</v>
      </c>
      <c r="I812" s="338">
        <v>1956.14</v>
      </c>
      <c r="J812" s="338">
        <v>1979.97</v>
      </c>
      <c r="K812" s="338">
        <v>1980.5</v>
      </c>
      <c r="L812" s="338">
        <v>1978.93</v>
      </c>
      <c r="M812" s="338">
        <v>1978.87</v>
      </c>
      <c r="N812" s="338">
        <v>1978.45</v>
      </c>
      <c r="O812" s="338">
        <v>1979.25</v>
      </c>
      <c r="P812" s="338">
        <v>1980.82</v>
      </c>
      <c r="Q812" s="338">
        <v>1982.55</v>
      </c>
      <c r="R812" s="338">
        <v>2028.74</v>
      </c>
      <c r="S812" s="338">
        <v>2050.5300000000002</v>
      </c>
      <c r="T812" s="338">
        <v>2031.85</v>
      </c>
      <c r="U812" s="338">
        <v>1981.6</v>
      </c>
      <c r="V812" s="338">
        <v>1993.61</v>
      </c>
      <c r="W812" s="338">
        <v>1954.27</v>
      </c>
      <c r="X812" s="338">
        <v>1896.19</v>
      </c>
      <c r="Y812" s="338">
        <v>1855.55</v>
      </c>
    </row>
    <row r="813" spans="1:25" s="334" customFormat="1">
      <c r="A813" s="335">
        <v>14</v>
      </c>
      <c r="B813" s="338">
        <v>1850.69</v>
      </c>
      <c r="C813" s="338">
        <v>1850.68</v>
      </c>
      <c r="D813" s="338">
        <v>1852.24</v>
      </c>
      <c r="E813" s="338">
        <v>1856.31</v>
      </c>
      <c r="F813" s="338">
        <v>1892.91</v>
      </c>
      <c r="G813" s="338">
        <v>1970.36</v>
      </c>
      <c r="H813" s="338">
        <v>2039.63</v>
      </c>
      <c r="I813" s="338">
        <v>2040.07</v>
      </c>
      <c r="J813" s="338">
        <v>2038.6</v>
      </c>
      <c r="K813" s="338">
        <v>2040.91</v>
      </c>
      <c r="L813" s="338">
        <v>2039.22</v>
      </c>
      <c r="M813" s="338">
        <v>2039.92</v>
      </c>
      <c r="N813" s="338">
        <v>2036.75</v>
      </c>
      <c r="O813" s="338">
        <v>2036.3</v>
      </c>
      <c r="P813" s="338">
        <v>2038.87</v>
      </c>
      <c r="Q813" s="338">
        <v>2039.25</v>
      </c>
      <c r="R813" s="338">
        <v>2052.1799999999998</v>
      </c>
      <c r="S813" s="338">
        <v>2057.67</v>
      </c>
      <c r="T813" s="338">
        <v>2009.02</v>
      </c>
      <c r="U813" s="338">
        <v>1930.71</v>
      </c>
      <c r="V813" s="338">
        <v>1956.54</v>
      </c>
      <c r="W813" s="338">
        <v>1927.15</v>
      </c>
      <c r="X813" s="338">
        <v>1844.33</v>
      </c>
      <c r="Y813" s="338">
        <v>1811.36</v>
      </c>
    </row>
    <row r="814" spans="1:25" s="334" customFormat="1">
      <c r="A814" s="335">
        <v>15</v>
      </c>
      <c r="B814" s="338">
        <v>1811.77</v>
      </c>
      <c r="C814" s="338">
        <v>1786.67</v>
      </c>
      <c r="D814" s="338">
        <v>1815.83</v>
      </c>
      <c r="E814" s="338">
        <v>1794.86</v>
      </c>
      <c r="F814" s="338">
        <v>1900.16</v>
      </c>
      <c r="G814" s="338">
        <v>1956.66</v>
      </c>
      <c r="H814" s="338">
        <v>1985.3</v>
      </c>
      <c r="I814" s="338">
        <v>2010.77</v>
      </c>
      <c r="J814" s="338">
        <v>2024.2</v>
      </c>
      <c r="K814" s="338">
        <v>2021.3</v>
      </c>
      <c r="L814" s="338">
        <v>2017.29</v>
      </c>
      <c r="M814" s="338">
        <v>2027.2</v>
      </c>
      <c r="N814" s="338">
        <v>2044.73</v>
      </c>
      <c r="O814" s="338">
        <v>2055.1</v>
      </c>
      <c r="P814" s="338">
        <v>2060.88</v>
      </c>
      <c r="Q814" s="338">
        <v>2060.13</v>
      </c>
      <c r="R814" s="338">
        <v>2082.9699999999998</v>
      </c>
      <c r="S814" s="338">
        <v>2091.16</v>
      </c>
      <c r="T814" s="338">
        <v>2056.2399999999998</v>
      </c>
      <c r="U814" s="338">
        <v>1990.7</v>
      </c>
      <c r="V814" s="338">
        <v>2011.3</v>
      </c>
      <c r="W814" s="338">
        <v>1979.15</v>
      </c>
      <c r="X814" s="338">
        <v>1945.16</v>
      </c>
      <c r="Y814" s="338">
        <v>1823.24</v>
      </c>
    </row>
    <row r="815" spans="1:25" s="334" customFormat="1">
      <c r="A815" s="335">
        <v>16</v>
      </c>
      <c r="B815" s="338">
        <v>1935.52</v>
      </c>
      <c r="C815" s="338">
        <v>1933.18</v>
      </c>
      <c r="D815" s="338">
        <v>1951.59</v>
      </c>
      <c r="E815" s="338">
        <v>1938.49</v>
      </c>
      <c r="F815" s="338">
        <v>1992.14</v>
      </c>
      <c r="G815" s="338">
        <v>2021.64</v>
      </c>
      <c r="H815" s="338">
        <v>2071.1</v>
      </c>
      <c r="I815" s="338">
        <v>2083.91</v>
      </c>
      <c r="J815" s="338">
        <v>2076.5700000000002</v>
      </c>
      <c r="K815" s="338">
        <v>2072.96</v>
      </c>
      <c r="L815" s="338">
        <v>2129.6999999999998</v>
      </c>
      <c r="M815" s="338">
        <v>2068.63</v>
      </c>
      <c r="N815" s="338">
        <v>2112</v>
      </c>
      <c r="O815" s="338">
        <v>2111.0300000000002</v>
      </c>
      <c r="P815" s="338">
        <v>2119.0700000000002</v>
      </c>
      <c r="Q815" s="338">
        <v>2119.39</v>
      </c>
      <c r="R815" s="338">
        <v>2136.48</v>
      </c>
      <c r="S815" s="338">
        <v>2150.63</v>
      </c>
      <c r="T815" s="338">
        <v>2116.27</v>
      </c>
      <c r="U815" s="338">
        <v>2008.63</v>
      </c>
      <c r="V815" s="338">
        <v>2041.37</v>
      </c>
      <c r="W815" s="338">
        <v>2021.1</v>
      </c>
      <c r="X815" s="338">
        <v>1997.31</v>
      </c>
      <c r="Y815" s="338">
        <v>1954.21</v>
      </c>
    </row>
    <row r="816" spans="1:25" s="334" customFormat="1">
      <c r="A816" s="335">
        <v>17</v>
      </c>
      <c r="B816" s="338">
        <v>1920.44</v>
      </c>
      <c r="C816" s="338">
        <v>1920.52</v>
      </c>
      <c r="D816" s="338">
        <v>1942.06</v>
      </c>
      <c r="E816" s="338">
        <v>1926.83</v>
      </c>
      <c r="F816" s="338">
        <v>1963.01</v>
      </c>
      <c r="G816" s="338">
        <v>2006.57</v>
      </c>
      <c r="H816" s="338">
        <v>2096.27</v>
      </c>
      <c r="I816" s="338">
        <v>2114.41</v>
      </c>
      <c r="J816" s="338">
        <v>2115.31</v>
      </c>
      <c r="K816" s="338">
        <v>2108.15</v>
      </c>
      <c r="L816" s="338">
        <v>2089.6799999999998</v>
      </c>
      <c r="M816" s="338">
        <v>2095.75</v>
      </c>
      <c r="N816" s="338">
        <v>2082.15</v>
      </c>
      <c r="O816" s="338">
        <v>2088.8200000000002</v>
      </c>
      <c r="P816" s="338">
        <v>2094.46</v>
      </c>
      <c r="Q816" s="338">
        <v>2091.87</v>
      </c>
      <c r="R816" s="338">
        <v>2102.31</v>
      </c>
      <c r="S816" s="338">
        <v>2107.5500000000002</v>
      </c>
      <c r="T816" s="338">
        <v>2070.21</v>
      </c>
      <c r="U816" s="338">
        <v>2016.27</v>
      </c>
      <c r="V816" s="338">
        <v>2040.56</v>
      </c>
      <c r="W816" s="338">
        <v>1982.23</v>
      </c>
      <c r="X816" s="338">
        <v>1922.85</v>
      </c>
      <c r="Y816" s="338">
        <v>1919.91</v>
      </c>
    </row>
    <row r="817" spans="1:25" s="334" customFormat="1">
      <c r="A817" s="335">
        <v>18</v>
      </c>
      <c r="B817" s="338">
        <v>1928.59</v>
      </c>
      <c r="C817" s="338">
        <v>1959.63</v>
      </c>
      <c r="D817" s="338">
        <v>2001.04</v>
      </c>
      <c r="E817" s="338">
        <v>2043.97</v>
      </c>
      <c r="F817" s="338">
        <v>2046.19</v>
      </c>
      <c r="G817" s="338">
        <v>2076.38</v>
      </c>
      <c r="H817" s="338">
        <v>2119.5700000000002</v>
      </c>
      <c r="I817" s="338">
        <v>2137.02</v>
      </c>
      <c r="J817" s="338">
        <v>2158.4499999999998</v>
      </c>
      <c r="K817" s="338">
        <v>2146.8200000000002</v>
      </c>
      <c r="L817" s="338">
        <v>2140.02</v>
      </c>
      <c r="M817" s="338">
        <v>2091.2199999999998</v>
      </c>
      <c r="N817" s="338">
        <v>2073.0300000000002</v>
      </c>
      <c r="O817" s="338">
        <v>2084.79</v>
      </c>
      <c r="P817" s="338">
        <v>2084.2199999999998</v>
      </c>
      <c r="Q817" s="338">
        <v>2072.61</v>
      </c>
      <c r="R817" s="338">
        <v>2086.27</v>
      </c>
      <c r="S817" s="338">
        <v>2097.25</v>
      </c>
      <c r="T817" s="338">
        <v>2146.8200000000002</v>
      </c>
      <c r="U817" s="338">
        <v>2173.96</v>
      </c>
      <c r="V817" s="338">
        <v>2095.33</v>
      </c>
      <c r="W817" s="338">
        <v>2093.17</v>
      </c>
      <c r="X817" s="338">
        <v>2095.87</v>
      </c>
      <c r="Y817" s="338">
        <v>2017.03</v>
      </c>
    </row>
    <row r="818" spans="1:25" s="334" customFormat="1">
      <c r="A818" s="335">
        <v>19</v>
      </c>
      <c r="B818" s="338">
        <v>2009.15</v>
      </c>
      <c r="C818" s="338">
        <v>1998.28</v>
      </c>
      <c r="D818" s="338">
        <v>2010.77</v>
      </c>
      <c r="E818" s="338">
        <v>1873.02</v>
      </c>
      <c r="F818" s="338">
        <v>1962.78</v>
      </c>
      <c r="G818" s="338">
        <v>2007.16</v>
      </c>
      <c r="H818" s="338">
        <v>2046.73</v>
      </c>
      <c r="I818" s="338">
        <v>2113.87</v>
      </c>
      <c r="J818" s="338">
        <v>2135.08</v>
      </c>
      <c r="K818" s="338">
        <v>2135.52</v>
      </c>
      <c r="L818" s="338">
        <v>2122.16</v>
      </c>
      <c r="M818" s="338">
        <v>2118.9899999999998</v>
      </c>
      <c r="N818" s="338">
        <v>2116.58</v>
      </c>
      <c r="O818" s="338">
        <v>2120.36</v>
      </c>
      <c r="P818" s="338">
        <v>2121.4699999999998</v>
      </c>
      <c r="Q818" s="338">
        <v>2115.27</v>
      </c>
      <c r="R818" s="338">
        <v>2122.4899999999998</v>
      </c>
      <c r="S818" s="338">
        <v>2131.2600000000002</v>
      </c>
      <c r="T818" s="338">
        <v>2102.66</v>
      </c>
      <c r="U818" s="338">
        <v>2133.9699999999998</v>
      </c>
      <c r="V818" s="338">
        <v>2069.31</v>
      </c>
      <c r="W818" s="338">
        <v>2066.9</v>
      </c>
      <c r="X818" s="338">
        <v>2018.82</v>
      </c>
      <c r="Y818" s="338">
        <v>1993.11</v>
      </c>
    </row>
    <row r="819" spans="1:25" s="334" customFormat="1">
      <c r="A819" s="335">
        <v>20</v>
      </c>
      <c r="B819" s="338">
        <v>1949.65</v>
      </c>
      <c r="C819" s="338">
        <v>1937.31</v>
      </c>
      <c r="D819" s="338">
        <v>1942.24</v>
      </c>
      <c r="E819" s="338">
        <v>1822.43</v>
      </c>
      <c r="F819" s="338">
        <v>1912.19</v>
      </c>
      <c r="G819" s="338">
        <v>1877.87</v>
      </c>
      <c r="H819" s="338">
        <v>1887.24</v>
      </c>
      <c r="I819" s="338">
        <v>1920.69</v>
      </c>
      <c r="J819" s="338">
        <v>1936.37</v>
      </c>
      <c r="K819" s="338">
        <v>1971.39</v>
      </c>
      <c r="L819" s="338">
        <v>1959.61</v>
      </c>
      <c r="M819" s="338">
        <v>1966.02</v>
      </c>
      <c r="N819" s="338">
        <v>2007.5</v>
      </c>
      <c r="O819" s="338">
        <v>2013.83</v>
      </c>
      <c r="P819" s="338">
        <v>2019.23</v>
      </c>
      <c r="Q819" s="338">
        <v>2015.62</v>
      </c>
      <c r="R819" s="338">
        <v>2033.01</v>
      </c>
      <c r="S819" s="338">
        <v>2048.27</v>
      </c>
      <c r="T819" s="338">
        <v>2093.8000000000002</v>
      </c>
      <c r="U819" s="338">
        <v>2110.96</v>
      </c>
      <c r="V819" s="338">
        <v>2043.63</v>
      </c>
      <c r="W819" s="338">
        <v>2016.5</v>
      </c>
      <c r="X819" s="338">
        <v>1973.06</v>
      </c>
      <c r="Y819" s="338">
        <v>1948.54</v>
      </c>
    </row>
    <row r="820" spans="1:25" s="334" customFormat="1">
      <c r="A820" s="335">
        <v>21</v>
      </c>
      <c r="B820" s="338">
        <v>1759.76</v>
      </c>
      <c r="C820" s="338">
        <v>1756.6</v>
      </c>
      <c r="D820" s="338">
        <v>1778.25</v>
      </c>
      <c r="E820" s="338">
        <v>1825.8</v>
      </c>
      <c r="F820" s="338">
        <v>1757.13</v>
      </c>
      <c r="G820" s="338">
        <v>1895.25</v>
      </c>
      <c r="H820" s="338">
        <v>1925.44</v>
      </c>
      <c r="I820" s="338">
        <v>2075.75</v>
      </c>
      <c r="J820" s="338">
        <v>2055.29</v>
      </c>
      <c r="K820" s="338">
        <v>2045.33</v>
      </c>
      <c r="L820" s="338">
        <v>1969.34</v>
      </c>
      <c r="M820" s="338">
        <v>1937.11</v>
      </c>
      <c r="N820" s="338">
        <v>1893.83</v>
      </c>
      <c r="O820" s="338">
        <v>1828.64</v>
      </c>
      <c r="P820" s="338">
        <v>1833.01</v>
      </c>
      <c r="Q820" s="338">
        <v>1831.66</v>
      </c>
      <c r="R820" s="338">
        <v>1850.88</v>
      </c>
      <c r="S820" s="338">
        <v>2041.17</v>
      </c>
      <c r="T820" s="338">
        <v>2096.23</v>
      </c>
      <c r="U820" s="338">
        <v>1943.86</v>
      </c>
      <c r="V820" s="338">
        <v>1759.18</v>
      </c>
      <c r="W820" s="338">
        <v>1703.61</v>
      </c>
      <c r="X820" s="338">
        <v>1596.33</v>
      </c>
      <c r="Y820" s="338">
        <v>1556.22</v>
      </c>
    </row>
    <row r="821" spans="1:25" s="334" customFormat="1">
      <c r="A821" s="335">
        <v>22</v>
      </c>
      <c r="B821" s="338">
        <v>1702.3</v>
      </c>
      <c r="C821" s="338">
        <v>1702.73</v>
      </c>
      <c r="D821" s="338">
        <v>1720.14</v>
      </c>
      <c r="E821" s="338">
        <v>1708.39</v>
      </c>
      <c r="F821" s="338">
        <v>1721.29</v>
      </c>
      <c r="G821" s="338">
        <v>1741.92</v>
      </c>
      <c r="H821" s="338">
        <v>1818.38</v>
      </c>
      <c r="I821" s="338">
        <v>1921.99</v>
      </c>
      <c r="J821" s="338">
        <v>1882.8</v>
      </c>
      <c r="K821" s="338">
        <v>1862.03</v>
      </c>
      <c r="L821" s="338">
        <v>1846.8</v>
      </c>
      <c r="M821" s="338">
        <v>1811.5</v>
      </c>
      <c r="N821" s="338">
        <v>1799.64</v>
      </c>
      <c r="O821" s="338">
        <v>1811.51</v>
      </c>
      <c r="P821" s="338">
        <v>1828.53</v>
      </c>
      <c r="Q821" s="338">
        <v>1809.9</v>
      </c>
      <c r="R821" s="338">
        <v>1921.95</v>
      </c>
      <c r="S821" s="338">
        <v>2034.33</v>
      </c>
      <c r="T821" s="338">
        <v>2097.1799999999998</v>
      </c>
      <c r="U821" s="338">
        <v>2006.7</v>
      </c>
      <c r="V821" s="338">
        <v>1943.78</v>
      </c>
      <c r="W821" s="338">
        <v>1872.44</v>
      </c>
      <c r="X821" s="338">
        <v>1705.28</v>
      </c>
      <c r="Y821" s="338">
        <v>1703.92</v>
      </c>
    </row>
    <row r="822" spans="1:25" s="334" customFormat="1">
      <c r="A822" s="335">
        <v>23</v>
      </c>
      <c r="B822" s="338">
        <v>1693.41</v>
      </c>
      <c r="C822" s="338">
        <v>1673.59</v>
      </c>
      <c r="D822" s="338">
        <v>1736.63</v>
      </c>
      <c r="E822" s="338">
        <v>1791.23</v>
      </c>
      <c r="F822" s="338">
        <v>1780.15</v>
      </c>
      <c r="G822" s="338">
        <v>1865.71</v>
      </c>
      <c r="H822" s="338">
        <v>1986.6</v>
      </c>
      <c r="I822" s="338">
        <v>1991.72</v>
      </c>
      <c r="J822" s="338">
        <v>2027.58</v>
      </c>
      <c r="K822" s="338">
        <v>2020.79</v>
      </c>
      <c r="L822" s="338">
        <v>1996.83</v>
      </c>
      <c r="M822" s="338">
        <v>1991.81</v>
      </c>
      <c r="N822" s="338">
        <v>1988.63</v>
      </c>
      <c r="O822" s="338">
        <v>1988.23</v>
      </c>
      <c r="P822" s="338">
        <v>1988.7</v>
      </c>
      <c r="Q822" s="338">
        <v>1988.87</v>
      </c>
      <c r="R822" s="338">
        <v>2030.44</v>
      </c>
      <c r="S822" s="338">
        <v>2266.96</v>
      </c>
      <c r="T822" s="338">
        <v>2230.39</v>
      </c>
      <c r="U822" s="338">
        <v>2081.65</v>
      </c>
      <c r="V822" s="338">
        <v>1981.82</v>
      </c>
      <c r="W822" s="338">
        <v>1944.64</v>
      </c>
      <c r="X822" s="338">
        <v>1783.8</v>
      </c>
      <c r="Y822" s="338">
        <v>1720.48</v>
      </c>
    </row>
    <row r="823" spans="1:25" s="334" customFormat="1">
      <c r="A823" s="335">
        <v>24</v>
      </c>
      <c r="B823" s="338">
        <v>1797.05</v>
      </c>
      <c r="C823" s="338">
        <v>1791.31</v>
      </c>
      <c r="D823" s="338">
        <v>1841.63</v>
      </c>
      <c r="E823" s="338">
        <v>1880.22</v>
      </c>
      <c r="F823" s="338">
        <v>1938.93</v>
      </c>
      <c r="G823" s="338">
        <v>2035.07</v>
      </c>
      <c r="H823" s="338">
        <v>2226.1799999999998</v>
      </c>
      <c r="I823" s="338">
        <v>2293.98</v>
      </c>
      <c r="J823" s="338">
        <v>2327.41</v>
      </c>
      <c r="K823" s="338">
        <v>2330.2600000000002</v>
      </c>
      <c r="L823" s="338">
        <v>2319.13</v>
      </c>
      <c r="M823" s="338">
        <v>2310.06</v>
      </c>
      <c r="N823" s="338">
        <v>2298.9</v>
      </c>
      <c r="O823" s="338">
        <v>2301.59</v>
      </c>
      <c r="P823" s="338">
        <v>2317.34</v>
      </c>
      <c r="Q823" s="338">
        <v>2310.5500000000002</v>
      </c>
      <c r="R823" s="338">
        <v>2325.25</v>
      </c>
      <c r="S823" s="338">
        <v>2385.37</v>
      </c>
      <c r="T823" s="338">
        <v>2357.75</v>
      </c>
      <c r="U823" s="338">
        <v>2290.6</v>
      </c>
      <c r="V823" s="338">
        <v>2132.5</v>
      </c>
      <c r="W823" s="338">
        <v>2009.97</v>
      </c>
      <c r="X823" s="338">
        <v>1915.88</v>
      </c>
      <c r="Y823" s="338">
        <v>1842.67</v>
      </c>
    </row>
    <row r="824" spans="1:25" s="334" customFormat="1">
      <c r="A824" s="335">
        <v>25</v>
      </c>
      <c r="B824" s="338">
        <v>2073.21</v>
      </c>
      <c r="C824" s="338">
        <v>2181.25</v>
      </c>
      <c r="D824" s="338">
        <v>2304.6</v>
      </c>
      <c r="E824" s="338">
        <v>2358.08</v>
      </c>
      <c r="F824" s="338">
        <v>2306.5700000000002</v>
      </c>
      <c r="G824" s="338">
        <v>2356.6999999999998</v>
      </c>
      <c r="H824" s="338">
        <v>2377.13</v>
      </c>
      <c r="I824" s="338">
        <v>2405.2399999999998</v>
      </c>
      <c r="J824" s="338">
        <v>2409.5300000000002</v>
      </c>
      <c r="K824" s="338">
        <v>2408.92</v>
      </c>
      <c r="L824" s="338">
        <v>2407.21</v>
      </c>
      <c r="M824" s="338">
        <v>2406.54</v>
      </c>
      <c r="N824" s="338">
        <v>2405.15</v>
      </c>
      <c r="O824" s="338">
        <v>2404.67</v>
      </c>
      <c r="P824" s="338">
        <v>2405.04</v>
      </c>
      <c r="Q824" s="338">
        <v>2404.4699999999998</v>
      </c>
      <c r="R824" s="338">
        <v>2407.39</v>
      </c>
      <c r="S824" s="338">
        <v>2525.23</v>
      </c>
      <c r="T824" s="338">
        <v>2484.62</v>
      </c>
      <c r="U824" s="338">
        <v>2410.63</v>
      </c>
      <c r="V824" s="338">
        <v>2370.48</v>
      </c>
      <c r="W824" s="338">
        <v>2326.8000000000002</v>
      </c>
      <c r="X824" s="338">
        <v>2291.8200000000002</v>
      </c>
      <c r="Y824" s="338">
        <v>2200.4699999999998</v>
      </c>
    </row>
    <row r="825" spans="1:25" s="334" customFormat="1">
      <c r="A825" s="335">
        <v>26</v>
      </c>
      <c r="B825" s="338">
        <v>2231.2399999999998</v>
      </c>
      <c r="C825" s="338">
        <v>2353.6999999999998</v>
      </c>
      <c r="D825" s="338">
        <v>2382.9899999999998</v>
      </c>
      <c r="E825" s="338">
        <v>2423.41</v>
      </c>
      <c r="F825" s="338">
        <v>2409.5100000000002</v>
      </c>
      <c r="G825" s="338">
        <v>2491.4499999999998</v>
      </c>
      <c r="H825" s="338">
        <v>2503.73</v>
      </c>
      <c r="I825" s="338">
        <v>2503.2600000000002</v>
      </c>
      <c r="J825" s="338">
        <v>2507.88</v>
      </c>
      <c r="K825" s="338">
        <v>2508.46</v>
      </c>
      <c r="L825" s="338">
        <v>2507.2800000000002</v>
      </c>
      <c r="M825" s="338">
        <v>2506.7600000000002</v>
      </c>
      <c r="N825" s="338">
        <v>2505.5100000000002</v>
      </c>
      <c r="O825" s="338">
        <v>2505.85</v>
      </c>
      <c r="P825" s="338">
        <v>2505.85</v>
      </c>
      <c r="Q825" s="338">
        <v>2528.9</v>
      </c>
      <c r="R825" s="338">
        <v>2530.87</v>
      </c>
      <c r="S825" s="338">
        <v>2631.37</v>
      </c>
      <c r="T825" s="338">
        <v>2600.6799999999998</v>
      </c>
      <c r="U825" s="338">
        <v>2533.65</v>
      </c>
      <c r="V825" s="338">
        <v>2499.12</v>
      </c>
      <c r="W825" s="338">
        <v>2456.23</v>
      </c>
      <c r="X825" s="338">
        <v>2381</v>
      </c>
      <c r="Y825" s="338">
        <v>2323.56</v>
      </c>
    </row>
    <row r="826" spans="1:25" s="334" customFormat="1">
      <c r="A826" s="335">
        <v>27</v>
      </c>
      <c r="B826" s="338">
        <v>2278.27</v>
      </c>
      <c r="C826" s="338">
        <v>2279.5100000000002</v>
      </c>
      <c r="D826" s="338">
        <v>2295.4699999999998</v>
      </c>
      <c r="E826" s="338">
        <v>2313.09</v>
      </c>
      <c r="F826" s="338">
        <v>2360.91</v>
      </c>
      <c r="G826" s="338">
        <v>2407.64</v>
      </c>
      <c r="H826" s="338">
        <v>2372.48</v>
      </c>
      <c r="I826" s="338">
        <v>2373.37</v>
      </c>
      <c r="J826" s="338">
        <v>2372.77</v>
      </c>
      <c r="K826" s="338">
        <v>2374.23</v>
      </c>
      <c r="L826" s="338">
        <v>2374.1</v>
      </c>
      <c r="M826" s="338">
        <v>2372.7600000000002</v>
      </c>
      <c r="N826" s="338">
        <v>2371.9</v>
      </c>
      <c r="O826" s="338">
        <v>2372.12</v>
      </c>
      <c r="P826" s="338">
        <v>2372.69</v>
      </c>
      <c r="Q826" s="338">
        <v>2407.3000000000002</v>
      </c>
      <c r="R826" s="338">
        <v>2376.31</v>
      </c>
      <c r="S826" s="338">
        <v>2495.39</v>
      </c>
      <c r="T826" s="338">
        <v>2497.59</v>
      </c>
      <c r="U826" s="338">
        <v>2419.2800000000002</v>
      </c>
      <c r="V826" s="338">
        <v>2367.9699999999998</v>
      </c>
      <c r="W826" s="338">
        <v>2350.69</v>
      </c>
      <c r="X826" s="338">
        <v>2243.41</v>
      </c>
      <c r="Y826" s="338">
        <v>2134.02</v>
      </c>
    </row>
    <row r="827" spans="1:25" s="334" customFormat="1">
      <c r="A827" s="335">
        <v>28</v>
      </c>
      <c r="B827" s="338">
        <v>1660.43</v>
      </c>
      <c r="C827" s="338">
        <v>1635.76</v>
      </c>
      <c r="D827" s="338">
        <v>1731.62</v>
      </c>
      <c r="E827" s="338">
        <v>2003.74</v>
      </c>
      <c r="F827" s="338">
        <v>1981.08</v>
      </c>
      <c r="G827" s="338">
        <v>2134.11</v>
      </c>
      <c r="H827" s="338">
        <v>2164.5</v>
      </c>
      <c r="I827" s="338">
        <v>2228.65</v>
      </c>
      <c r="J827" s="338">
        <v>2248.5700000000002</v>
      </c>
      <c r="K827" s="338">
        <v>2250.66</v>
      </c>
      <c r="L827" s="338">
        <v>2248.21</v>
      </c>
      <c r="M827" s="338">
        <v>2248.2600000000002</v>
      </c>
      <c r="N827" s="338">
        <v>2313.31</v>
      </c>
      <c r="O827" s="338">
        <v>2316.4299999999998</v>
      </c>
      <c r="P827" s="338">
        <v>2321.92</v>
      </c>
      <c r="Q827" s="338">
        <v>2281.5700000000002</v>
      </c>
      <c r="R827" s="338">
        <v>2247.8200000000002</v>
      </c>
      <c r="S827" s="338">
        <v>2259.89</v>
      </c>
      <c r="T827" s="338">
        <v>2326.91</v>
      </c>
      <c r="U827" s="338">
        <v>2242.33</v>
      </c>
      <c r="V827" s="338">
        <v>2213.5500000000002</v>
      </c>
      <c r="W827" s="338">
        <v>2156.16</v>
      </c>
      <c r="X827" s="338">
        <v>1971.48</v>
      </c>
      <c r="Y827" s="338">
        <v>1872.4</v>
      </c>
    </row>
    <row r="828" spans="1:25" s="334" customFormat="1">
      <c r="A828" s="335">
        <v>29</v>
      </c>
      <c r="B828" s="338">
        <v>1829.57</v>
      </c>
      <c r="C828" s="338">
        <v>1763.22</v>
      </c>
      <c r="D828" s="338">
        <v>2115.25</v>
      </c>
      <c r="E828" s="338">
        <v>2165.58</v>
      </c>
      <c r="F828" s="338">
        <v>2138.1999999999998</v>
      </c>
      <c r="G828" s="338">
        <v>2193.92</v>
      </c>
      <c r="H828" s="338">
        <v>2190.52</v>
      </c>
      <c r="I828" s="338">
        <v>2227.2199999999998</v>
      </c>
      <c r="J828" s="338">
        <v>2261.94</v>
      </c>
      <c r="K828" s="338">
        <v>2260.64</v>
      </c>
      <c r="L828" s="338">
        <v>2262.38</v>
      </c>
      <c r="M828" s="338">
        <v>2278.65</v>
      </c>
      <c r="N828" s="338">
        <v>2346.2600000000002</v>
      </c>
      <c r="O828" s="338">
        <v>2346.2800000000002</v>
      </c>
      <c r="P828" s="338">
        <v>2348.5300000000002</v>
      </c>
      <c r="Q828" s="338">
        <v>2295.37</v>
      </c>
      <c r="R828" s="338">
        <v>2262.23</v>
      </c>
      <c r="S828" s="338">
        <v>2264.41</v>
      </c>
      <c r="T828" s="338">
        <v>2298.2399999999998</v>
      </c>
      <c r="U828" s="338">
        <v>2250.21</v>
      </c>
      <c r="V828" s="338">
        <v>2241.7399999999998</v>
      </c>
      <c r="W828" s="338">
        <v>2191.27</v>
      </c>
      <c r="X828" s="338">
        <v>2121.06</v>
      </c>
      <c r="Y828" s="338">
        <v>2008.58</v>
      </c>
    </row>
    <row r="829" spans="1:25" s="334" customFormat="1">
      <c r="A829" s="335">
        <v>30</v>
      </c>
      <c r="B829" s="338">
        <v>1954.78</v>
      </c>
      <c r="C829" s="338">
        <v>1925.49</v>
      </c>
      <c r="D829" s="338">
        <v>2170.09</v>
      </c>
      <c r="E829" s="338">
        <v>2257.5100000000002</v>
      </c>
      <c r="F829" s="338">
        <v>2238.9899999999998</v>
      </c>
      <c r="G829" s="338">
        <v>2283.4499999999998</v>
      </c>
      <c r="H829" s="338">
        <v>2297.7199999999998</v>
      </c>
      <c r="I829" s="338">
        <v>2326.2800000000002</v>
      </c>
      <c r="J829" s="338">
        <v>2337.37</v>
      </c>
      <c r="K829" s="338">
        <v>2340.02</v>
      </c>
      <c r="L829" s="338">
        <v>2333.62</v>
      </c>
      <c r="M829" s="338">
        <v>2336.2399999999998</v>
      </c>
      <c r="N829" s="338">
        <v>2338.54</v>
      </c>
      <c r="O829" s="338">
        <v>2334.5300000000002</v>
      </c>
      <c r="P829" s="338">
        <v>2338.39</v>
      </c>
      <c r="Q829" s="338">
        <v>2338.61</v>
      </c>
      <c r="R829" s="338">
        <v>2338.62</v>
      </c>
      <c r="S829" s="338">
        <v>2332.9</v>
      </c>
      <c r="T829" s="338">
        <v>2330.35</v>
      </c>
      <c r="U829" s="338">
        <v>2329.62</v>
      </c>
      <c r="V829" s="338">
        <v>2323.35</v>
      </c>
      <c r="W829" s="338">
        <v>2278.3200000000002</v>
      </c>
      <c r="X829" s="338">
        <v>2207.85</v>
      </c>
      <c r="Y829" s="338">
        <v>2088.58</v>
      </c>
    </row>
    <row r="830" spans="1:25" s="334" customFormat="1">
      <c r="A830" s="335">
        <v>31</v>
      </c>
      <c r="B830" s="338">
        <v>0</v>
      </c>
      <c r="C830" s="338">
        <v>0</v>
      </c>
      <c r="D830" s="338">
        <v>0</v>
      </c>
      <c r="E830" s="338">
        <v>0</v>
      </c>
      <c r="F830" s="338">
        <v>0</v>
      </c>
      <c r="G830" s="338">
        <v>0</v>
      </c>
      <c r="H830" s="338">
        <v>0</v>
      </c>
      <c r="I830" s="338">
        <v>0</v>
      </c>
      <c r="J830" s="338">
        <v>0</v>
      </c>
      <c r="K830" s="338">
        <v>0</v>
      </c>
      <c r="L830" s="338">
        <v>0</v>
      </c>
      <c r="M830" s="338">
        <v>0</v>
      </c>
      <c r="N830" s="338">
        <v>0</v>
      </c>
      <c r="O830" s="338">
        <v>0</v>
      </c>
      <c r="P830" s="338">
        <v>0</v>
      </c>
      <c r="Q830" s="338">
        <v>0</v>
      </c>
      <c r="R830" s="338">
        <v>0</v>
      </c>
      <c r="S830" s="338">
        <v>0</v>
      </c>
      <c r="T830" s="338">
        <v>0</v>
      </c>
      <c r="U830" s="338">
        <v>0</v>
      </c>
      <c r="V830" s="338">
        <v>0</v>
      </c>
      <c r="W830" s="338">
        <v>0</v>
      </c>
      <c r="X830" s="338">
        <v>0</v>
      </c>
      <c r="Y830" s="338">
        <v>0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70" t="s">
        <v>218</v>
      </c>
      <c r="B832" s="503" t="s">
        <v>221</v>
      </c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</row>
    <row r="833" spans="1:25" ht="30">
      <c r="A833" s="47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1960.23</v>
      </c>
      <c r="C834" s="286">
        <v>1956.03</v>
      </c>
      <c r="D834" s="286">
        <v>2010.12</v>
      </c>
      <c r="E834" s="286">
        <v>1954.38</v>
      </c>
      <c r="F834" s="286">
        <v>2080.4899999999998</v>
      </c>
      <c r="G834" s="286">
        <v>2223.92</v>
      </c>
      <c r="H834" s="286">
        <v>2269.73</v>
      </c>
      <c r="I834" s="286">
        <v>2350.63</v>
      </c>
      <c r="J834" s="286">
        <v>2419.62</v>
      </c>
      <c r="K834" s="286">
        <v>2408.0300000000002</v>
      </c>
      <c r="L834" s="286">
        <v>2385.21</v>
      </c>
      <c r="M834" s="286">
        <v>2388.4699999999998</v>
      </c>
      <c r="N834" s="286">
        <v>2360.77</v>
      </c>
      <c r="O834" s="286">
        <v>2379.1799999999998</v>
      </c>
      <c r="P834" s="286">
        <v>2373.86</v>
      </c>
      <c r="Q834" s="286">
        <v>2427.23</v>
      </c>
      <c r="R834" s="286">
        <v>2473.2600000000002</v>
      </c>
      <c r="S834" s="286">
        <v>2486.2800000000002</v>
      </c>
      <c r="T834" s="286">
        <v>2396.85</v>
      </c>
      <c r="U834" s="286">
        <v>2343.9899999999998</v>
      </c>
      <c r="V834" s="286">
        <v>2364.2800000000002</v>
      </c>
      <c r="W834" s="286">
        <v>2302.17</v>
      </c>
      <c r="X834" s="286">
        <v>2232.15</v>
      </c>
      <c r="Y834" s="286">
        <v>2215.17</v>
      </c>
    </row>
    <row r="835" spans="1:25">
      <c r="A835" s="261">
        <v>2</v>
      </c>
      <c r="B835" s="286">
        <v>2006.52</v>
      </c>
      <c r="C835" s="286">
        <v>2101.52</v>
      </c>
      <c r="D835" s="286">
        <v>2269.09</v>
      </c>
      <c r="E835" s="286">
        <v>2234.61</v>
      </c>
      <c r="F835" s="286">
        <v>2277.63</v>
      </c>
      <c r="G835" s="286">
        <v>2308.5500000000002</v>
      </c>
      <c r="H835" s="286">
        <v>2311</v>
      </c>
      <c r="I835" s="286">
        <v>2338.5500000000002</v>
      </c>
      <c r="J835" s="286">
        <v>2365.41</v>
      </c>
      <c r="K835" s="286">
        <v>2348.1999999999998</v>
      </c>
      <c r="L835" s="286">
        <v>2336.44</v>
      </c>
      <c r="M835" s="286">
        <v>2322.12</v>
      </c>
      <c r="N835" s="286">
        <v>2316.08</v>
      </c>
      <c r="O835" s="286">
        <v>2325.0700000000002</v>
      </c>
      <c r="P835" s="286">
        <v>2316.87</v>
      </c>
      <c r="Q835" s="286">
        <v>2326.06</v>
      </c>
      <c r="R835" s="286">
        <v>2362.84</v>
      </c>
      <c r="S835" s="286">
        <v>2363</v>
      </c>
      <c r="T835" s="286">
        <v>2309.54</v>
      </c>
      <c r="U835" s="286">
        <v>2219.59</v>
      </c>
      <c r="V835" s="286">
        <v>2262.4</v>
      </c>
      <c r="W835" s="286">
        <v>2230.12</v>
      </c>
      <c r="X835" s="286">
        <v>1971.4</v>
      </c>
      <c r="Y835" s="286">
        <v>1956.88</v>
      </c>
    </row>
    <row r="836" spans="1:25">
      <c r="A836" s="261">
        <v>3</v>
      </c>
      <c r="B836" s="286">
        <v>2081.25</v>
      </c>
      <c r="C836" s="286">
        <v>2115.44</v>
      </c>
      <c r="D836" s="286">
        <v>2265.9699999999998</v>
      </c>
      <c r="E836" s="286">
        <v>2183.5500000000002</v>
      </c>
      <c r="F836" s="286">
        <v>2290.9699999999998</v>
      </c>
      <c r="G836" s="286">
        <v>2295.9699999999998</v>
      </c>
      <c r="H836" s="286">
        <v>2320.2600000000002</v>
      </c>
      <c r="I836" s="286">
        <v>2390.69</v>
      </c>
      <c r="J836" s="286">
        <v>2412.9899999999998</v>
      </c>
      <c r="K836" s="286">
        <v>2416.1799999999998</v>
      </c>
      <c r="L836" s="286">
        <v>2395.16</v>
      </c>
      <c r="M836" s="286">
        <v>2390.1799999999998</v>
      </c>
      <c r="N836" s="286">
        <v>2384.4</v>
      </c>
      <c r="O836" s="286">
        <v>2410.9899999999998</v>
      </c>
      <c r="P836" s="286">
        <v>2427.88</v>
      </c>
      <c r="Q836" s="286">
        <v>2424.6799999999998</v>
      </c>
      <c r="R836" s="286">
        <v>2446.12</v>
      </c>
      <c r="S836" s="286">
        <v>2442.56</v>
      </c>
      <c r="T836" s="286">
        <v>2387.0500000000002</v>
      </c>
      <c r="U836" s="286">
        <v>2345.7600000000002</v>
      </c>
      <c r="V836" s="286">
        <v>2375.27</v>
      </c>
      <c r="W836" s="286">
        <v>2309.14</v>
      </c>
      <c r="X836" s="286">
        <v>2283.35</v>
      </c>
      <c r="Y836" s="286">
        <v>2211.2399999999998</v>
      </c>
    </row>
    <row r="837" spans="1:25">
      <c r="A837" s="261">
        <v>4</v>
      </c>
      <c r="B837" s="286">
        <v>2092.4699999999998</v>
      </c>
      <c r="C837" s="286">
        <v>2009.78</v>
      </c>
      <c r="D837" s="286">
        <v>2091.48</v>
      </c>
      <c r="E837" s="286">
        <v>2036.67</v>
      </c>
      <c r="F837" s="286">
        <v>2128.14</v>
      </c>
      <c r="G837" s="286">
        <v>2209.5300000000002</v>
      </c>
      <c r="H837" s="286">
        <v>2254.85</v>
      </c>
      <c r="I837" s="286">
        <v>2351.44</v>
      </c>
      <c r="J837" s="286">
        <v>2349.77</v>
      </c>
      <c r="K837" s="286">
        <v>2350.42</v>
      </c>
      <c r="L837" s="286">
        <v>2333.85</v>
      </c>
      <c r="M837" s="286">
        <v>2330.59</v>
      </c>
      <c r="N837" s="286">
        <v>2318.91</v>
      </c>
      <c r="O837" s="286">
        <v>2326.6</v>
      </c>
      <c r="P837" s="286">
        <v>2339.27</v>
      </c>
      <c r="Q837" s="286">
        <v>2339.86</v>
      </c>
      <c r="R837" s="286">
        <v>2349.33</v>
      </c>
      <c r="S837" s="286">
        <v>2360.8000000000002</v>
      </c>
      <c r="T837" s="286">
        <v>2323.63</v>
      </c>
      <c r="U837" s="286">
        <v>2278.7800000000002</v>
      </c>
      <c r="V837" s="286">
        <v>2316.69</v>
      </c>
      <c r="W837" s="286">
        <v>2283.7800000000002</v>
      </c>
      <c r="X837" s="286">
        <v>2228.94</v>
      </c>
      <c r="Y837" s="286">
        <v>2117.0700000000002</v>
      </c>
    </row>
    <row r="838" spans="1:25">
      <c r="A838" s="261">
        <v>5</v>
      </c>
      <c r="B838" s="286">
        <v>2211.3000000000002</v>
      </c>
      <c r="C838" s="286">
        <v>2209.3200000000002</v>
      </c>
      <c r="D838" s="286">
        <v>2209.7399999999998</v>
      </c>
      <c r="E838" s="286">
        <v>2143.2399999999998</v>
      </c>
      <c r="F838" s="286">
        <v>2215.04</v>
      </c>
      <c r="G838" s="286">
        <v>2244.5100000000002</v>
      </c>
      <c r="H838" s="286">
        <v>2281.09</v>
      </c>
      <c r="I838" s="286">
        <v>2344.31</v>
      </c>
      <c r="J838" s="286">
        <v>2395.14</v>
      </c>
      <c r="K838" s="286">
        <v>2406.92</v>
      </c>
      <c r="L838" s="286">
        <v>2414.34</v>
      </c>
      <c r="M838" s="286">
        <v>2414.67</v>
      </c>
      <c r="N838" s="286">
        <v>2387.7600000000002</v>
      </c>
      <c r="O838" s="286">
        <v>2387.44</v>
      </c>
      <c r="P838" s="286">
        <v>2399.17</v>
      </c>
      <c r="Q838" s="286">
        <v>2383.7800000000002</v>
      </c>
      <c r="R838" s="286">
        <v>2391.42</v>
      </c>
      <c r="S838" s="286">
        <v>2392.6799999999998</v>
      </c>
      <c r="T838" s="286">
        <v>2362.38</v>
      </c>
      <c r="U838" s="286">
        <v>2310.23</v>
      </c>
      <c r="V838" s="286">
        <v>2344.25</v>
      </c>
      <c r="W838" s="286">
        <v>2293.41</v>
      </c>
      <c r="X838" s="286">
        <v>2210.5500000000002</v>
      </c>
      <c r="Y838" s="286">
        <v>2209.1799999999998</v>
      </c>
    </row>
    <row r="839" spans="1:25">
      <c r="A839" s="261">
        <v>6</v>
      </c>
      <c r="B839" s="286">
        <v>2294.7199999999998</v>
      </c>
      <c r="C839" s="286">
        <v>2288.4299999999998</v>
      </c>
      <c r="D839" s="286">
        <v>2312.81</v>
      </c>
      <c r="E839" s="286">
        <v>2319.6999999999998</v>
      </c>
      <c r="F839" s="286">
        <v>2322.63</v>
      </c>
      <c r="G839" s="286">
        <v>2273.39</v>
      </c>
      <c r="H839" s="286">
        <v>2330.52</v>
      </c>
      <c r="I839" s="286">
        <v>2330.2199999999998</v>
      </c>
      <c r="J839" s="286">
        <v>2371.42</v>
      </c>
      <c r="K839" s="286">
        <v>2402.52</v>
      </c>
      <c r="L839" s="286">
        <v>2394.7600000000002</v>
      </c>
      <c r="M839" s="286">
        <v>2392.39</v>
      </c>
      <c r="N839" s="286">
        <v>2376.86</v>
      </c>
      <c r="O839" s="286">
        <v>2384.62</v>
      </c>
      <c r="P839" s="286">
        <v>2378.19</v>
      </c>
      <c r="Q839" s="286">
        <v>2416.09</v>
      </c>
      <c r="R839" s="286">
        <v>2459.96</v>
      </c>
      <c r="S839" s="286">
        <v>2463.0700000000002</v>
      </c>
      <c r="T839" s="286">
        <v>2531</v>
      </c>
      <c r="U839" s="286">
        <v>2567.5700000000002</v>
      </c>
      <c r="V839" s="286">
        <v>2490.84</v>
      </c>
      <c r="W839" s="286">
        <v>2425.8200000000002</v>
      </c>
      <c r="X839" s="286">
        <v>2322.7199999999998</v>
      </c>
      <c r="Y839" s="286">
        <v>2296.31</v>
      </c>
    </row>
    <row r="840" spans="1:25">
      <c r="A840" s="261">
        <v>7</v>
      </c>
      <c r="B840" s="286">
        <v>2180.37</v>
      </c>
      <c r="C840" s="286">
        <v>2178.87</v>
      </c>
      <c r="D840" s="286">
        <v>2179.02</v>
      </c>
      <c r="E840" s="286">
        <v>2165.5</v>
      </c>
      <c r="F840" s="286">
        <v>2175.9899999999998</v>
      </c>
      <c r="G840" s="286">
        <v>2191.64</v>
      </c>
      <c r="H840" s="286">
        <v>2178.29</v>
      </c>
      <c r="I840" s="286">
        <v>2258.85</v>
      </c>
      <c r="J840" s="286">
        <v>2254.73</v>
      </c>
      <c r="K840" s="286">
        <v>2231.2199999999998</v>
      </c>
      <c r="L840" s="286">
        <v>2168.84</v>
      </c>
      <c r="M840" s="286">
        <v>2170.17</v>
      </c>
      <c r="N840" s="286">
        <v>2169.67</v>
      </c>
      <c r="O840" s="286">
        <v>2182.3000000000002</v>
      </c>
      <c r="P840" s="286">
        <v>2179.1799999999998</v>
      </c>
      <c r="Q840" s="286">
        <v>2201.86</v>
      </c>
      <c r="R840" s="286">
        <v>2315.19</v>
      </c>
      <c r="S840" s="286">
        <v>2336.13</v>
      </c>
      <c r="T840" s="286">
        <v>2381.69</v>
      </c>
      <c r="U840" s="286">
        <v>2291.69</v>
      </c>
      <c r="V840" s="286">
        <v>2238.54</v>
      </c>
      <c r="W840" s="286">
        <v>2189.62</v>
      </c>
      <c r="X840" s="286">
        <v>2082.42</v>
      </c>
      <c r="Y840" s="286">
        <v>1979.79</v>
      </c>
    </row>
    <row r="841" spans="1:25">
      <c r="A841" s="261">
        <v>8</v>
      </c>
      <c r="B841" s="286">
        <v>1967.08</v>
      </c>
      <c r="C841" s="286">
        <v>1969.6</v>
      </c>
      <c r="D841" s="286">
        <v>2028.29</v>
      </c>
      <c r="E841" s="286">
        <v>2102.66</v>
      </c>
      <c r="F841" s="286">
        <v>2180.13</v>
      </c>
      <c r="G841" s="286">
        <v>2178.77</v>
      </c>
      <c r="H841" s="286">
        <v>2199.5</v>
      </c>
      <c r="I841" s="286">
        <v>2231.9499999999998</v>
      </c>
      <c r="J841" s="286">
        <v>2232.77</v>
      </c>
      <c r="K841" s="286">
        <v>2230.3000000000002</v>
      </c>
      <c r="L841" s="286">
        <v>2225.25</v>
      </c>
      <c r="M841" s="286">
        <v>2226.13</v>
      </c>
      <c r="N841" s="286">
        <v>2230.75</v>
      </c>
      <c r="O841" s="286">
        <v>2237.15</v>
      </c>
      <c r="P841" s="286">
        <v>2241.29</v>
      </c>
      <c r="Q841" s="286">
        <v>2254.9899999999998</v>
      </c>
      <c r="R841" s="286">
        <v>2281.21</v>
      </c>
      <c r="S841" s="286">
        <v>2289.7800000000002</v>
      </c>
      <c r="T841" s="286">
        <v>2337.34</v>
      </c>
      <c r="U841" s="286">
        <v>2281.65</v>
      </c>
      <c r="V841" s="286">
        <v>2202.4</v>
      </c>
      <c r="W841" s="286">
        <v>2169.23</v>
      </c>
      <c r="X841" s="286">
        <v>2087.44</v>
      </c>
      <c r="Y841" s="286">
        <v>2014.66</v>
      </c>
    </row>
    <row r="842" spans="1:25">
      <c r="A842" s="261">
        <v>9</v>
      </c>
      <c r="B842" s="286">
        <v>2031.02</v>
      </c>
      <c r="C842" s="286">
        <v>1995.72</v>
      </c>
      <c r="D842" s="286">
        <v>2178.4699999999998</v>
      </c>
      <c r="E842" s="286">
        <v>2283.5700000000002</v>
      </c>
      <c r="F842" s="286">
        <v>2392.81</v>
      </c>
      <c r="G842" s="286">
        <v>2382.69</v>
      </c>
      <c r="H842" s="286">
        <v>2383.4499999999998</v>
      </c>
      <c r="I842" s="286">
        <v>2395.48</v>
      </c>
      <c r="J842" s="286">
        <v>2398.44</v>
      </c>
      <c r="K842" s="286">
        <v>2394.11</v>
      </c>
      <c r="L842" s="286">
        <v>2382.9699999999998</v>
      </c>
      <c r="M842" s="286">
        <v>2382.85</v>
      </c>
      <c r="N842" s="286">
        <v>2383.0700000000002</v>
      </c>
      <c r="O842" s="286">
        <v>2383.38</v>
      </c>
      <c r="P842" s="286">
        <v>2386.0700000000002</v>
      </c>
      <c r="Q842" s="286">
        <v>2405.09</v>
      </c>
      <c r="R842" s="286">
        <v>2470.3000000000002</v>
      </c>
      <c r="S842" s="286">
        <v>2476.38</v>
      </c>
      <c r="T842" s="286">
        <v>2515.19</v>
      </c>
      <c r="U842" s="286">
        <v>2442.33</v>
      </c>
      <c r="V842" s="286">
        <v>2365.3000000000002</v>
      </c>
      <c r="W842" s="286">
        <v>2306.6799999999998</v>
      </c>
      <c r="X842" s="286">
        <v>2193.25</v>
      </c>
      <c r="Y842" s="286">
        <v>2165.62</v>
      </c>
    </row>
    <row r="843" spans="1:25">
      <c r="A843" s="261">
        <v>10</v>
      </c>
      <c r="B843" s="286">
        <v>2161.3200000000002</v>
      </c>
      <c r="C843" s="286">
        <v>2158.6799999999998</v>
      </c>
      <c r="D843" s="286">
        <v>2248.42</v>
      </c>
      <c r="E843" s="286">
        <v>2204.58</v>
      </c>
      <c r="F843" s="286">
        <v>2232.79</v>
      </c>
      <c r="G843" s="286">
        <v>2259.86</v>
      </c>
      <c r="H843" s="286">
        <v>2280.9499999999998</v>
      </c>
      <c r="I843" s="286">
        <v>2310.9299999999998</v>
      </c>
      <c r="J843" s="286">
        <v>2311.9899999999998</v>
      </c>
      <c r="K843" s="286">
        <v>2308.65</v>
      </c>
      <c r="L843" s="286">
        <v>2303.58</v>
      </c>
      <c r="M843" s="286">
        <v>2294.41</v>
      </c>
      <c r="N843" s="286">
        <v>2287.62</v>
      </c>
      <c r="O843" s="286">
        <v>2250.0100000000002</v>
      </c>
      <c r="P843" s="286">
        <v>2270.65</v>
      </c>
      <c r="Q843" s="286">
        <v>2275.13</v>
      </c>
      <c r="R843" s="286">
        <v>2379.79</v>
      </c>
      <c r="S843" s="286">
        <v>2384.4899999999998</v>
      </c>
      <c r="T843" s="286">
        <v>2423.69</v>
      </c>
      <c r="U843" s="286">
        <v>2354.4299999999998</v>
      </c>
      <c r="V843" s="286">
        <v>2301.71</v>
      </c>
      <c r="W843" s="286">
        <v>2254.36</v>
      </c>
      <c r="X843" s="286">
        <v>2191.4699999999998</v>
      </c>
      <c r="Y843" s="286">
        <v>2156.19</v>
      </c>
    </row>
    <row r="844" spans="1:25">
      <c r="A844" s="261">
        <v>11</v>
      </c>
      <c r="B844" s="286">
        <v>2012.66</v>
      </c>
      <c r="C844" s="286">
        <v>2023.54</v>
      </c>
      <c r="D844" s="286">
        <v>2045.95</v>
      </c>
      <c r="E844" s="286">
        <v>1994.83</v>
      </c>
      <c r="F844" s="286">
        <v>2040.49</v>
      </c>
      <c r="G844" s="286">
        <v>2142.83</v>
      </c>
      <c r="H844" s="286">
        <v>2157.27</v>
      </c>
      <c r="I844" s="286">
        <v>2175.5</v>
      </c>
      <c r="J844" s="286">
        <v>2175.94</v>
      </c>
      <c r="K844" s="286">
        <v>2175</v>
      </c>
      <c r="L844" s="286">
        <v>2174.33</v>
      </c>
      <c r="M844" s="286">
        <v>2179.7600000000002</v>
      </c>
      <c r="N844" s="286">
        <v>2180.0500000000002</v>
      </c>
      <c r="O844" s="286">
        <v>2144.0100000000002</v>
      </c>
      <c r="P844" s="286">
        <v>2143.6799999999998</v>
      </c>
      <c r="Q844" s="286">
        <v>2148.9499999999998</v>
      </c>
      <c r="R844" s="286">
        <v>2165.7800000000002</v>
      </c>
      <c r="S844" s="286">
        <v>2168.2800000000002</v>
      </c>
      <c r="T844" s="286">
        <v>2158.77</v>
      </c>
      <c r="U844" s="286">
        <v>2059.34</v>
      </c>
      <c r="V844" s="286">
        <v>2163.7399999999998</v>
      </c>
      <c r="W844" s="286">
        <v>2111.19</v>
      </c>
      <c r="X844" s="286">
        <v>2014.73</v>
      </c>
      <c r="Y844" s="286">
        <v>2021.13</v>
      </c>
    </row>
    <row r="845" spans="1:25">
      <c r="A845" s="261">
        <v>12</v>
      </c>
      <c r="B845" s="286">
        <v>1977.64</v>
      </c>
      <c r="C845" s="286">
        <v>1978.37</v>
      </c>
      <c r="D845" s="286">
        <v>2003.06</v>
      </c>
      <c r="E845" s="286">
        <v>1971.16</v>
      </c>
      <c r="F845" s="286">
        <v>1999.4</v>
      </c>
      <c r="G845" s="286">
        <v>2007.03</v>
      </c>
      <c r="H845" s="286">
        <v>2091.69</v>
      </c>
      <c r="I845" s="286">
        <v>2137.0500000000002</v>
      </c>
      <c r="J845" s="286">
        <v>2157</v>
      </c>
      <c r="K845" s="286">
        <v>2153.83</v>
      </c>
      <c r="L845" s="286">
        <v>2149.6799999999998</v>
      </c>
      <c r="M845" s="286">
        <v>2130.21</v>
      </c>
      <c r="N845" s="286">
        <v>2150.0100000000002</v>
      </c>
      <c r="O845" s="286">
        <v>2150.4899999999998</v>
      </c>
      <c r="P845" s="286">
        <v>2130.4</v>
      </c>
      <c r="Q845" s="286">
        <v>2154.0300000000002</v>
      </c>
      <c r="R845" s="286">
        <v>2210.96</v>
      </c>
      <c r="S845" s="286">
        <v>2226.62</v>
      </c>
      <c r="T845" s="286">
        <v>2150.41</v>
      </c>
      <c r="U845" s="286">
        <v>2133.5</v>
      </c>
      <c r="V845" s="286">
        <v>2174.27</v>
      </c>
      <c r="W845" s="286">
        <v>2114.52</v>
      </c>
      <c r="X845" s="286">
        <v>2086.83</v>
      </c>
      <c r="Y845" s="286">
        <v>2025.28</v>
      </c>
    </row>
    <row r="846" spans="1:25">
      <c r="A846" s="261">
        <v>13</v>
      </c>
      <c r="B846" s="286">
        <v>2035.86</v>
      </c>
      <c r="C846" s="286">
        <v>2021.97</v>
      </c>
      <c r="D846" s="286">
        <v>2025.17</v>
      </c>
      <c r="E846" s="286">
        <v>1999.74</v>
      </c>
      <c r="F846" s="286">
        <v>2024.23</v>
      </c>
      <c r="G846" s="286">
        <v>2071.48</v>
      </c>
      <c r="H846" s="286">
        <v>2087.91</v>
      </c>
      <c r="I846" s="286">
        <v>2128.02</v>
      </c>
      <c r="J846" s="286">
        <v>2151.85</v>
      </c>
      <c r="K846" s="286">
        <v>2152.38</v>
      </c>
      <c r="L846" s="286">
        <v>2150.81</v>
      </c>
      <c r="M846" s="286">
        <v>2150.75</v>
      </c>
      <c r="N846" s="286">
        <v>2150.33</v>
      </c>
      <c r="O846" s="286">
        <v>2151.13</v>
      </c>
      <c r="P846" s="286">
        <v>2152.6999999999998</v>
      </c>
      <c r="Q846" s="286">
        <v>2154.4299999999998</v>
      </c>
      <c r="R846" s="286">
        <v>2200.62</v>
      </c>
      <c r="S846" s="286">
        <v>2222.41</v>
      </c>
      <c r="T846" s="286">
        <v>2203.73</v>
      </c>
      <c r="U846" s="286">
        <v>2153.48</v>
      </c>
      <c r="V846" s="286">
        <v>2165.4899999999998</v>
      </c>
      <c r="W846" s="286">
        <v>2126.15</v>
      </c>
      <c r="X846" s="286">
        <v>2068.0700000000002</v>
      </c>
      <c r="Y846" s="286">
        <v>2027.43</v>
      </c>
    </row>
    <row r="847" spans="1:25">
      <c r="A847" s="261">
        <v>14</v>
      </c>
      <c r="B847" s="286">
        <v>2022.57</v>
      </c>
      <c r="C847" s="286">
        <v>2022.56</v>
      </c>
      <c r="D847" s="286">
        <v>2024.12</v>
      </c>
      <c r="E847" s="286">
        <v>2028.19</v>
      </c>
      <c r="F847" s="286">
        <v>2064.79</v>
      </c>
      <c r="G847" s="286">
        <v>2142.2399999999998</v>
      </c>
      <c r="H847" s="286">
        <v>2211.5100000000002</v>
      </c>
      <c r="I847" s="286">
        <v>2211.9499999999998</v>
      </c>
      <c r="J847" s="286">
        <v>2210.48</v>
      </c>
      <c r="K847" s="286">
        <v>2212.79</v>
      </c>
      <c r="L847" s="286">
        <v>2211.1</v>
      </c>
      <c r="M847" s="286">
        <v>2211.8000000000002</v>
      </c>
      <c r="N847" s="286">
        <v>2208.63</v>
      </c>
      <c r="O847" s="286">
        <v>2208.1799999999998</v>
      </c>
      <c r="P847" s="286">
        <v>2210.75</v>
      </c>
      <c r="Q847" s="286">
        <v>2211.13</v>
      </c>
      <c r="R847" s="286">
        <v>2224.06</v>
      </c>
      <c r="S847" s="286">
        <v>2229.5500000000002</v>
      </c>
      <c r="T847" s="286">
        <v>2180.9</v>
      </c>
      <c r="U847" s="286">
        <v>2102.59</v>
      </c>
      <c r="V847" s="286">
        <v>2128.42</v>
      </c>
      <c r="W847" s="286">
        <v>2099.0300000000002</v>
      </c>
      <c r="X847" s="286">
        <v>2016.21</v>
      </c>
      <c r="Y847" s="286">
        <v>1983.24</v>
      </c>
    </row>
    <row r="848" spans="1:25">
      <c r="A848" s="261">
        <v>15</v>
      </c>
      <c r="B848" s="286">
        <v>1983.65</v>
      </c>
      <c r="C848" s="286">
        <v>1958.55</v>
      </c>
      <c r="D848" s="286">
        <v>1987.71</v>
      </c>
      <c r="E848" s="286">
        <v>1966.74</v>
      </c>
      <c r="F848" s="286">
        <v>2072.04</v>
      </c>
      <c r="G848" s="286">
        <v>2128.54</v>
      </c>
      <c r="H848" s="286">
        <v>2157.1799999999998</v>
      </c>
      <c r="I848" s="286">
        <v>2182.65</v>
      </c>
      <c r="J848" s="286">
        <v>2196.08</v>
      </c>
      <c r="K848" s="286">
        <v>2193.1799999999998</v>
      </c>
      <c r="L848" s="286">
        <v>2189.17</v>
      </c>
      <c r="M848" s="286">
        <v>2199.08</v>
      </c>
      <c r="N848" s="286">
        <v>2216.61</v>
      </c>
      <c r="O848" s="286">
        <v>2226.98</v>
      </c>
      <c r="P848" s="286">
        <v>2232.7600000000002</v>
      </c>
      <c r="Q848" s="286">
        <v>2232.0100000000002</v>
      </c>
      <c r="R848" s="286">
        <v>2254.85</v>
      </c>
      <c r="S848" s="286">
        <v>2263.04</v>
      </c>
      <c r="T848" s="286">
        <v>2228.12</v>
      </c>
      <c r="U848" s="286">
        <v>2162.58</v>
      </c>
      <c r="V848" s="286">
        <v>2183.1799999999998</v>
      </c>
      <c r="W848" s="286">
        <v>2151.0300000000002</v>
      </c>
      <c r="X848" s="286">
        <v>2117.04</v>
      </c>
      <c r="Y848" s="286">
        <v>1995.12</v>
      </c>
    </row>
    <row r="849" spans="1:25">
      <c r="A849" s="261">
        <v>16</v>
      </c>
      <c r="B849" s="286">
        <v>2107.4</v>
      </c>
      <c r="C849" s="286">
        <v>2105.06</v>
      </c>
      <c r="D849" s="286">
        <v>2123.4699999999998</v>
      </c>
      <c r="E849" s="286">
        <v>2110.37</v>
      </c>
      <c r="F849" s="286">
        <v>2164.02</v>
      </c>
      <c r="G849" s="286">
        <v>2193.52</v>
      </c>
      <c r="H849" s="286">
        <v>2242.98</v>
      </c>
      <c r="I849" s="286">
        <v>2255.79</v>
      </c>
      <c r="J849" s="286">
        <v>2248.4499999999998</v>
      </c>
      <c r="K849" s="286">
        <v>2244.84</v>
      </c>
      <c r="L849" s="286">
        <v>2301.58</v>
      </c>
      <c r="M849" s="286">
        <v>2240.5100000000002</v>
      </c>
      <c r="N849" s="286">
        <v>2283.88</v>
      </c>
      <c r="O849" s="286">
        <v>2282.91</v>
      </c>
      <c r="P849" s="286">
        <v>2290.9499999999998</v>
      </c>
      <c r="Q849" s="286">
        <v>2291.27</v>
      </c>
      <c r="R849" s="286">
        <v>2308.36</v>
      </c>
      <c r="S849" s="286">
        <v>2322.5100000000002</v>
      </c>
      <c r="T849" s="286">
        <v>2288.15</v>
      </c>
      <c r="U849" s="286">
        <v>2180.5100000000002</v>
      </c>
      <c r="V849" s="286">
        <v>2213.25</v>
      </c>
      <c r="W849" s="286">
        <v>2192.98</v>
      </c>
      <c r="X849" s="286">
        <v>2169.19</v>
      </c>
      <c r="Y849" s="286">
        <v>2126.09</v>
      </c>
    </row>
    <row r="850" spans="1:25">
      <c r="A850" s="261">
        <v>17</v>
      </c>
      <c r="B850" s="286">
        <v>2092.3200000000002</v>
      </c>
      <c r="C850" s="286">
        <v>2092.4</v>
      </c>
      <c r="D850" s="286">
        <v>2113.94</v>
      </c>
      <c r="E850" s="286">
        <v>2098.71</v>
      </c>
      <c r="F850" s="286">
        <v>2134.89</v>
      </c>
      <c r="G850" s="286">
        <v>2178.4499999999998</v>
      </c>
      <c r="H850" s="286">
        <v>2268.15</v>
      </c>
      <c r="I850" s="286">
        <v>2286.29</v>
      </c>
      <c r="J850" s="286">
        <v>2287.19</v>
      </c>
      <c r="K850" s="286">
        <v>2280.0300000000002</v>
      </c>
      <c r="L850" s="286">
        <v>2261.56</v>
      </c>
      <c r="M850" s="286">
        <v>2267.63</v>
      </c>
      <c r="N850" s="286">
        <v>2254.0300000000002</v>
      </c>
      <c r="O850" s="286">
        <v>2260.6999999999998</v>
      </c>
      <c r="P850" s="286">
        <v>2266.34</v>
      </c>
      <c r="Q850" s="286">
        <v>2263.75</v>
      </c>
      <c r="R850" s="286">
        <v>2274.19</v>
      </c>
      <c r="S850" s="286">
        <v>2279.4299999999998</v>
      </c>
      <c r="T850" s="286">
        <v>2242.09</v>
      </c>
      <c r="U850" s="286">
        <v>2188.15</v>
      </c>
      <c r="V850" s="286">
        <v>2212.44</v>
      </c>
      <c r="W850" s="286">
        <v>2154.11</v>
      </c>
      <c r="X850" s="286">
        <v>2094.73</v>
      </c>
      <c r="Y850" s="286">
        <v>2091.79</v>
      </c>
    </row>
    <row r="851" spans="1:25">
      <c r="A851" s="261">
        <v>18</v>
      </c>
      <c r="B851" s="286">
        <v>2100.4699999999998</v>
      </c>
      <c r="C851" s="286">
        <v>2131.5100000000002</v>
      </c>
      <c r="D851" s="286">
        <v>2172.92</v>
      </c>
      <c r="E851" s="286">
        <v>2215.85</v>
      </c>
      <c r="F851" s="286">
        <v>2218.0700000000002</v>
      </c>
      <c r="G851" s="286">
        <v>2248.2600000000002</v>
      </c>
      <c r="H851" s="286">
        <v>2291.4499999999998</v>
      </c>
      <c r="I851" s="286">
        <v>2308.9</v>
      </c>
      <c r="J851" s="286">
        <v>2330.33</v>
      </c>
      <c r="K851" s="286">
        <v>2318.6999999999998</v>
      </c>
      <c r="L851" s="286">
        <v>2311.9</v>
      </c>
      <c r="M851" s="286">
        <v>2263.1</v>
      </c>
      <c r="N851" s="286">
        <v>2244.91</v>
      </c>
      <c r="O851" s="286">
        <v>2256.67</v>
      </c>
      <c r="P851" s="286">
        <v>2256.1</v>
      </c>
      <c r="Q851" s="286">
        <v>2244.4899999999998</v>
      </c>
      <c r="R851" s="286">
        <v>2258.15</v>
      </c>
      <c r="S851" s="286">
        <v>2269.13</v>
      </c>
      <c r="T851" s="286">
        <v>2318.6999999999998</v>
      </c>
      <c r="U851" s="286">
        <v>2345.84</v>
      </c>
      <c r="V851" s="286">
        <v>2267.21</v>
      </c>
      <c r="W851" s="286">
        <v>2265.0500000000002</v>
      </c>
      <c r="X851" s="286">
        <v>2267.75</v>
      </c>
      <c r="Y851" s="286">
        <v>2188.91</v>
      </c>
    </row>
    <row r="852" spans="1:25">
      <c r="A852" s="261">
        <v>19</v>
      </c>
      <c r="B852" s="286">
        <v>2181.0300000000002</v>
      </c>
      <c r="C852" s="286">
        <v>2170.16</v>
      </c>
      <c r="D852" s="286">
        <v>2182.65</v>
      </c>
      <c r="E852" s="286">
        <v>2044.9</v>
      </c>
      <c r="F852" s="286">
        <v>2134.66</v>
      </c>
      <c r="G852" s="286">
        <v>2179.04</v>
      </c>
      <c r="H852" s="286">
        <v>2218.61</v>
      </c>
      <c r="I852" s="286">
        <v>2285.75</v>
      </c>
      <c r="J852" s="286">
        <v>2306.96</v>
      </c>
      <c r="K852" s="286">
        <v>2307.4</v>
      </c>
      <c r="L852" s="286">
        <v>2294.04</v>
      </c>
      <c r="M852" s="286">
        <v>2290.87</v>
      </c>
      <c r="N852" s="286">
        <v>2288.46</v>
      </c>
      <c r="O852" s="286">
        <v>2292.2399999999998</v>
      </c>
      <c r="P852" s="286">
        <v>2293.35</v>
      </c>
      <c r="Q852" s="286">
        <v>2287.15</v>
      </c>
      <c r="R852" s="286">
        <v>2294.37</v>
      </c>
      <c r="S852" s="286">
        <v>2303.14</v>
      </c>
      <c r="T852" s="286">
        <v>2274.54</v>
      </c>
      <c r="U852" s="286">
        <v>2305.85</v>
      </c>
      <c r="V852" s="286">
        <v>2241.19</v>
      </c>
      <c r="W852" s="286">
        <v>2238.7800000000002</v>
      </c>
      <c r="X852" s="286">
        <v>2190.6999999999998</v>
      </c>
      <c r="Y852" s="286">
        <v>2164.9899999999998</v>
      </c>
    </row>
    <row r="853" spans="1:25">
      <c r="A853" s="261">
        <v>20</v>
      </c>
      <c r="B853" s="286">
        <v>2121.5300000000002</v>
      </c>
      <c r="C853" s="286">
        <v>2109.19</v>
      </c>
      <c r="D853" s="286">
        <v>2114.12</v>
      </c>
      <c r="E853" s="286">
        <v>1994.31</v>
      </c>
      <c r="F853" s="286">
        <v>2084.0700000000002</v>
      </c>
      <c r="G853" s="286">
        <v>2049.75</v>
      </c>
      <c r="H853" s="286">
        <v>2059.12</v>
      </c>
      <c r="I853" s="286">
        <v>2092.5700000000002</v>
      </c>
      <c r="J853" s="286">
        <v>2108.25</v>
      </c>
      <c r="K853" s="286">
        <v>2143.27</v>
      </c>
      <c r="L853" s="286">
        <v>2131.4899999999998</v>
      </c>
      <c r="M853" s="286">
        <v>2137.9</v>
      </c>
      <c r="N853" s="286">
        <v>2179.38</v>
      </c>
      <c r="O853" s="286">
        <v>2185.71</v>
      </c>
      <c r="P853" s="286">
        <v>2191.11</v>
      </c>
      <c r="Q853" s="286">
        <v>2187.5</v>
      </c>
      <c r="R853" s="286">
        <v>2204.89</v>
      </c>
      <c r="S853" s="286">
        <v>2220.15</v>
      </c>
      <c r="T853" s="286">
        <v>2265.6799999999998</v>
      </c>
      <c r="U853" s="286">
        <v>2282.84</v>
      </c>
      <c r="V853" s="286">
        <v>2215.5100000000002</v>
      </c>
      <c r="W853" s="286">
        <v>2188.38</v>
      </c>
      <c r="X853" s="286">
        <v>2144.94</v>
      </c>
      <c r="Y853" s="286">
        <v>2120.42</v>
      </c>
    </row>
    <row r="854" spans="1:25">
      <c r="A854" s="261">
        <v>21</v>
      </c>
      <c r="B854" s="286">
        <v>1931.64</v>
      </c>
      <c r="C854" s="286">
        <v>1928.48</v>
      </c>
      <c r="D854" s="286">
        <v>1950.13</v>
      </c>
      <c r="E854" s="286">
        <v>1997.68</v>
      </c>
      <c r="F854" s="286">
        <v>1929.01</v>
      </c>
      <c r="G854" s="286">
        <v>2067.13</v>
      </c>
      <c r="H854" s="286">
        <v>2097.3200000000002</v>
      </c>
      <c r="I854" s="286">
        <v>2247.63</v>
      </c>
      <c r="J854" s="286">
        <v>2227.17</v>
      </c>
      <c r="K854" s="286">
        <v>2217.21</v>
      </c>
      <c r="L854" s="286">
        <v>2141.2199999999998</v>
      </c>
      <c r="M854" s="286">
        <v>2108.9899999999998</v>
      </c>
      <c r="N854" s="286">
        <v>2065.71</v>
      </c>
      <c r="O854" s="286">
        <v>2000.52</v>
      </c>
      <c r="P854" s="286">
        <v>2004.89</v>
      </c>
      <c r="Q854" s="286">
        <v>2003.54</v>
      </c>
      <c r="R854" s="286">
        <v>2022.76</v>
      </c>
      <c r="S854" s="286">
        <v>2213.0500000000002</v>
      </c>
      <c r="T854" s="286">
        <v>2268.11</v>
      </c>
      <c r="U854" s="286">
        <v>2115.7399999999998</v>
      </c>
      <c r="V854" s="286">
        <v>1931.06</v>
      </c>
      <c r="W854" s="286">
        <v>1875.49</v>
      </c>
      <c r="X854" s="286">
        <v>1768.21</v>
      </c>
      <c r="Y854" s="286">
        <v>1728.1</v>
      </c>
    </row>
    <row r="855" spans="1:25">
      <c r="A855" s="261">
        <v>22</v>
      </c>
      <c r="B855" s="286">
        <v>1874.18</v>
      </c>
      <c r="C855" s="286">
        <v>1874.61</v>
      </c>
      <c r="D855" s="286">
        <v>1892.02</v>
      </c>
      <c r="E855" s="286">
        <v>1880.27</v>
      </c>
      <c r="F855" s="286">
        <v>1893.17</v>
      </c>
      <c r="G855" s="286">
        <v>1913.8</v>
      </c>
      <c r="H855" s="286">
        <v>1990.26</v>
      </c>
      <c r="I855" s="286">
        <v>2093.87</v>
      </c>
      <c r="J855" s="286">
        <v>2054.6799999999998</v>
      </c>
      <c r="K855" s="286">
        <v>2033.91</v>
      </c>
      <c r="L855" s="286">
        <v>2018.68</v>
      </c>
      <c r="M855" s="286">
        <v>1983.38</v>
      </c>
      <c r="N855" s="286">
        <v>1971.52</v>
      </c>
      <c r="O855" s="286">
        <v>1983.39</v>
      </c>
      <c r="P855" s="286">
        <v>2000.41</v>
      </c>
      <c r="Q855" s="286">
        <v>1981.78</v>
      </c>
      <c r="R855" s="286">
        <v>2093.83</v>
      </c>
      <c r="S855" s="286">
        <v>2206.21</v>
      </c>
      <c r="T855" s="286">
        <v>2269.06</v>
      </c>
      <c r="U855" s="286">
        <v>2178.58</v>
      </c>
      <c r="V855" s="286">
        <v>2115.66</v>
      </c>
      <c r="W855" s="286">
        <v>2044.32</v>
      </c>
      <c r="X855" s="286">
        <v>1877.16</v>
      </c>
      <c r="Y855" s="286">
        <v>1875.8</v>
      </c>
    </row>
    <row r="856" spans="1:25">
      <c r="A856" s="261">
        <v>23</v>
      </c>
      <c r="B856" s="286">
        <v>1865.29</v>
      </c>
      <c r="C856" s="286">
        <v>1845.47</v>
      </c>
      <c r="D856" s="286">
        <v>1908.51</v>
      </c>
      <c r="E856" s="286">
        <v>1963.11</v>
      </c>
      <c r="F856" s="286">
        <v>1952.03</v>
      </c>
      <c r="G856" s="286">
        <v>2037.59</v>
      </c>
      <c r="H856" s="286">
        <v>2158.48</v>
      </c>
      <c r="I856" s="286">
        <v>2163.6</v>
      </c>
      <c r="J856" s="286">
        <v>2199.46</v>
      </c>
      <c r="K856" s="286">
        <v>2192.67</v>
      </c>
      <c r="L856" s="286">
        <v>2168.71</v>
      </c>
      <c r="M856" s="286">
        <v>2163.69</v>
      </c>
      <c r="N856" s="286">
        <v>2160.5100000000002</v>
      </c>
      <c r="O856" s="286">
        <v>2160.11</v>
      </c>
      <c r="P856" s="286">
        <v>2160.58</v>
      </c>
      <c r="Q856" s="286">
        <v>2160.75</v>
      </c>
      <c r="R856" s="286">
        <v>2202.3200000000002</v>
      </c>
      <c r="S856" s="286">
        <v>2438.84</v>
      </c>
      <c r="T856" s="286">
        <v>2402.27</v>
      </c>
      <c r="U856" s="286">
        <v>2253.5300000000002</v>
      </c>
      <c r="V856" s="286">
        <v>2153.6999999999998</v>
      </c>
      <c r="W856" s="286">
        <v>2116.52</v>
      </c>
      <c r="X856" s="286">
        <v>1955.68</v>
      </c>
      <c r="Y856" s="286">
        <v>1892.36</v>
      </c>
    </row>
    <row r="857" spans="1:25">
      <c r="A857" s="261">
        <v>24</v>
      </c>
      <c r="B857" s="286">
        <v>1968.93</v>
      </c>
      <c r="C857" s="286">
        <v>1963.19</v>
      </c>
      <c r="D857" s="286">
        <v>2013.51</v>
      </c>
      <c r="E857" s="286">
        <v>2052.1</v>
      </c>
      <c r="F857" s="286">
        <v>2110.81</v>
      </c>
      <c r="G857" s="286">
        <v>2206.9499999999998</v>
      </c>
      <c r="H857" s="286">
        <v>2398.06</v>
      </c>
      <c r="I857" s="286">
        <v>2465.86</v>
      </c>
      <c r="J857" s="286">
        <v>2499.29</v>
      </c>
      <c r="K857" s="286">
        <v>2502.14</v>
      </c>
      <c r="L857" s="286">
        <v>2491.0100000000002</v>
      </c>
      <c r="M857" s="286">
        <v>2481.94</v>
      </c>
      <c r="N857" s="286">
        <v>2470.7800000000002</v>
      </c>
      <c r="O857" s="286">
        <v>2473.4699999999998</v>
      </c>
      <c r="P857" s="286">
        <v>2489.2199999999998</v>
      </c>
      <c r="Q857" s="286">
        <v>2482.4299999999998</v>
      </c>
      <c r="R857" s="286">
        <v>2497.13</v>
      </c>
      <c r="S857" s="286">
        <v>2557.25</v>
      </c>
      <c r="T857" s="286">
        <v>2529.63</v>
      </c>
      <c r="U857" s="286">
        <v>2462.48</v>
      </c>
      <c r="V857" s="286">
        <v>2304.38</v>
      </c>
      <c r="W857" s="286">
        <v>2181.85</v>
      </c>
      <c r="X857" s="286">
        <v>2087.7600000000002</v>
      </c>
      <c r="Y857" s="286">
        <v>2014.55</v>
      </c>
    </row>
    <row r="858" spans="1:25">
      <c r="A858" s="261">
        <v>25</v>
      </c>
      <c r="B858" s="286">
        <v>2245.09</v>
      </c>
      <c r="C858" s="286">
        <v>2353.13</v>
      </c>
      <c r="D858" s="286">
        <v>2476.48</v>
      </c>
      <c r="E858" s="286">
        <v>2529.96</v>
      </c>
      <c r="F858" s="286">
        <v>2478.4499999999998</v>
      </c>
      <c r="G858" s="286">
        <v>2528.58</v>
      </c>
      <c r="H858" s="286">
        <v>2549.0100000000002</v>
      </c>
      <c r="I858" s="286">
        <v>2577.12</v>
      </c>
      <c r="J858" s="286">
        <v>2581.41</v>
      </c>
      <c r="K858" s="286">
        <v>2580.8000000000002</v>
      </c>
      <c r="L858" s="286">
        <v>2579.09</v>
      </c>
      <c r="M858" s="286">
        <v>2578.42</v>
      </c>
      <c r="N858" s="286">
        <v>2577.0300000000002</v>
      </c>
      <c r="O858" s="286">
        <v>2576.5500000000002</v>
      </c>
      <c r="P858" s="286">
        <v>2576.92</v>
      </c>
      <c r="Q858" s="286">
        <v>2576.35</v>
      </c>
      <c r="R858" s="286">
        <v>2579.27</v>
      </c>
      <c r="S858" s="286">
        <v>2697.11</v>
      </c>
      <c r="T858" s="286">
        <v>2656.5</v>
      </c>
      <c r="U858" s="286">
        <v>2582.5100000000002</v>
      </c>
      <c r="V858" s="286">
        <v>2542.36</v>
      </c>
      <c r="W858" s="286">
        <v>2498.6799999999998</v>
      </c>
      <c r="X858" s="286">
        <v>2463.6999999999998</v>
      </c>
      <c r="Y858" s="286">
        <v>2372.35</v>
      </c>
    </row>
    <row r="859" spans="1:25">
      <c r="A859" s="261">
        <v>26</v>
      </c>
      <c r="B859" s="286">
        <v>2403.12</v>
      </c>
      <c r="C859" s="286">
        <v>2525.58</v>
      </c>
      <c r="D859" s="286">
        <v>2554.87</v>
      </c>
      <c r="E859" s="286">
        <v>2595.29</v>
      </c>
      <c r="F859" s="286">
        <v>2581.39</v>
      </c>
      <c r="G859" s="286">
        <v>2663.33</v>
      </c>
      <c r="H859" s="286">
        <v>2675.61</v>
      </c>
      <c r="I859" s="286">
        <v>2675.14</v>
      </c>
      <c r="J859" s="286">
        <v>2679.76</v>
      </c>
      <c r="K859" s="286">
        <v>2680.34</v>
      </c>
      <c r="L859" s="286">
        <v>2679.16</v>
      </c>
      <c r="M859" s="286">
        <v>2678.64</v>
      </c>
      <c r="N859" s="286">
        <v>2677.39</v>
      </c>
      <c r="O859" s="286">
        <v>2677.73</v>
      </c>
      <c r="P859" s="286">
        <v>2677.73</v>
      </c>
      <c r="Q859" s="286">
        <v>2700.78</v>
      </c>
      <c r="R859" s="286">
        <v>2702.75</v>
      </c>
      <c r="S859" s="286">
        <v>2803.25</v>
      </c>
      <c r="T859" s="286">
        <v>2772.56</v>
      </c>
      <c r="U859" s="286">
        <v>2705.53</v>
      </c>
      <c r="V859" s="286">
        <v>2671</v>
      </c>
      <c r="W859" s="286">
        <v>2628.11</v>
      </c>
      <c r="X859" s="286">
        <v>2552.88</v>
      </c>
      <c r="Y859" s="286">
        <v>2495.44</v>
      </c>
    </row>
    <row r="860" spans="1:25">
      <c r="A860" s="261">
        <v>27</v>
      </c>
      <c r="B860" s="286">
        <v>2450.15</v>
      </c>
      <c r="C860" s="286">
        <v>2451.39</v>
      </c>
      <c r="D860" s="286">
        <v>2467.35</v>
      </c>
      <c r="E860" s="286">
        <v>2484.9699999999998</v>
      </c>
      <c r="F860" s="286">
        <v>2532.79</v>
      </c>
      <c r="G860" s="286">
        <v>2579.52</v>
      </c>
      <c r="H860" s="286">
        <v>2544.36</v>
      </c>
      <c r="I860" s="286">
        <v>2545.25</v>
      </c>
      <c r="J860" s="286">
        <v>2544.65</v>
      </c>
      <c r="K860" s="286">
        <v>2546.11</v>
      </c>
      <c r="L860" s="286">
        <v>2545.98</v>
      </c>
      <c r="M860" s="286">
        <v>2544.64</v>
      </c>
      <c r="N860" s="286">
        <v>2543.7800000000002</v>
      </c>
      <c r="O860" s="286">
        <v>2544</v>
      </c>
      <c r="P860" s="286">
        <v>2544.5700000000002</v>
      </c>
      <c r="Q860" s="286">
        <v>2579.1799999999998</v>
      </c>
      <c r="R860" s="286">
        <v>2548.19</v>
      </c>
      <c r="S860" s="286">
        <v>2667.27</v>
      </c>
      <c r="T860" s="286">
        <v>2669.47</v>
      </c>
      <c r="U860" s="286">
        <v>2591.16</v>
      </c>
      <c r="V860" s="286">
        <v>2539.85</v>
      </c>
      <c r="W860" s="286">
        <v>2522.5700000000002</v>
      </c>
      <c r="X860" s="286">
        <v>2415.29</v>
      </c>
      <c r="Y860" s="286">
        <v>2305.9</v>
      </c>
    </row>
    <row r="861" spans="1:25">
      <c r="A861" s="261">
        <v>28</v>
      </c>
      <c r="B861" s="286">
        <v>1832.31</v>
      </c>
      <c r="C861" s="286">
        <v>1807.64</v>
      </c>
      <c r="D861" s="286">
        <v>1903.5</v>
      </c>
      <c r="E861" s="286">
        <v>2175.62</v>
      </c>
      <c r="F861" s="286">
        <v>2152.96</v>
      </c>
      <c r="G861" s="286">
        <v>2305.9899999999998</v>
      </c>
      <c r="H861" s="286">
        <v>2336.38</v>
      </c>
      <c r="I861" s="286">
        <v>2400.5300000000002</v>
      </c>
      <c r="J861" s="286">
        <v>2420.4499999999998</v>
      </c>
      <c r="K861" s="286">
        <v>2422.54</v>
      </c>
      <c r="L861" s="286">
        <v>2420.09</v>
      </c>
      <c r="M861" s="286">
        <v>2420.14</v>
      </c>
      <c r="N861" s="286">
        <v>2485.19</v>
      </c>
      <c r="O861" s="286">
        <v>2488.31</v>
      </c>
      <c r="P861" s="286">
        <v>2493.8000000000002</v>
      </c>
      <c r="Q861" s="286">
        <v>2453.4499999999998</v>
      </c>
      <c r="R861" s="286">
        <v>2419.6999999999998</v>
      </c>
      <c r="S861" s="286">
        <v>2431.77</v>
      </c>
      <c r="T861" s="286">
        <v>2498.79</v>
      </c>
      <c r="U861" s="286">
        <v>2414.21</v>
      </c>
      <c r="V861" s="286">
        <v>2385.4299999999998</v>
      </c>
      <c r="W861" s="286">
        <v>2328.04</v>
      </c>
      <c r="X861" s="286">
        <v>2143.36</v>
      </c>
      <c r="Y861" s="286">
        <v>2044.28</v>
      </c>
    </row>
    <row r="862" spans="1:25">
      <c r="A862" s="261">
        <v>29</v>
      </c>
      <c r="B862" s="286">
        <v>2001.45</v>
      </c>
      <c r="C862" s="286">
        <v>1935.1</v>
      </c>
      <c r="D862" s="286">
        <v>2287.13</v>
      </c>
      <c r="E862" s="286">
        <v>2337.46</v>
      </c>
      <c r="F862" s="286">
        <v>2310.08</v>
      </c>
      <c r="G862" s="286">
        <v>2365.8000000000002</v>
      </c>
      <c r="H862" s="286">
        <v>2362.4</v>
      </c>
      <c r="I862" s="286">
        <v>2399.1</v>
      </c>
      <c r="J862" s="286">
        <v>2433.8200000000002</v>
      </c>
      <c r="K862" s="286">
        <v>2432.52</v>
      </c>
      <c r="L862" s="286">
        <v>2434.2600000000002</v>
      </c>
      <c r="M862" s="286">
        <v>2450.5300000000002</v>
      </c>
      <c r="N862" s="286">
        <v>2518.14</v>
      </c>
      <c r="O862" s="286">
        <v>2518.16</v>
      </c>
      <c r="P862" s="286">
        <v>2520.41</v>
      </c>
      <c r="Q862" s="286">
        <v>2467.25</v>
      </c>
      <c r="R862" s="286">
        <v>2434.11</v>
      </c>
      <c r="S862" s="286">
        <v>2436.29</v>
      </c>
      <c r="T862" s="286">
        <v>2470.12</v>
      </c>
      <c r="U862" s="286">
        <v>2422.09</v>
      </c>
      <c r="V862" s="286">
        <v>2413.62</v>
      </c>
      <c r="W862" s="286">
        <v>2363.15</v>
      </c>
      <c r="X862" s="286">
        <v>2292.94</v>
      </c>
      <c r="Y862" s="286">
        <v>2180.46</v>
      </c>
    </row>
    <row r="863" spans="1:25">
      <c r="A863" s="261">
        <v>30</v>
      </c>
      <c r="B863" s="286">
        <v>2126.66</v>
      </c>
      <c r="C863" s="286">
        <v>2097.37</v>
      </c>
      <c r="D863" s="286">
        <v>2341.9699999999998</v>
      </c>
      <c r="E863" s="286">
        <v>2429.39</v>
      </c>
      <c r="F863" s="286">
        <v>2410.87</v>
      </c>
      <c r="G863" s="286">
        <v>2455.33</v>
      </c>
      <c r="H863" s="286">
        <v>2469.6</v>
      </c>
      <c r="I863" s="286">
        <v>2498.16</v>
      </c>
      <c r="J863" s="286">
        <v>2509.25</v>
      </c>
      <c r="K863" s="286">
        <v>2511.9</v>
      </c>
      <c r="L863" s="286">
        <v>2505.5</v>
      </c>
      <c r="M863" s="286">
        <v>2508.12</v>
      </c>
      <c r="N863" s="286">
        <v>2510.42</v>
      </c>
      <c r="O863" s="286">
        <v>2506.41</v>
      </c>
      <c r="P863" s="286">
        <v>2510.27</v>
      </c>
      <c r="Q863" s="286">
        <v>2510.4899999999998</v>
      </c>
      <c r="R863" s="286">
        <v>2510.5</v>
      </c>
      <c r="S863" s="286">
        <v>2504.7800000000002</v>
      </c>
      <c r="T863" s="286">
        <v>2502.23</v>
      </c>
      <c r="U863" s="286">
        <v>2501.5</v>
      </c>
      <c r="V863" s="286">
        <v>2495.23</v>
      </c>
      <c r="W863" s="286">
        <v>2450.1999999999998</v>
      </c>
      <c r="X863" s="286">
        <v>2379.73</v>
      </c>
      <c r="Y863" s="286">
        <v>2260.46</v>
      </c>
    </row>
    <row r="864" spans="1:25">
      <c r="A864" s="261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70" t="s">
        <v>218</v>
      </c>
      <c r="B866" s="503" t="s">
        <v>222</v>
      </c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</row>
    <row r="867" spans="1:25" ht="30">
      <c r="A867" s="47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2112.8200000000002</v>
      </c>
      <c r="C868" s="286">
        <v>2108.62</v>
      </c>
      <c r="D868" s="286">
        <v>2162.71</v>
      </c>
      <c r="E868" s="286">
        <v>2106.9699999999998</v>
      </c>
      <c r="F868" s="286">
        <v>2233.08</v>
      </c>
      <c r="G868" s="286">
        <v>2376.5100000000002</v>
      </c>
      <c r="H868" s="286">
        <v>2422.3200000000002</v>
      </c>
      <c r="I868" s="286">
        <v>2503.2199999999998</v>
      </c>
      <c r="J868" s="286">
        <v>2572.21</v>
      </c>
      <c r="K868" s="286">
        <v>2560.62</v>
      </c>
      <c r="L868" s="286">
        <v>2537.8000000000002</v>
      </c>
      <c r="M868" s="286">
        <v>2541.06</v>
      </c>
      <c r="N868" s="286">
        <v>2513.36</v>
      </c>
      <c r="O868" s="286">
        <v>2531.77</v>
      </c>
      <c r="P868" s="286">
        <v>2526.4499999999998</v>
      </c>
      <c r="Q868" s="286">
        <v>2579.8200000000002</v>
      </c>
      <c r="R868" s="286">
        <v>2625.85</v>
      </c>
      <c r="S868" s="286">
        <v>2638.87</v>
      </c>
      <c r="T868" s="286">
        <v>2549.44</v>
      </c>
      <c r="U868" s="286">
        <v>2496.58</v>
      </c>
      <c r="V868" s="286">
        <v>2516.87</v>
      </c>
      <c r="W868" s="286">
        <v>2454.7600000000002</v>
      </c>
      <c r="X868" s="286">
        <v>2384.7399999999998</v>
      </c>
      <c r="Y868" s="286">
        <v>2367.7600000000002</v>
      </c>
    </row>
    <row r="869" spans="1:25">
      <c r="A869" s="261">
        <v>2</v>
      </c>
      <c r="B869" s="286">
        <v>2159.11</v>
      </c>
      <c r="C869" s="286">
        <v>2254.11</v>
      </c>
      <c r="D869" s="286">
        <v>2421.6799999999998</v>
      </c>
      <c r="E869" s="286">
        <v>2387.1999999999998</v>
      </c>
      <c r="F869" s="286">
        <v>2430.2199999999998</v>
      </c>
      <c r="G869" s="286">
        <v>2461.14</v>
      </c>
      <c r="H869" s="286">
        <v>2463.59</v>
      </c>
      <c r="I869" s="286">
        <v>2491.14</v>
      </c>
      <c r="J869" s="286">
        <v>2518</v>
      </c>
      <c r="K869" s="286">
        <v>2500.79</v>
      </c>
      <c r="L869" s="286">
        <v>2489.0300000000002</v>
      </c>
      <c r="M869" s="286">
        <v>2474.71</v>
      </c>
      <c r="N869" s="286">
        <v>2468.67</v>
      </c>
      <c r="O869" s="286">
        <v>2477.66</v>
      </c>
      <c r="P869" s="286">
        <v>2469.46</v>
      </c>
      <c r="Q869" s="286">
        <v>2478.65</v>
      </c>
      <c r="R869" s="286">
        <v>2515.4299999999998</v>
      </c>
      <c r="S869" s="286">
        <v>2515.59</v>
      </c>
      <c r="T869" s="286">
        <v>2462.13</v>
      </c>
      <c r="U869" s="286">
        <v>2372.1799999999998</v>
      </c>
      <c r="V869" s="286">
        <v>2414.9899999999998</v>
      </c>
      <c r="W869" s="286">
        <v>2382.71</v>
      </c>
      <c r="X869" s="286">
        <v>2123.9899999999998</v>
      </c>
      <c r="Y869" s="286">
        <v>2109.4699999999998</v>
      </c>
    </row>
    <row r="870" spans="1:25">
      <c r="A870" s="261">
        <v>3</v>
      </c>
      <c r="B870" s="286">
        <v>2233.84</v>
      </c>
      <c r="C870" s="286">
        <v>2268.0300000000002</v>
      </c>
      <c r="D870" s="286">
        <v>2418.56</v>
      </c>
      <c r="E870" s="286">
        <v>2336.14</v>
      </c>
      <c r="F870" s="286">
        <v>2443.56</v>
      </c>
      <c r="G870" s="286">
        <v>2448.56</v>
      </c>
      <c r="H870" s="286">
        <v>2472.85</v>
      </c>
      <c r="I870" s="286">
        <v>2543.2800000000002</v>
      </c>
      <c r="J870" s="286">
        <v>2565.58</v>
      </c>
      <c r="K870" s="286">
        <v>2568.77</v>
      </c>
      <c r="L870" s="286">
        <v>2547.75</v>
      </c>
      <c r="M870" s="286">
        <v>2542.77</v>
      </c>
      <c r="N870" s="286">
        <v>2536.9899999999998</v>
      </c>
      <c r="O870" s="286">
        <v>2563.58</v>
      </c>
      <c r="P870" s="286">
        <v>2580.4699999999998</v>
      </c>
      <c r="Q870" s="286">
        <v>2577.27</v>
      </c>
      <c r="R870" s="286">
        <v>2598.71</v>
      </c>
      <c r="S870" s="286">
        <v>2595.15</v>
      </c>
      <c r="T870" s="286">
        <v>2539.64</v>
      </c>
      <c r="U870" s="286">
        <v>2498.35</v>
      </c>
      <c r="V870" s="286">
        <v>2527.86</v>
      </c>
      <c r="W870" s="286">
        <v>2461.73</v>
      </c>
      <c r="X870" s="286">
        <v>2435.94</v>
      </c>
      <c r="Y870" s="286">
        <v>2363.83</v>
      </c>
    </row>
    <row r="871" spans="1:25">
      <c r="A871" s="261">
        <v>4</v>
      </c>
      <c r="B871" s="286">
        <v>2245.06</v>
      </c>
      <c r="C871" s="286">
        <v>2162.37</v>
      </c>
      <c r="D871" s="286">
        <v>2244.0700000000002</v>
      </c>
      <c r="E871" s="286">
        <v>2189.2600000000002</v>
      </c>
      <c r="F871" s="286">
        <v>2280.73</v>
      </c>
      <c r="G871" s="286">
        <v>2362.12</v>
      </c>
      <c r="H871" s="286">
        <v>2407.44</v>
      </c>
      <c r="I871" s="286">
        <v>2504.0300000000002</v>
      </c>
      <c r="J871" s="286">
        <v>2502.36</v>
      </c>
      <c r="K871" s="286">
        <v>2503.0100000000002</v>
      </c>
      <c r="L871" s="286">
        <v>2486.44</v>
      </c>
      <c r="M871" s="286">
        <v>2483.1799999999998</v>
      </c>
      <c r="N871" s="286">
        <v>2471.5</v>
      </c>
      <c r="O871" s="286">
        <v>2479.19</v>
      </c>
      <c r="P871" s="286">
        <v>2491.86</v>
      </c>
      <c r="Q871" s="286">
        <v>2492.4499999999998</v>
      </c>
      <c r="R871" s="286">
        <v>2501.92</v>
      </c>
      <c r="S871" s="286">
        <v>2513.39</v>
      </c>
      <c r="T871" s="286">
        <v>2476.2199999999998</v>
      </c>
      <c r="U871" s="286">
        <v>2431.37</v>
      </c>
      <c r="V871" s="286">
        <v>2469.2800000000002</v>
      </c>
      <c r="W871" s="286">
        <v>2436.37</v>
      </c>
      <c r="X871" s="286">
        <v>2381.5300000000002</v>
      </c>
      <c r="Y871" s="286">
        <v>2269.66</v>
      </c>
    </row>
    <row r="872" spans="1:25">
      <c r="A872" s="261">
        <v>5</v>
      </c>
      <c r="B872" s="286">
        <v>2363.89</v>
      </c>
      <c r="C872" s="286">
        <v>2361.91</v>
      </c>
      <c r="D872" s="286">
        <v>2362.33</v>
      </c>
      <c r="E872" s="286">
        <v>2295.83</v>
      </c>
      <c r="F872" s="286">
        <v>2367.63</v>
      </c>
      <c r="G872" s="286">
        <v>2397.1</v>
      </c>
      <c r="H872" s="286">
        <v>2433.6799999999998</v>
      </c>
      <c r="I872" s="286">
        <v>2496.9</v>
      </c>
      <c r="J872" s="286">
        <v>2547.73</v>
      </c>
      <c r="K872" s="286">
        <v>2559.5100000000002</v>
      </c>
      <c r="L872" s="286">
        <v>2566.9299999999998</v>
      </c>
      <c r="M872" s="286">
        <v>2567.2600000000002</v>
      </c>
      <c r="N872" s="286">
        <v>2540.35</v>
      </c>
      <c r="O872" s="286">
        <v>2540.0300000000002</v>
      </c>
      <c r="P872" s="286">
        <v>2551.7600000000002</v>
      </c>
      <c r="Q872" s="286">
        <v>2536.37</v>
      </c>
      <c r="R872" s="286">
        <v>2544.0100000000002</v>
      </c>
      <c r="S872" s="286">
        <v>2545.27</v>
      </c>
      <c r="T872" s="286">
        <v>2514.9699999999998</v>
      </c>
      <c r="U872" s="286">
        <v>2462.8200000000002</v>
      </c>
      <c r="V872" s="286">
        <v>2496.84</v>
      </c>
      <c r="W872" s="286">
        <v>2446</v>
      </c>
      <c r="X872" s="286">
        <v>2363.14</v>
      </c>
      <c r="Y872" s="286">
        <v>2361.77</v>
      </c>
    </row>
    <row r="873" spans="1:25">
      <c r="A873" s="261">
        <v>6</v>
      </c>
      <c r="B873" s="286">
        <v>2447.31</v>
      </c>
      <c r="C873" s="286">
        <v>2441.02</v>
      </c>
      <c r="D873" s="286">
        <v>2465.4</v>
      </c>
      <c r="E873" s="286">
        <v>2472.29</v>
      </c>
      <c r="F873" s="286">
        <v>2475.2199999999998</v>
      </c>
      <c r="G873" s="286">
        <v>2425.98</v>
      </c>
      <c r="H873" s="286">
        <v>2483.11</v>
      </c>
      <c r="I873" s="286">
        <v>2482.81</v>
      </c>
      <c r="J873" s="286">
        <v>2524.0100000000002</v>
      </c>
      <c r="K873" s="286">
        <v>2555.11</v>
      </c>
      <c r="L873" s="286">
        <v>2547.35</v>
      </c>
      <c r="M873" s="286">
        <v>2544.98</v>
      </c>
      <c r="N873" s="286">
        <v>2529.4499999999998</v>
      </c>
      <c r="O873" s="286">
        <v>2537.21</v>
      </c>
      <c r="P873" s="286">
        <v>2530.7800000000002</v>
      </c>
      <c r="Q873" s="286">
        <v>2568.6799999999998</v>
      </c>
      <c r="R873" s="286">
        <v>2612.5500000000002</v>
      </c>
      <c r="S873" s="286">
        <v>2615.66</v>
      </c>
      <c r="T873" s="286">
        <v>2683.59</v>
      </c>
      <c r="U873" s="286">
        <v>2720.16</v>
      </c>
      <c r="V873" s="286">
        <v>2643.43</v>
      </c>
      <c r="W873" s="286">
        <v>2578.41</v>
      </c>
      <c r="X873" s="286">
        <v>2475.31</v>
      </c>
      <c r="Y873" s="286">
        <v>2448.9</v>
      </c>
    </row>
    <row r="874" spans="1:25">
      <c r="A874" s="261">
        <v>7</v>
      </c>
      <c r="B874" s="286">
        <v>2332.96</v>
      </c>
      <c r="C874" s="286">
        <v>2331.46</v>
      </c>
      <c r="D874" s="286">
        <v>2331.61</v>
      </c>
      <c r="E874" s="286">
        <v>2318.09</v>
      </c>
      <c r="F874" s="286">
        <v>2328.58</v>
      </c>
      <c r="G874" s="286">
        <v>2344.23</v>
      </c>
      <c r="H874" s="286">
        <v>2330.88</v>
      </c>
      <c r="I874" s="286">
        <v>2411.44</v>
      </c>
      <c r="J874" s="286">
        <v>2407.3200000000002</v>
      </c>
      <c r="K874" s="286">
        <v>2383.81</v>
      </c>
      <c r="L874" s="286">
        <v>2321.4299999999998</v>
      </c>
      <c r="M874" s="286">
        <v>2322.7600000000002</v>
      </c>
      <c r="N874" s="286">
        <v>2322.2600000000002</v>
      </c>
      <c r="O874" s="286">
        <v>2334.89</v>
      </c>
      <c r="P874" s="286">
        <v>2331.77</v>
      </c>
      <c r="Q874" s="286">
        <v>2354.4499999999998</v>
      </c>
      <c r="R874" s="286">
        <v>2467.7800000000002</v>
      </c>
      <c r="S874" s="286">
        <v>2488.7199999999998</v>
      </c>
      <c r="T874" s="286">
        <v>2534.2800000000002</v>
      </c>
      <c r="U874" s="286">
        <v>2444.2800000000002</v>
      </c>
      <c r="V874" s="286">
        <v>2391.13</v>
      </c>
      <c r="W874" s="286">
        <v>2342.21</v>
      </c>
      <c r="X874" s="286">
        <v>2235.0100000000002</v>
      </c>
      <c r="Y874" s="286">
        <v>2132.38</v>
      </c>
    </row>
    <row r="875" spans="1:25">
      <c r="A875" s="261">
        <v>8</v>
      </c>
      <c r="B875" s="286">
        <v>2119.67</v>
      </c>
      <c r="C875" s="286">
        <v>2122.19</v>
      </c>
      <c r="D875" s="286">
        <v>2180.88</v>
      </c>
      <c r="E875" s="286">
        <v>2255.25</v>
      </c>
      <c r="F875" s="286">
        <v>2332.7199999999998</v>
      </c>
      <c r="G875" s="286">
        <v>2331.36</v>
      </c>
      <c r="H875" s="286">
        <v>2352.09</v>
      </c>
      <c r="I875" s="286">
        <v>2384.54</v>
      </c>
      <c r="J875" s="286">
        <v>2385.36</v>
      </c>
      <c r="K875" s="286">
        <v>2382.89</v>
      </c>
      <c r="L875" s="286">
        <v>2377.84</v>
      </c>
      <c r="M875" s="286">
        <v>2378.7199999999998</v>
      </c>
      <c r="N875" s="286">
        <v>2383.34</v>
      </c>
      <c r="O875" s="286">
        <v>2389.7399999999998</v>
      </c>
      <c r="P875" s="286">
        <v>2393.88</v>
      </c>
      <c r="Q875" s="286">
        <v>2407.58</v>
      </c>
      <c r="R875" s="286">
        <v>2433.8000000000002</v>
      </c>
      <c r="S875" s="286">
        <v>2442.37</v>
      </c>
      <c r="T875" s="286">
        <v>2489.9299999999998</v>
      </c>
      <c r="U875" s="286">
        <v>2434.2399999999998</v>
      </c>
      <c r="V875" s="286">
        <v>2354.9899999999998</v>
      </c>
      <c r="W875" s="286">
        <v>2321.8200000000002</v>
      </c>
      <c r="X875" s="286">
        <v>2240.0300000000002</v>
      </c>
      <c r="Y875" s="286">
        <v>2167.25</v>
      </c>
    </row>
    <row r="876" spans="1:25">
      <c r="A876" s="261">
        <v>9</v>
      </c>
      <c r="B876" s="286">
        <v>2183.61</v>
      </c>
      <c r="C876" s="286">
        <v>2148.31</v>
      </c>
      <c r="D876" s="286">
        <v>2331.06</v>
      </c>
      <c r="E876" s="286">
        <v>2436.16</v>
      </c>
      <c r="F876" s="286">
        <v>2545.4</v>
      </c>
      <c r="G876" s="286">
        <v>2535.2800000000002</v>
      </c>
      <c r="H876" s="286">
        <v>2536.04</v>
      </c>
      <c r="I876" s="286">
        <v>2548.0700000000002</v>
      </c>
      <c r="J876" s="286">
        <v>2551.0300000000002</v>
      </c>
      <c r="K876" s="286">
        <v>2546.6999999999998</v>
      </c>
      <c r="L876" s="286">
        <v>2535.56</v>
      </c>
      <c r="M876" s="286">
        <v>2535.44</v>
      </c>
      <c r="N876" s="286">
        <v>2535.66</v>
      </c>
      <c r="O876" s="286">
        <v>2535.9699999999998</v>
      </c>
      <c r="P876" s="286">
        <v>2538.66</v>
      </c>
      <c r="Q876" s="286">
        <v>2557.6799999999998</v>
      </c>
      <c r="R876" s="286">
        <v>2622.89</v>
      </c>
      <c r="S876" s="286">
        <v>2628.97</v>
      </c>
      <c r="T876" s="286">
        <v>2667.78</v>
      </c>
      <c r="U876" s="286">
        <v>2594.92</v>
      </c>
      <c r="V876" s="286">
        <v>2517.89</v>
      </c>
      <c r="W876" s="286">
        <v>2459.27</v>
      </c>
      <c r="X876" s="286">
        <v>2345.84</v>
      </c>
      <c r="Y876" s="286">
        <v>2318.21</v>
      </c>
    </row>
    <row r="877" spans="1:25">
      <c r="A877" s="261">
        <v>10</v>
      </c>
      <c r="B877" s="286">
        <v>2313.91</v>
      </c>
      <c r="C877" s="286">
        <v>2311.27</v>
      </c>
      <c r="D877" s="286">
        <v>2401.0100000000002</v>
      </c>
      <c r="E877" s="286">
        <v>2357.17</v>
      </c>
      <c r="F877" s="286">
        <v>2385.38</v>
      </c>
      <c r="G877" s="286">
        <v>2412.4499999999998</v>
      </c>
      <c r="H877" s="286">
        <v>2433.54</v>
      </c>
      <c r="I877" s="286">
        <v>2463.52</v>
      </c>
      <c r="J877" s="286">
        <v>2464.58</v>
      </c>
      <c r="K877" s="286">
        <v>2461.2399999999998</v>
      </c>
      <c r="L877" s="286">
        <v>2456.17</v>
      </c>
      <c r="M877" s="286">
        <v>2447</v>
      </c>
      <c r="N877" s="286">
        <v>2440.21</v>
      </c>
      <c r="O877" s="286">
        <v>2402.6</v>
      </c>
      <c r="P877" s="286">
        <v>2423.2399999999998</v>
      </c>
      <c r="Q877" s="286">
        <v>2427.7199999999998</v>
      </c>
      <c r="R877" s="286">
        <v>2532.38</v>
      </c>
      <c r="S877" s="286">
        <v>2537.08</v>
      </c>
      <c r="T877" s="286">
        <v>2576.2800000000002</v>
      </c>
      <c r="U877" s="286">
        <v>2507.02</v>
      </c>
      <c r="V877" s="286">
        <v>2454.3000000000002</v>
      </c>
      <c r="W877" s="286">
        <v>2406.9499999999998</v>
      </c>
      <c r="X877" s="286">
        <v>2344.06</v>
      </c>
      <c r="Y877" s="286">
        <v>2308.7800000000002</v>
      </c>
    </row>
    <row r="878" spans="1:25">
      <c r="A878" s="261">
        <v>11</v>
      </c>
      <c r="B878" s="286">
        <v>2165.25</v>
      </c>
      <c r="C878" s="286">
        <v>2176.13</v>
      </c>
      <c r="D878" s="286">
        <v>2198.54</v>
      </c>
      <c r="E878" s="286">
        <v>2147.42</v>
      </c>
      <c r="F878" s="286">
        <v>2193.08</v>
      </c>
      <c r="G878" s="286">
        <v>2295.42</v>
      </c>
      <c r="H878" s="286">
        <v>2309.86</v>
      </c>
      <c r="I878" s="286">
        <v>2328.09</v>
      </c>
      <c r="J878" s="286">
        <v>2328.5300000000002</v>
      </c>
      <c r="K878" s="286">
        <v>2327.59</v>
      </c>
      <c r="L878" s="286">
        <v>2326.92</v>
      </c>
      <c r="M878" s="286">
        <v>2332.35</v>
      </c>
      <c r="N878" s="286">
        <v>2332.64</v>
      </c>
      <c r="O878" s="286">
        <v>2296.6</v>
      </c>
      <c r="P878" s="286">
        <v>2296.27</v>
      </c>
      <c r="Q878" s="286">
        <v>2301.54</v>
      </c>
      <c r="R878" s="286">
        <v>2318.37</v>
      </c>
      <c r="S878" s="286">
        <v>2320.87</v>
      </c>
      <c r="T878" s="286">
        <v>2311.36</v>
      </c>
      <c r="U878" s="286">
        <v>2211.9299999999998</v>
      </c>
      <c r="V878" s="286">
        <v>2316.33</v>
      </c>
      <c r="W878" s="286">
        <v>2263.7800000000002</v>
      </c>
      <c r="X878" s="286">
        <v>2167.3200000000002</v>
      </c>
      <c r="Y878" s="286">
        <v>2173.7199999999998</v>
      </c>
    </row>
    <row r="879" spans="1:25">
      <c r="A879" s="261">
        <v>12</v>
      </c>
      <c r="B879" s="286">
        <v>2130.23</v>
      </c>
      <c r="C879" s="286">
        <v>2130.96</v>
      </c>
      <c r="D879" s="286">
        <v>2155.65</v>
      </c>
      <c r="E879" s="286">
        <v>2123.75</v>
      </c>
      <c r="F879" s="286">
        <v>2151.9899999999998</v>
      </c>
      <c r="G879" s="286">
        <v>2159.62</v>
      </c>
      <c r="H879" s="286">
        <v>2244.2800000000002</v>
      </c>
      <c r="I879" s="286">
        <v>2289.64</v>
      </c>
      <c r="J879" s="286">
        <v>2309.59</v>
      </c>
      <c r="K879" s="286">
        <v>2306.42</v>
      </c>
      <c r="L879" s="286">
        <v>2302.27</v>
      </c>
      <c r="M879" s="286">
        <v>2282.8000000000002</v>
      </c>
      <c r="N879" s="286">
        <v>2302.6</v>
      </c>
      <c r="O879" s="286">
        <v>2303.08</v>
      </c>
      <c r="P879" s="286">
        <v>2282.9899999999998</v>
      </c>
      <c r="Q879" s="286">
        <v>2306.62</v>
      </c>
      <c r="R879" s="286">
        <v>2363.5500000000002</v>
      </c>
      <c r="S879" s="286">
        <v>2379.21</v>
      </c>
      <c r="T879" s="286">
        <v>2303</v>
      </c>
      <c r="U879" s="286">
        <v>2286.09</v>
      </c>
      <c r="V879" s="286">
        <v>2326.86</v>
      </c>
      <c r="W879" s="286">
        <v>2267.11</v>
      </c>
      <c r="X879" s="286">
        <v>2239.42</v>
      </c>
      <c r="Y879" s="286">
        <v>2177.87</v>
      </c>
    </row>
    <row r="880" spans="1:25">
      <c r="A880" s="261">
        <v>13</v>
      </c>
      <c r="B880" s="286">
        <v>2188.4499999999998</v>
      </c>
      <c r="C880" s="286">
        <v>2174.56</v>
      </c>
      <c r="D880" s="286">
        <v>2177.7600000000002</v>
      </c>
      <c r="E880" s="286">
        <v>2152.33</v>
      </c>
      <c r="F880" s="286">
        <v>2176.8200000000002</v>
      </c>
      <c r="G880" s="286">
        <v>2224.0700000000002</v>
      </c>
      <c r="H880" s="286">
        <v>2240.5</v>
      </c>
      <c r="I880" s="286">
        <v>2280.61</v>
      </c>
      <c r="J880" s="286">
        <v>2304.44</v>
      </c>
      <c r="K880" s="286">
        <v>2304.9699999999998</v>
      </c>
      <c r="L880" s="286">
        <v>2303.4</v>
      </c>
      <c r="M880" s="286">
        <v>2303.34</v>
      </c>
      <c r="N880" s="286">
        <v>2302.92</v>
      </c>
      <c r="O880" s="286">
        <v>2303.7199999999998</v>
      </c>
      <c r="P880" s="286">
        <v>2305.29</v>
      </c>
      <c r="Q880" s="286">
        <v>2307.02</v>
      </c>
      <c r="R880" s="286">
        <v>2353.21</v>
      </c>
      <c r="S880" s="286">
        <v>2375</v>
      </c>
      <c r="T880" s="286">
        <v>2356.3200000000002</v>
      </c>
      <c r="U880" s="286">
        <v>2306.0700000000002</v>
      </c>
      <c r="V880" s="286">
        <v>2318.08</v>
      </c>
      <c r="W880" s="286">
        <v>2278.7399999999998</v>
      </c>
      <c r="X880" s="286">
        <v>2220.66</v>
      </c>
      <c r="Y880" s="286">
        <v>2180.02</v>
      </c>
    </row>
    <row r="881" spans="1:25">
      <c r="A881" s="261">
        <v>14</v>
      </c>
      <c r="B881" s="286">
        <v>2175.16</v>
      </c>
      <c r="C881" s="286">
        <v>2175.15</v>
      </c>
      <c r="D881" s="286">
        <v>2176.71</v>
      </c>
      <c r="E881" s="286">
        <v>2180.7800000000002</v>
      </c>
      <c r="F881" s="286">
        <v>2217.38</v>
      </c>
      <c r="G881" s="286">
        <v>2294.83</v>
      </c>
      <c r="H881" s="286">
        <v>2364.1</v>
      </c>
      <c r="I881" s="286">
        <v>2364.54</v>
      </c>
      <c r="J881" s="286">
        <v>2363.0700000000002</v>
      </c>
      <c r="K881" s="286">
        <v>2365.38</v>
      </c>
      <c r="L881" s="286">
        <v>2363.69</v>
      </c>
      <c r="M881" s="286">
        <v>2364.39</v>
      </c>
      <c r="N881" s="286">
        <v>2361.2199999999998</v>
      </c>
      <c r="O881" s="286">
        <v>2360.77</v>
      </c>
      <c r="P881" s="286">
        <v>2363.34</v>
      </c>
      <c r="Q881" s="286">
        <v>2363.7199999999998</v>
      </c>
      <c r="R881" s="286">
        <v>2376.65</v>
      </c>
      <c r="S881" s="286">
        <v>2382.14</v>
      </c>
      <c r="T881" s="286">
        <v>2333.4899999999998</v>
      </c>
      <c r="U881" s="286">
        <v>2255.1799999999998</v>
      </c>
      <c r="V881" s="286">
        <v>2281.0100000000002</v>
      </c>
      <c r="W881" s="286">
        <v>2251.62</v>
      </c>
      <c r="X881" s="286">
        <v>2168.8000000000002</v>
      </c>
      <c r="Y881" s="286">
        <v>2135.83</v>
      </c>
    </row>
    <row r="882" spans="1:25">
      <c r="A882" s="261">
        <v>15</v>
      </c>
      <c r="B882" s="286">
        <v>2136.2399999999998</v>
      </c>
      <c r="C882" s="286">
        <v>2111.14</v>
      </c>
      <c r="D882" s="286">
        <v>2140.3000000000002</v>
      </c>
      <c r="E882" s="286">
        <v>2119.33</v>
      </c>
      <c r="F882" s="286">
        <v>2224.63</v>
      </c>
      <c r="G882" s="286">
        <v>2281.13</v>
      </c>
      <c r="H882" s="286">
        <v>2309.77</v>
      </c>
      <c r="I882" s="286">
        <v>2335.2399999999998</v>
      </c>
      <c r="J882" s="286">
        <v>2348.67</v>
      </c>
      <c r="K882" s="286">
        <v>2345.77</v>
      </c>
      <c r="L882" s="286">
        <v>2341.7600000000002</v>
      </c>
      <c r="M882" s="286">
        <v>2351.67</v>
      </c>
      <c r="N882" s="286">
        <v>2369.1999999999998</v>
      </c>
      <c r="O882" s="286">
        <v>2379.5700000000002</v>
      </c>
      <c r="P882" s="286">
        <v>2385.35</v>
      </c>
      <c r="Q882" s="286">
        <v>2384.6</v>
      </c>
      <c r="R882" s="286">
        <v>2407.44</v>
      </c>
      <c r="S882" s="286">
        <v>2415.63</v>
      </c>
      <c r="T882" s="286">
        <v>2380.71</v>
      </c>
      <c r="U882" s="286">
        <v>2315.17</v>
      </c>
      <c r="V882" s="286">
        <v>2335.77</v>
      </c>
      <c r="W882" s="286">
        <v>2303.62</v>
      </c>
      <c r="X882" s="286">
        <v>2269.63</v>
      </c>
      <c r="Y882" s="286">
        <v>2147.71</v>
      </c>
    </row>
    <row r="883" spans="1:25">
      <c r="A883" s="261">
        <v>16</v>
      </c>
      <c r="B883" s="286">
        <v>2259.9899999999998</v>
      </c>
      <c r="C883" s="286">
        <v>2257.65</v>
      </c>
      <c r="D883" s="286">
        <v>2276.06</v>
      </c>
      <c r="E883" s="286">
        <v>2262.96</v>
      </c>
      <c r="F883" s="286">
        <v>2316.61</v>
      </c>
      <c r="G883" s="286">
        <v>2346.11</v>
      </c>
      <c r="H883" s="286">
        <v>2395.5700000000002</v>
      </c>
      <c r="I883" s="286">
        <v>2408.38</v>
      </c>
      <c r="J883" s="286">
        <v>2401.04</v>
      </c>
      <c r="K883" s="286">
        <v>2397.4299999999998</v>
      </c>
      <c r="L883" s="286">
        <v>2454.17</v>
      </c>
      <c r="M883" s="286">
        <v>2393.1</v>
      </c>
      <c r="N883" s="286">
        <v>2436.4699999999998</v>
      </c>
      <c r="O883" s="286">
        <v>2435.5</v>
      </c>
      <c r="P883" s="286">
        <v>2443.54</v>
      </c>
      <c r="Q883" s="286">
        <v>2443.86</v>
      </c>
      <c r="R883" s="286">
        <v>2460.9499999999998</v>
      </c>
      <c r="S883" s="286">
        <v>2475.1</v>
      </c>
      <c r="T883" s="286">
        <v>2440.7399999999998</v>
      </c>
      <c r="U883" s="286">
        <v>2333.1</v>
      </c>
      <c r="V883" s="286">
        <v>2365.84</v>
      </c>
      <c r="W883" s="286">
        <v>2345.5700000000002</v>
      </c>
      <c r="X883" s="286">
        <v>2321.7800000000002</v>
      </c>
      <c r="Y883" s="286">
        <v>2278.6799999999998</v>
      </c>
    </row>
    <row r="884" spans="1:25">
      <c r="A884" s="261">
        <v>17</v>
      </c>
      <c r="B884" s="286">
        <v>2244.91</v>
      </c>
      <c r="C884" s="286">
        <v>2244.9899999999998</v>
      </c>
      <c r="D884" s="286">
        <v>2266.5300000000002</v>
      </c>
      <c r="E884" s="286">
        <v>2251.3000000000002</v>
      </c>
      <c r="F884" s="286">
        <v>2287.48</v>
      </c>
      <c r="G884" s="286">
        <v>2331.04</v>
      </c>
      <c r="H884" s="286">
        <v>2420.7399999999998</v>
      </c>
      <c r="I884" s="286">
        <v>2438.88</v>
      </c>
      <c r="J884" s="286">
        <v>2439.7800000000002</v>
      </c>
      <c r="K884" s="286">
        <v>2432.62</v>
      </c>
      <c r="L884" s="286">
        <v>2414.15</v>
      </c>
      <c r="M884" s="286">
        <v>2420.2199999999998</v>
      </c>
      <c r="N884" s="286">
        <v>2406.62</v>
      </c>
      <c r="O884" s="286">
        <v>2413.29</v>
      </c>
      <c r="P884" s="286">
        <v>2418.9299999999998</v>
      </c>
      <c r="Q884" s="286">
        <v>2416.34</v>
      </c>
      <c r="R884" s="286">
        <v>2426.7800000000002</v>
      </c>
      <c r="S884" s="286">
        <v>2432.02</v>
      </c>
      <c r="T884" s="286">
        <v>2394.6799999999998</v>
      </c>
      <c r="U884" s="286">
        <v>2340.7399999999998</v>
      </c>
      <c r="V884" s="286">
        <v>2365.0300000000002</v>
      </c>
      <c r="W884" s="286">
        <v>2306.6999999999998</v>
      </c>
      <c r="X884" s="286">
        <v>2247.3200000000002</v>
      </c>
      <c r="Y884" s="286">
        <v>2244.38</v>
      </c>
    </row>
    <row r="885" spans="1:25">
      <c r="A885" s="261">
        <v>18</v>
      </c>
      <c r="B885" s="286">
        <v>2253.06</v>
      </c>
      <c r="C885" s="286">
        <v>2284.1</v>
      </c>
      <c r="D885" s="286">
        <v>2325.5100000000002</v>
      </c>
      <c r="E885" s="286">
        <v>2368.44</v>
      </c>
      <c r="F885" s="286">
        <v>2370.66</v>
      </c>
      <c r="G885" s="286">
        <v>2400.85</v>
      </c>
      <c r="H885" s="286">
        <v>2444.04</v>
      </c>
      <c r="I885" s="286">
        <v>2461.4899999999998</v>
      </c>
      <c r="J885" s="286">
        <v>2482.92</v>
      </c>
      <c r="K885" s="286">
        <v>2471.29</v>
      </c>
      <c r="L885" s="286">
        <v>2464.4899999999998</v>
      </c>
      <c r="M885" s="286">
        <v>2415.69</v>
      </c>
      <c r="N885" s="286">
        <v>2397.5</v>
      </c>
      <c r="O885" s="286">
        <v>2409.2600000000002</v>
      </c>
      <c r="P885" s="286">
        <v>2408.69</v>
      </c>
      <c r="Q885" s="286">
        <v>2397.08</v>
      </c>
      <c r="R885" s="286">
        <v>2410.7399999999998</v>
      </c>
      <c r="S885" s="286">
        <v>2421.7199999999998</v>
      </c>
      <c r="T885" s="286">
        <v>2471.29</v>
      </c>
      <c r="U885" s="286">
        <v>2498.4299999999998</v>
      </c>
      <c r="V885" s="286">
        <v>2419.8000000000002</v>
      </c>
      <c r="W885" s="286">
        <v>2417.64</v>
      </c>
      <c r="X885" s="286">
        <v>2420.34</v>
      </c>
      <c r="Y885" s="286">
        <v>2341.5</v>
      </c>
    </row>
    <row r="886" spans="1:25">
      <c r="A886" s="261">
        <v>19</v>
      </c>
      <c r="B886" s="286">
        <v>2333.62</v>
      </c>
      <c r="C886" s="286">
        <v>2322.75</v>
      </c>
      <c r="D886" s="286">
        <v>2335.2399999999998</v>
      </c>
      <c r="E886" s="286">
        <v>2197.4899999999998</v>
      </c>
      <c r="F886" s="286">
        <v>2287.25</v>
      </c>
      <c r="G886" s="286">
        <v>2331.63</v>
      </c>
      <c r="H886" s="286">
        <v>2371.1999999999998</v>
      </c>
      <c r="I886" s="286">
        <v>2438.34</v>
      </c>
      <c r="J886" s="286">
        <v>2459.5500000000002</v>
      </c>
      <c r="K886" s="286">
        <v>2459.9899999999998</v>
      </c>
      <c r="L886" s="286">
        <v>2446.63</v>
      </c>
      <c r="M886" s="286">
        <v>2443.46</v>
      </c>
      <c r="N886" s="286">
        <v>2441.0500000000002</v>
      </c>
      <c r="O886" s="286">
        <v>2444.83</v>
      </c>
      <c r="P886" s="286">
        <v>2445.94</v>
      </c>
      <c r="Q886" s="286">
        <v>2439.7399999999998</v>
      </c>
      <c r="R886" s="286">
        <v>2446.96</v>
      </c>
      <c r="S886" s="286">
        <v>2455.73</v>
      </c>
      <c r="T886" s="286">
        <v>2427.13</v>
      </c>
      <c r="U886" s="286">
        <v>2458.44</v>
      </c>
      <c r="V886" s="286">
        <v>2393.7800000000002</v>
      </c>
      <c r="W886" s="286">
        <v>2391.37</v>
      </c>
      <c r="X886" s="286">
        <v>2343.29</v>
      </c>
      <c r="Y886" s="286">
        <v>2317.58</v>
      </c>
    </row>
    <row r="887" spans="1:25">
      <c r="A887" s="261">
        <v>20</v>
      </c>
      <c r="B887" s="286">
        <v>2274.12</v>
      </c>
      <c r="C887" s="286">
        <v>2261.7800000000002</v>
      </c>
      <c r="D887" s="286">
        <v>2266.71</v>
      </c>
      <c r="E887" s="286">
        <v>2146.9</v>
      </c>
      <c r="F887" s="286">
        <v>2236.66</v>
      </c>
      <c r="G887" s="286">
        <v>2202.34</v>
      </c>
      <c r="H887" s="286">
        <v>2211.71</v>
      </c>
      <c r="I887" s="286">
        <v>2245.16</v>
      </c>
      <c r="J887" s="286">
        <v>2260.84</v>
      </c>
      <c r="K887" s="286">
        <v>2295.86</v>
      </c>
      <c r="L887" s="286">
        <v>2284.08</v>
      </c>
      <c r="M887" s="286">
        <v>2290.4899999999998</v>
      </c>
      <c r="N887" s="286">
        <v>2331.9699999999998</v>
      </c>
      <c r="O887" s="286">
        <v>2338.3000000000002</v>
      </c>
      <c r="P887" s="286">
        <v>2343.6999999999998</v>
      </c>
      <c r="Q887" s="286">
        <v>2340.09</v>
      </c>
      <c r="R887" s="286">
        <v>2357.48</v>
      </c>
      <c r="S887" s="286">
        <v>2372.7399999999998</v>
      </c>
      <c r="T887" s="286">
        <v>2418.27</v>
      </c>
      <c r="U887" s="286">
        <v>2435.4299999999998</v>
      </c>
      <c r="V887" s="286">
        <v>2368.1</v>
      </c>
      <c r="W887" s="286">
        <v>2340.9699999999998</v>
      </c>
      <c r="X887" s="286">
        <v>2297.5300000000002</v>
      </c>
      <c r="Y887" s="286">
        <v>2273.0100000000002</v>
      </c>
    </row>
    <row r="888" spans="1:25">
      <c r="A888" s="261">
        <v>21</v>
      </c>
      <c r="B888" s="286">
        <v>2084.23</v>
      </c>
      <c r="C888" s="286">
        <v>2081.0700000000002</v>
      </c>
      <c r="D888" s="286">
        <v>2102.7199999999998</v>
      </c>
      <c r="E888" s="286">
        <v>2150.27</v>
      </c>
      <c r="F888" s="286">
        <v>2081.6</v>
      </c>
      <c r="G888" s="286">
        <v>2219.7199999999998</v>
      </c>
      <c r="H888" s="286">
        <v>2249.91</v>
      </c>
      <c r="I888" s="286">
        <v>2400.2199999999998</v>
      </c>
      <c r="J888" s="286">
        <v>2379.7600000000002</v>
      </c>
      <c r="K888" s="286">
        <v>2369.8000000000002</v>
      </c>
      <c r="L888" s="286">
        <v>2293.81</v>
      </c>
      <c r="M888" s="286">
        <v>2261.58</v>
      </c>
      <c r="N888" s="286">
        <v>2218.3000000000002</v>
      </c>
      <c r="O888" s="286">
        <v>2153.11</v>
      </c>
      <c r="P888" s="286">
        <v>2157.48</v>
      </c>
      <c r="Q888" s="286">
        <v>2156.13</v>
      </c>
      <c r="R888" s="286">
        <v>2175.35</v>
      </c>
      <c r="S888" s="286">
        <v>2365.64</v>
      </c>
      <c r="T888" s="286">
        <v>2420.6999999999998</v>
      </c>
      <c r="U888" s="286">
        <v>2268.33</v>
      </c>
      <c r="V888" s="286">
        <v>2083.65</v>
      </c>
      <c r="W888" s="286">
        <v>2028.08</v>
      </c>
      <c r="X888" s="286">
        <v>1920.8</v>
      </c>
      <c r="Y888" s="286">
        <v>1880.69</v>
      </c>
    </row>
    <row r="889" spans="1:25">
      <c r="A889" s="261">
        <v>22</v>
      </c>
      <c r="B889" s="286">
        <v>2026.77</v>
      </c>
      <c r="C889" s="286">
        <v>2027.2</v>
      </c>
      <c r="D889" s="286">
        <v>2044.61</v>
      </c>
      <c r="E889" s="286">
        <v>2032.86</v>
      </c>
      <c r="F889" s="286">
        <v>2045.76</v>
      </c>
      <c r="G889" s="286">
        <v>2066.39</v>
      </c>
      <c r="H889" s="286">
        <v>2142.85</v>
      </c>
      <c r="I889" s="286">
        <v>2246.46</v>
      </c>
      <c r="J889" s="286">
        <v>2207.27</v>
      </c>
      <c r="K889" s="286">
        <v>2186.5</v>
      </c>
      <c r="L889" s="286">
        <v>2171.27</v>
      </c>
      <c r="M889" s="286">
        <v>2135.9699999999998</v>
      </c>
      <c r="N889" s="286">
        <v>2124.11</v>
      </c>
      <c r="O889" s="286">
        <v>2135.98</v>
      </c>
      <c r="P889" s="286">
        <v>2153</v>
      </c>
      <c r="Q889" s="286">
        <v>2134.37</v>
      </c>
      <c r="R889" s="286">
        <v>2246.42</v>
      </c>
      <c r="S889" s="286">
        <v>2358.8000000000002</v>
      </c>
      <c r="T889" s="286">
        <v>2421.65</v>
      </c>
      <c r="U889" s="286">
        <v>2331.17</v>
      </c>
      <c r="V889" s="286">
        <v>2268.25</v>
      </c>
      <c r="W889" s="286">
        <v>2196.91</v>
      </c>
      <c r="X889" s="286">
        <v>2029.75</v>
      </c>
      <c r="Y889" s="286">
        <v>2028.39</v>
      </c>
    </row>
    <row r="890" spans="1:25">
      <c r="A890" s="261">
        <v>23</v>
      </c>
      <c r="B890" s="286">
        <v>2017.88</v>
      </c>
      <c r="C890" s="286">
        <v>1998.06</v>
      </c>
      <c r="D890" s="286">
        <v>2061.1</v>
      </c>
      <c r="E890" s="286">
        <v>2115.6999999999998</v>
      </c>
      <c r="F890" s="286">
        <v>2104.62</v>
      </c>
      <c r="G890" s="286">
        <v>2190.1799999999998</v>
      </c>
      <c r="H890" s="286">
        <v>2311.0700000000002</v>
      </c>
      <c r="I890" s="286">
        <v>2316.19</v>
      </c>
      <c r="J890" s="286">
        <v>2352.0500000000002</v>
      </c>
      <c r="K890" s="286">
        <v>2345.2600000000002</v>
      </c>
      <c r="L890" s="286">
        <v>2321.3000000000002</v>
      </c>
      <c r="M890" s="286">
        <v>2316.2800000000002</v>
      </c>
      <c r="N890" s="286">
        <v>2313.1</v>
      </c>
      <c r="O890" s="286">
        <v>2312.6999999999998</v>
      </c>
      <c r="P890" s="286">
        <v>2313.17</v>
      </c>
      <c r="Q890" s="286">
        <v>2313.34</v>
      </c>
      <c r="R890" s="286">
        <v>2354.91</v>
      </c>
      <c r="S890" s="286">
        <v>2591.4299999999998</v>
      </c>
      <c r="T890" s="286">
        <v>2554.86</v>
      </c>
      <c r="U890" s="286">
        <v>2406.12</v>
      </c>
      <c r="V890" s="286">
        <v>2306.29</v>
      </c>
      <c r="W890" s="286">
        <v>2269.11</v>
      </c>
      <c r="X890" s="286">
        <v>2108.27</v>
      </c>
      <c r="Y890" s="286">
        <v>2044.95</v>
      </c>
    </row>
    <row r="891" spans="1:25">
      <c r="A891" s="261">
        <v>24</v>
      </c>
      <c r="B891" s="286">
        <v>2121.52</v>
      </c>
      <c r="C891" s="286">
        <v>2115.7800000000002</v>
      </c>
      <c r="D891" s="286">
        <v>2166.1</v>
      </c>
      <c r="E891" s="286">
        <v>2204.69</v>
      </c>
      <c r="F891" s="286">
        <v>2263.4</v>
      </c>
      <c r="G891" s="286">
        <v>2359.54</v>
      </c>
      <c r="H891" s="286">
        <v>2550.65</v>
      </c>
      <c r="I891" s="286">
        <v>2618.4499999999998</v>
      </c>
      <c r="J891" s="286">
        <v>2651.88</v>
      </c>
      <c r="K891" s="286">
        <v>2654.73</v>
      </c>
      <c r="L891" s="286">
        <v>2643.6</v>
      </c>
      <c r="M891" s="286">
        <v>2634.53</v>
      </c>
      <c r="N891" s="286">
        <v>2623.37</v>
      </c>
      <c r="O891" s="286">
        <v>2626.06</v>
      </c>
      <c r="P891" s="286">
        <v>2641.81</v>
      </c>
      <c r="Q891" s="286">
        <v>2635.02</v>
      </c>
      <c r="R891" s="286">
        <v>2649.72</v>
      </c>
      <c r="S891" s="286">
        <v>2709.84</v>
      </c>
      <c r="T891" s="286">
        <v>2682.22</v>
      </c>
      <c r="U891" s="286">
        <v>2615.0700000000002</v>
      </c>
      <c r="V891" s="286">
        <v>2456.9699999999998</v>
      </c>
      <c r="W891" s="286">
        <v>2334.44</v>
      </c>
      <c r="X891" s="286">
        <v>2240.35</v>
      </c>
      <c r="Y891" s="286">
        <v>2167.14</v>
      </c>
    </row>
    <row r="892" spans="1:25">
      <c r="A892" s="261">
        <v>25</v>
      </c>
      <c r="B892" s="286">
        <v>2397.6799999999998</v>
      </c>
      <c r="C892" s="286">
        <v>2505.7199999999998</v>
      </c>
      <c r="D892" s="286">
        <v>2629.07</v>
      </c>
      <c r="E892" s="286">
        <v>2682.55</v>
      </c>
      <c r="F892" s="286">
        <v>2631.04</v>
      </c>
      <c r="G892" s="286">
        <v>2681.17</v>
      </c>
      <c r="H892" s="286">
        <v>2701.6</v>
      </c>
      <c r="I892" s="286">
        <v>2729.71</v>
      </c>
      <c r="J892" s="286">
        <v>2734</v>
      </c>
      <c r="K892" s="286">
        <v>2733.39</v>
      </c>
      <c r="L892" s="286">
        <v>2731.68</v>
      </c>
      <c r="M892" s="286">
        <v>2731.01</v>
      </c>
      <c r="N892" s="286">
        <v>2729.62</v>
      </c>
      <c r="O892" s="286">
        <v>2729.14</v>
      </c>
      <c r="P892" s="286">
        <v>2729.51</v>
      </c>
      <c r="Q892" s="286">
        <v>2728.94</v>
      </c>
      <c r="R892" s="286">
        <v>2731.86</v>
      </c>
      <c r="S892" s="286">
        <v>2849.7</v>
      </c>
      <c r="T892" s="286">
        <v>2809.09</v>
      </c>
      <c r="U892" s="286">
        <v>2735.1</v>
      </c>
      <c r="V892" s="286">
        <v>2694.95</v>
      </c>
      <c r="W892" s="286">
        <v>2651.27</v>
      </c>
      <c r="X892" s="286">
        <v>2616.29</v>
      </c>
      <c r="Y892" s="286">
        <v>2524.94</v>
      </c>
    </row>
    <row r="893" spans="1:25">
      <c r="A893" s="261">
        <v>26</v>
      </c>
      <c r="B893" s="286">
        <v>2555.71</v>
      </c>
      <c r="C893" s="286">
        <v>2678.17</v>
      </c>
      <c r="D893" s="286">
        <v>2707.46</v>
      </c>
      <c r="E893" s="286">
        <v>2747.88</v>
      </c>
      <c r="F893" s="286">
        <v>2733.98</v>
      </c>
      <c r="G893" s="286">
        <v>2815.92</v>
      </c>
      <c r="H893" s="286">
        <v>2828.2</v>
      </c>
      <c r="I893" s="286">
        <v>2827.73</v>
      </c>
      <c r="J893" s="286">
        <v>2832.35</v>
      </c>
      <c r="K893" s="286">
        <v>2832.93</v>
      </c>
      <c r="L893" s="286">
        <v>2831.75</v>
      </c>
      <c r="M893" s="286">
        <v>2831.23</v>
      </c>
      <c r="N893" s="286">
        <v>2829.98</v>
      </c>
      <c r="O893" s="286">
        <v>2830.32</v>
      </c>
      <c r="P893" s="286">
        <v>2830.32</v>
      </c>
      <c r="Q893" s="286">
        <v>2853.37</v>
      </c>
      <c r="R893" s="286">
        <v>2855.34</v>
      </c>
      <c r="S893" s="286">
        <v>2955.84</v>
      </c>
      <c r="T893" s="286">
        <v>2925.15</v>
      </c>
      <c r="U893" s="286">
        <v>2858.12</v>
      </c>
      <c r="V893" s="286">
        <v>2823.59</v>
      </c>
      <c r="W893" s="286">
        <v>2780.7</v>
      </c>
      <c r="X893" s="286">
        <v>2705.47</v>
      </c>
      <c r="Y893" s="286">
        <v>2648.03</v>
      </c>
    </row>
    <row r="894" spans="1:25">
      <c r="A894" s="261">
        <v>27</v>
      </c>
      <c r="B894" s="286">
        <v>2602.7399999999998</v>
      </c>
      <c r="C894" s="286">
        <v>2603.98</v>
      </c>
      <c r="D894" s="286">
        <v>2619.94</v>
      </c>
      <c r="E894" s="286">
        <v>2637.56</v>
      </c>
      <c r="F894" s="286">
        <v>2685.38</v>
      </c>
      <c r="G894" s="286">
        <v>2732.11</v>
      </c>
      <c r="H894" s="286">
        <v>2696.95</v>
      </c>
      <c r="I894" s="286">
        <v>2697.84</v>
      </c>
      <c r="J894" s="286">
        <v>2697.24</v>
      </c>
      <c r="K894" s="286">
        <v>2698.7</v>
      </c>
      <c r="L894" s="286">
        <v>2698.57</v>
      </c>
      <c r="M894" s="286">
        <v>2697.23</v>
      </c>
      <c r="N894" s="286">
        <v>2696.37</v>
      </c>
      <c r="O894" s="286">
        <v>2696.59</v>
      </c>
      <c r="P894" s="286">
        <v>2697.16</v>
      </c>
      <c r="Q894" s="286">
        <v>2731.77</v>
      </c>
      <c r="R894" s="286">
        <v>2700.78</v>
      </c>
      <c r="S894" s="286">
        <v>2819.86</v>
      </c>
      <c r="T894" s="286">
        <v>2822.06</v>
      </c>
      <c r="U894" s="286">
        <v>2743.75</v>
      </c>
      <c r="V894" s="286">
        <v>2692.44</v>
      </c>
      <c r="W894" s="286">
        <v>2675.16</v>
      </c>
      <c r="X894" s="286">
        <v>2567.88</v>
      </c>
      <c r="Y894" s="286">
        <v>2458.4899999999998</v>
      </c>
    </row>
    <row r="895" spans="1:25">
      <c r="A895" s="261">
        <v>28</v>
      </c>
      <c r="B895" s="286">
        <v>1984.9</v>
      </c>
      <c r="C895" s="286">
        <v>1960.23</v>
      </c>
      <c r="D895" s="286">
        <v>2056.09</v>
      </c>
      <c r="E895" s="286">
        <v>2328.21</v>
      </c>
      <c r="F895" s="286">
        <v>2305.5500000000002</v>
      </c>
      <c r="G895" s="286">
        <v>2458.58</v>
      </c>
      <c r="H895" s="286">
        <v>2488.9699999999998</v>
      </c>
      <c r="I895" s="286">
        <v>2553.12</v>
      </c>
      <c r="J895" s="286">
        <v>2573.04</v>
      </c>
      <c r="K895" s="286">
        <v>2575.13</v>
      </c>
      <c r="L895" s="286">
        <v>2572.6799999999998</v>
      </c>
      <c r="M895" s="286">
        <v>2572.73</v>
      </c>
      <c r="N895" s="286">
        <v>2637.78</v>
      </c>
      <c r="O895" s="286">
        <v>2640.9</v>
      </c>
      <c r="P895" s="286">
        <v>2646.39</v>
      </c>
      <c r="Q895" s="286">
        <v>2606.04</v>
      </c>
      <c r="R895" s="286">
        <v>2572.29</v>
      </c>
      <c r="S895" s="286">
        <v>2584.36</v>
      </c>
      <c r="T895" s="286">
        <v>2651.38</v>
      </c>
      <c r="U895" s="286">
        <v>2566.8000000000002</v>
      </c>
      <c r="V895" s="286">
        <v>2538.02</v>
      </c>
      <c r="W895" s="286">
        <v>2480.63</v>
      </c>
      <c r="X895" s="286">
        <v>2295.9499999999998</v>
      </c>
      <c r="Y895" s="286">
        <v>2196.87</v>
      </c>
    </row>
    <row r="896" spans="1:25">
      <c r="A896" s="261">
        <v>29</v>
      </c>
      <c r="B896" s="286">
        <v>2154.04</v>
      </c>
      <c r="C896" s="286">
        <v>2087.69</v>
      </c>
      <c r="D896" s="286">
        <v>2439.7199999999998</v>
      </c>
      <c r="E896" s="286">
        <v>2490.0500000000002</v>
      </c>
      <c r="F896" s="286">
        <v>2462.67</v>
      </c>
      <c r="G896" s="286">
        <v>2518.39</v>
      </c>
      <c r="H896" s="286">
        <v>2514.9899999999998</v>
      </c>
      <c r="I896" s="286">
        <v>2551.69</v>
      </c>
      <c r="J896" s="286">
        <v>2586.41</v>
      </c>
      <c r="K896" s="286">
        <v>2585.11</v>
      </c>
      <c r="L896" s="286">
        <v>2586.85</v>
      </c>
      <c r="M896" s="286">
        <v>2603.12</v>
      </c>
      <c r="N896" s="286">
        <v>2670.73</v>
      </c>
      <c r="O896" s="286">
        <v>2670.75</v>
      </c>
      <c r="P896" s="286">
        <v>2673</v>
      </c>
      <c r="Q896" s="286">
        <v>2619.84</v>
      </c>
      <c r="R896" s="286">
        <v>2586.6999999999998</v>
      </c>
      <c r="S896" s="286">
        <v>2588.88</v>
      </c>
      <c r="T896" s="286">
        <v>2622.71</v>
      </c>
      <c r="U896" s="286">
        <v>2574.6799999999998</v>
      </c>
      <c r="V896" s="286">
        <v>2566.21</v>
      </c>
      <c r="W896" s="286">
        <v>2515.7399999999998</v>
      </c>
      <c r="X896" s="286">
        <v>2445.5300000000002</v>
      </c>
      <c r="Y896" s="286">
        <v>2333.0500000000002</v>
      </c>
    </row>
    <row r="897" spans="1:25">
      <c r="A897" s="261">
        <v>30</v>
      </c>
      <c r="B897" s="286">
        <v>2279.25</v>
      </c>
      <c r="C897" s="286">
        <v>2249.96</v>
      </c>
      <c r="D897" s="286">
        <v>2494.56</v>
      </c>
      <c r="E897" s="286">
        <v>2581.98</v>
      </c>
      <c r="F897" s="286">
        <v>2563.46</v>
      </c>
      <c r="G897" s="286">
        <v>2607.92</v>
      </c>
      <c r="H897" s="286">
        <v>2622.19</v>
      </c>
      <c r="I897" s="286">
        <v>2650.75</v>
      </c>
      <c r="J897" s="286">
        <v>2661.84</v>
      </c>
      <c r="K897" s="286">
        <v>2664.49</v>
      </c>
      <c r="L897" s="286">
        <v>2658.09</v>
      </c>
      <c r="M897" s="286">
        <v>2660.71</v>
      </c>
      <c r="N897" s="286">
        <v>2663.01</v>
      </c>
      <c r="O897" s="286">
        <v>2659</v>
      </c>
      <c r="P897" s="286">
        <v>2662.86</v>
      </c>
      <c r="Q897" s="286">
        <v>2663.08</v>
      </c>
      <c r="R897" s="286">
        <v>2663.09</v>
      </c>
      <c r="S897" s="286">
        <v>2657.37</v>
      </c>
      <c r="T897" s="286">
        <v>2654.82</v>
      </c>
      <c r="U897" s="286">
        <v>2654.09</v>
      </c>
      <c r="V897" s="286">
        <v>2647.82</v>
      </c>
      <c r="W897" s="286">
        <v>2602.79</v>
      </c>
      <c r="X897" s="286">
        <v>2532.3200000000002</v>
      </c>
      <c r="Y897" s="286">
        <v>2413.0500000000002</v>
      </c>
    </row>
    <row r="898" spans="1:25">
      <c r="A898" s="261">
        <v>31</v>
      </c>
      <c r="B898" s="286">
        <v>0</v>
      </c>
      <c r="C898" s="286">
        <v>0</v>
      </c>
      <c r="D898" s="286">
        <v>0</v>
      </c>
      <c r="E898" s="286">
        <v>0</v>
      </c>
      <c r="F898" s="286">
        <v>0</v>
      </c>
      <c r="G898" s="286">
        <v>0</v>
      </c>
      <c r="H898" s="286">
        <v>0</v>
      </c>
      <c r="I898" s="286">
        <v>0</v>
      </c>
      <c r="J898" s="286">
        <v>0</v>
      </c>
      <c r="K898" s="286">
        <v>0</v>
      </c>
      <c r="L898" s="286">
        <v>0</v>
      </c>
      <c r="M898" s="286">
        <v>0</v>
      </c>
      <c r="N898" s="286">
        <v>0</v>
      </c>
      <c r="O898" s="286">
        <v>0</v>
      </c>
      <c r="P898" s="286">
        <v>0</v>
      </c>
      <c r="Q898" s="286">
        <v>0</v>
      </c>
      <c r="R898" s="286">
        <v>0</v>
      </c>
      <c r="S898" s="286">
        <v>0</v>
      </c>
      <c r="T898" s="286">
        <v>0</v>
      </c>
      <c r="U898" s="286">
        <v>0</v>
      </c>
      <c r="V898" s="286">
        <v>0</v>
      </c>
      <c r="W898" s="286">
        <v>0</v>
      </c>
      <c r="X898" s="286">
        <v>0</v>
      </c>
      <c r="Y898" s="286">
        <v>0</v>
      </c>
    </row>
    <row r="900" spans="1:25">
      <c r="A900" s="470" t="s">
        <v>218</v>
      </c>
      <c r="B900" s="503" t="s">
        <v>223</v>
      </c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</row>
    <row r="901" spans="1:25" ht="30">
      <c r="A901" s="47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2618.2399999999998</v>
      </c>
      <c r="C902" s="286">
        <v>2614.04</v>
      </c>
      <c r="D902" s="286">
        <v>2668.13</v>
      </c>
      <c r="E902" s="286">
        <v>2612.39</v>
      </c>
      <c r="F902" s="286">
        <v>2738.5</v>
      </c>
      <c r="G902" s="286">
        <v>2881.93</v>
      </c>
      <c r="H902" s="286">
        <v>2927.74</v>
      </c>
      <c r="I902" s="286">
        <v>3008.64</v>
      </c>
      <c r="J902" s="286">
        <v>3077.63</v>
      </c>
      <c r="K902" s="286">
        <v>3066.04</v>
      </c>
      <c r="L902" s="286">
        <v>3043.22</v>
      </c>
      <c r="M902" s="286">
        <v>3046.48</v>
      </c>
      <c r="N902" s="286">
        <v>3018.78</v>
      </c>
      <c r="O902" s="286">
        <v>3037.19</v>
      </c>
      <c r="P902" s="286">
        <v>3031.87</v>
      </c>
      <c r="Q902" s="286">
        <v>3085.24</v>
      </c>
      <c r="R902" s="286">
        <v>3131.27</v>
      </c>
      <c r="S902" s="286">
        <v>3144.29</v>
      </c>
      <c r="T902" s="286">
        <v>3054.86</v>
      </c>
      <c r="U902" s="286">
        <v>3002</v>
      </c>
      <c r="V902" s="286">
        <v>3022.29</v>
      </c>
      <c r="W902" s="286">
        <v>2960.18</v>
      </c>
      <c r="X902" s="286">
        <v>2890.16</v>
      </c>
      <c r="Y902" s="286">
        <v>2873.18</v>
      </c>
    </row>
    <row r="903" spans="1:25">
      <c r="A903" s="261">
        <v>2</v>
      </c>
      <c r="B903" s="286">
        <v>2664.53</v>
      </c>
      <c r="C903" s="286">
        <v>2759.53</v>
      </c>
      <c r="D903" s="286">
        <v>2927.1</v>
      </c>
      <c r="E903" s="286">
        <v>2892.62</v>
      </c>
      <c r="F903" s="286">
        <v>2935.64</v>
      </c>
      <c r="G903" s="286">
        <v>2966.56</v>
      </c>
      <c r="H903" s="286">
        <v>2969.01</v>
      </c>
      <c r="I903" s="286">
        <v>2996.56</v>
      </c>
      <c r="J903" s="286">
        <v>3023.42</v>
      </c>
      <c r="K903" s="286">
        <v>3006.21</v>
      </c>
      <c r="L903" s="286">
        <v>2994.45</v>
      </c>
      <c r="M903" s="286">
        <v>2980.13</v>
      </c>
      <c r="N903" s="286">
        <v>2974.09</v>
      </c>
      <c r="O903" s="286">
        <v>2983.08</v>
      </c>
      <c r="P903" s="286">
        <v>2974.88</v>
      </c>
      <c r="Q903" s="286">
        <v>2984.07</v>
      </c>
      <c r="R903" s="286">
        <v>3020.85</v>
      </c>
      <c r="S903" s="286">
        <v>3021.01</v>
      </c>
      <c r="T903" s="286">
        <v>2967.55</v>
      </c>
      <c r="U903" s="286">
        <v>2877.6</v>
      </c>
      <c r="V903" s="286">
        <v>2920.41</v>
      </c>
      <c r="W903" s="286">
        <v>2888.13</v>
      </c>
      <c r="X903" s="286">
        <v>2629.41</v>
      </c>
      <c r="Y903" s="286">
        <v>2614.89</v>
      </c>
    </row>
    <row r="904" spans="1:25">
      <c r="A904" s="261">
        <v>3</v>
      </c>
      <c r="B904" s="286">
        <v>2739.26</v>
      </c>
      <c r="C904" s="286">
        <v>2773.45</v>
      </c>
      <c r="D904" s="286">
        <v>2923.98</v>
      </c>
      <c r="E904" s="286">
        <v>2841.56</v>
      </c>
      <c r="F904" s="286">
        <v>2948.98</v>
      </c>
      <c r="G904" s="286">
        <v>2953.98</v>
      </c>
      <c r="H904" s="286">
        <v>2978.27</v>
      </c>
      <c r="I904" s="286">
        <v>3048.7</v>
      </c>
      <c r="J904" s="286">
        <v>3071</v>
      </c>
      <c r="K904" s="286">
        <v>3074.19</v>
      </c>
      <c r="L904" s="286">
        <v>3053.17</v>
      </c>
      <c r="M904" s="286">
        <v>3048.19</v>
      </c>
      <c r="N904" s="286">
        <v>3042.41</v>
      </c>
      <c r="O904" s="286">
        <v>3069</v>
      </c>
      <c r="P904" s="286">
        <v>3085.89</v>
      </c>
      <c r="Q904" s="286">
        <v>3082.69</v>
      </c>
      <c r="R904" s="286">
        <v>3104.13</v>
      </c>
      <c r="S904" s="286">
        <v>3100.57</v>
      </c>
      <c r="T904" s="286">
        <v>3045.06</v>
      </c>
      <c r="U904" s="286">
        <v>3003.77</v>
      </c>
      <c r="V904" s="286">
        <v>3033.28</v>
      </c>
      <c r="W904" s="286">
        <v>2967.15</v>
      </c>
      <c r="X904" s="286">
        <v>2941.36</v>
      </c>
      <c r="Y904" s="286">
        <v>2869.25</v>
      </c>
    </row>
    <row r="905" spans="1:25">
      <c r="A905" s="261">
        <v>4</v>
      </c>
      <c r="B905" s="286">
        <v>2750.48</v>
      </c>
      <c r="C905" s="286">
        <v>2667.79</v>
      </c>
      <c r="D905" s="286">
        <v>2749.49</v>
      </c>
      <c r="E905" s="286">
        <v>2694.68</v>
      </c>
      <c r="F905" s="286">
        <v>2786.15</v>
      </c>
      <c r="G905" s="286">
        <v>2867.54</v>
      </c>
      <c r="H905" s="286">
        <v>2912.86</v>
      </c>
      <c r="I905" s="286">
        <v>3009.45</v>
      </c>
      <c r="J905" s="286">
        <v>3007.78</v>
      </c>
      <c r="K905" s="286">
        <v>3008.43</v>
      </c>
      <c r="L905" s="286">
        <v>2991.86</v>
      </c>
      <c r="M905" s="286">
        <v>2988.6</v>
      </c>
      <c r="N905" s="286">
        <v>2976.92</v>
      </c>
      <c r="O905" s="286">
        <v>2984.61</v>
      </c>
      <c r="P905" s="286">
        <v>2997.28</v>
      </c>
      <c r="Q905" s="286">
        <v>2997.87</v>
      </c>
      <c r="R905" s="286">
        <v>3007.34</v>
      </c>
      <c r="S905" s="286">
        <v>3018.81</v>
      </c>
      <c r="T905" s="286">
        <v>2981.64</v>
      </c>
      <c r="U905" s="286">
        <v>2936.79</v>
      </c>
      <c r="V905" s="286">
        <v>2974.7</v>
      </c>
      <c r="W905" s="286">
        <v>2941.79</v>
      </c>
      <c r="X905" s="286">
        <v>2886.95</v>
      </c>
      <c r="Y905" s="286">
        <v>2775.08</v>
      </c>
    </row>
    <row r="906" spans="1:25">
      <c r="A906" s="261">
        <v>5</v>
      </c>
      <c r="B906" s="286">
        <v>2869.31</v>
      </c>
      <c r="C906" s="286">
        <v>2867.33</v>
      </c>
      <c r="D906" s="286">
        <v>2867.75</v>
      </c>
      <c r="E906" s="286">
        <v>2801.25</v>
      </c>
      <c r="F906" s="286">
        <v>2873.05</v>
      </c>
      <c r="G906" s="286">
        <v>2902.52</v>
      </c>
      <c r="H906" s="286">
        <v>2939.1</v>
      </c>
      <c r="I906" s="286">
        <v>3002.32</v>
      </c>
      <c r="J906" s="286">
        <v>3053.15</v>
      </c>
      <c r="K906" s="286">
        <v>3064.93</v>
      </c>
      <c r="L906" s="286">
        <v>3072.35</v>
      </c>
      <c r="M906" s="286">
        <v>3072.68</v>
      </c>
      <c r="N906" s="286">
        <v>3045.77</v>
      </c>
      <c r="O906" s="286">
        <v>3045.45</v>
      </c>
      <c r="P906" s="286">
        <v>3057.18</v>
      </c>
      <c r="Q906" s="286">
        <v>3041.79</v>
      </c>
      <c r="R906" s="286">
        <v>3049.43</v>
      </c>
      <c r="S906" s="286">
        <v>3050.69</v>
      </c>
      <c r="T906" s="286">
        <v>3020.39</v>
      </c>
      <c r="U906" s="286">
        <v>2968.24</v>
      </c>
      <c r="V906" s="286">
        <v>3002.26</v>
      </c>
      <c r="W906" s="286">
        <v>2951.42</v>
      </c>
      <c r="X906" s="286">
        <v>2868.56</v>
      </c>
      <c r="Y906" s="286">
        <v>2867.19</v>
      </c>
    </row>
    <row r="907" spans="1:25">
      <c r="A907" s="261">
        <v>6</v>
      </c>
      <c r="B907" s="286">
        <v>2952.73</v>
      </c>
      <c r="C907" s="286">
        <v>2946.44</v>
      </c>
      <c r="D907" s="286">
        <v>2970.82</v>
      </c>
      <c r="E907" s="286">
        <v>2977.71</v>
      </c>
      <c r="F907" s="286">
        <v>2980.64</v>
      </c>
      <c r="G907" s="286">
        <v>2931.4</v>
      </c>
      <c r="H907" s="286">
        <v>2988.53</v>
      </c>
      <c r="I907" s="286">
        <v>2988.23</v>
      </c>
      <c r="J907" s="286">
        <v>3029.43</v>
      </c>
      <c r="K907" s="286">
        <v>3060.53</v>
      </c>
      <c r="L907" s="286">
        <v>3052.77</v>
      </c>
      <c r="M907" s="286">
        <v>3050.4</v>
      </c>
      <c r="N907" s="286">
        <v>3034.87</v>
      </c>
      <c r="O907" s="286">
        <v>3042.63</v>
      </c>
      <c r="P907" s="286">
        <v>3036.2</v>
      </c>
      <c r="Q907" s="286">
        <v>3074.1</v>
      </c>
      <c r="R907" s="286">
        <v>3117.97</v>
      </c>
      <c r="S907" s="286">
        <v>3121.08</v>
      </c>
      <c r="T907" s="286">
        <v>3189.01</v>
      </c>
      <c r="U907" s="286">
        <v>3225.58</v>
      </c>
      <c r="V907" s="286">
        <v>3148.85</v>
      </c>
      <c r="W907" s="286">
        <v>3083.83</v>
      </c>
      <c r="X907" s="286">
        <v>2980.73</v>
      </c>
      <c r="Y907" s="286">
        <v>2954.32</v>
      </c>
    </row>
    <row r="908" spans="1:25">
      <c r="A908" s="261">
        <v>7</v>
      </c>
      <c r="B908" s="286">
        <v>2838.38</v>
      </c>
      <c r="C908" s="286">
        <v>2836.88</v>
      </c>
      <c r="D908" s="286">
        <v>2837.03</v>
      </c>
      <c r="E908" s="286">
        <v>2823.51</v>
      </c>
      <c r="F908" s="286">
        <v>2834</v>
      </c>
      <c r="G908" s="286">
        <v>2849.65</v>
      </c>
      <c r="H908" s="286">
        <v>2836.3</v>
      </c>
      <c r="I908" s="286">
        <v>2916.86</v>
      </c>
      <c r="J908" s="286">
        <v>2912.74</v>
      </c>
      <c r="K908" s="286">
        <v>2889.23</v>
      </c>
      <c r="L908" s="286">
        <v>2826.85</v>
      </c>
      <c r="M908" s="286">
        <v>2828.18</v>
      </c>
      <c r="N908" s="286">
        <v>2827.68</v>
      </c>
      <c r="O908" s="286">
        <v>2840.31</v>
      </c>
      <c r="P908" s="286">
        <v>2837.19</v>
      </c>
      <c r="Q908" s="286">
        <v>2859.87</v>
      </c>
      <c r="R908" s="286">
        <v>2973.2</v>
      </c>
      <c r="S908" s="286">
        <v>2994.14</v>
      </c>
      <c r="T908" s="286">
        <v>3039.7</v>
      </c>
      <c r="U908" s="286">
        <v>2949.7</v>
      </c>
      <c r="V908" s="286">
        <v>2896.55</v>
      </c>
      <c r="W908" s="286">
        <v>2847.63</v>
      </c>
      <c r="X908" s="286">
        <v>2740.43</v>
      </c>
      <c r="Y908" s="286">
        <v>2637.8</v>
      </c>
    </row>
    <row r="909" spans="1:25">
      <c r="A909" s="261">
        <v>8</v>
      </c>
      <c r="B909" s="286">
        <v>2625.09</v>
      </c>
      <c r="C909" s="286">
        <v>2627.61</v>
      </c>
      <c r="D909" s="286">
        <v>2686.3</v>
      </c>
      <c r="E909" s="286">
        <v>2760.67</v>
      </c>
      <c r="F909" s="286">
        <v>2838.14</v>
      </c>
      <c r="G909" s="286">
        <v>2836.78</v>
      </c>
      <c r="H909" s="286">
        <v>2857.51</v>
      </c>
      <c r="I909" s="286">
        <v>2889.96</v>
      </c>
      <c r="J909" s="286">
        <v>2890.78</v>
      </c>
      <c r="K909" s="286">
        <v>2888.31</v>
      </c>
      <c r="L909" s="286">
        <v>2883.26</v>
      </c>
      <c r="M909" s="286">
        <v>2884.14</v>
      </c>
      <c r="N909" s="286">
        <v>2888.76</v>
      </c>
      <c r="O909" s="286">
        <v>2895.16</v>
      </c>
      <c r="P909" s="286">
        <v>2899.3</v>
      </c>
      <c r="Q909" s="286">
        <v>2913</v>
      </c>
      <c r="R909" s="286">
        <v>2939.22</v>
      </c>
      <c r="S909" s="286">
        <v>2947.79</v>
      </c>
      <c r="T909" s="286">
        <v>2995.35</v>
      </c>
      <c r="U909" s="286">
        <v>2939.66</v>
      </c>
      <c r="V909" s="286">
        <v>2860.41</v>
      </c>
      <c r="W909" s="286">
        <v>2827.24</v>
      </c>
      <c r="X909" s="286">
        <v>2745.45</v>
      </c>
      <c r="Y909" s="286">
        <v>2672.67</v>
      </c>
    </row>
    <row r="910" spans="1:25">
      <c r="A910" s="261">
        <v>9</v>
      </c>
      <c r="B910" s="286">
        <v>2689.03</v>
      </c>
      <c r="C910" s="286">
        <v>2653.73</v>
      </c>
      <c r="D910" s="286">
        <v>2836.48</v>
      </c>
      <c r="E910" s="286">
        <v>2941.58</v>
      </c>
      <c r="F910" s="286">
        <v>3050.82</v>
      </c>
      <c r="G910" s="286">
        <v>3040.7</v>
      </c>
      <c r="H910" s="286">
        <v>3041.46</v>
      </c>
      <c r="I910" s="286">
        <v>3053.49</v>
      </c>
      <c r="J910" s="286">
        <v>3056.45</v>
      </c>
      <c r="K910" s="286">
        <v>3052.12</v>
      </c>
      <c r="L910" s="286">
        <v>3040.98</v>
      </c>
      <c r="M910" s="286">
        <v>3040.86</v>
      </c>
      <c r="N910" s="286">
        <v>3041.08</v>
      </c>
      <c r="O910" s="286">
        <v>3041.39</v>
      </c>
      <c r="P910" s="286">
        <v>3044.08</v>
      </c>
      <c r="Q910" s="286">
        <v>3063.1</v>
      </c>
      <c r="R910" s="286">
        <v>3128.31</v>
      </c>
      <c r="S910" s="286">
        <v>3134.39</v>
      </c>
      <c r="T910" s="286">
        <v>3173.2</v>
      </c>
      <c r="U910" s="286">
        <v>3100.34</v>
      </c>
      <c r="V910" s="286">
        <v>3023.31</v>
      </c>
      <c r="W910" s="286">
        <v>2964.69</v>
      </c>
      <c r="X910" s="286">
        <v>2851.26</v>
      </c>
      <c r="Y910" s="286">
        <v>2823.63</v>
      </c>
    </row>
    <row r="911" spans="1:25">
      <c r="A911" s="261">
        <v>10</v>
      </c>
      <c r="B911" s="286">
        <v>2819.33</v>
      </c>
      <c r="C911" s="286">
        <v>2816.69</v>
      </c>
      <c r="D911" s="286">
        <v>2906.43</v>
      </c>
      <c r="E911" s="286">
        <v>2862.59</v>
      </c>
      <c r="F911" s="286">
        <v>2890.8</v>
      </c>
      <c r="G911" s="286">
        <v>2917.87</v>
      </c>
      <c r="H911" s="286">
        <v>2938.96</v>
      </c>
      <c r="I911" s="286">
        <v>2968.94</v>
      </c>
      <c r="J911" s="286">
        <v>2970</v>
      </c>
      <c r="K911" s="286">
        <v>2966.66</v>
      </c>
      <c r="L911" s="286">
        <v>2961.59</v>
      </c>
      <c r="M911" s="286">
        <v>2952.42</v>
      </c>
      <c r="N911" s="286">
        <v>2945.63</v>
      </c>
      <c r="O911" s="286">
        <v>2908.02</v>
      </c>
      <c r="P911" s="286">
        <v>2928.66</v>
      </c>
      <c r="Q911" s="286">
        <v>2933.14</v>
      </c>
      <c r="R911" s="286">
        <v>3037.8</v>
      </c>
      <c r="S911" s="286">
        <v>3042.5</v>
      </c>
      <c r="T911" s="286">
        <v>3081.7</v>
      </c>
      <c r="U911" s="286">
        <v>3012.44</v>
      </c>
      <c r="V911" s="286">
        <v>2959.72</v>
      </c>
      <c r="W911" s="286">
        <v>2912.37</v>
      </c>
      <c r="X911" s="286">
        <v>2849.48</v>
      </c>
      <c r="Y911" s="286">
        <v>2814.2</v>
      </c>
    </row>
    <row r="912" spans="1:25">
      <c r="A912" s="261">
        <v>11</v>
      </c>
      <c r="B912" s="286">
        <v>2670.67</v>
      </c>
      <c r="C912" s="286">
        <v>2681.55</v>
      </c>
      <c r="D912" s="286">
        <v>2703.96</v>
      </c>
      <c r="E912" s="286">
        <v>2652.84</v>
      </c>
      <c r="F912" s="286">
        <v>2698.5</v>
      </c>
      <c r="G912" s="286">
        <v>2800.84</v>
      </c>
      <c r="H912" s="286">
        <v>2815.28</v>
      </c>
      <c r="I912" s="286">
        <v>2833.51</v>
      </c>
      <c r="J912" s="286">
        <v>2833.95</v>
      </c>
      <c r="K912" s="286">
        <v>2833.01</v>
      </c>
      <c r="L912" s="286">
        <v>2832.34</v>
      </c>
      <c r="M912" s="286">
        <v>2837.77</v>
      </c>
      <c r="N912" s="286">
        <v>2838.06</v>
      </c>
      <c r="O912" s="286">
        <v>2802.02</v>
      </c>
      <c r="P912" s="286">
        <v>2801.69</v>
      </c>
      <c r="Q912" s="286">
        <v>2806.96</v>
      </c>
      <c r="R912" s="286">
        <v>2823.79</v>
      </c>
      <c r="S912" s="286">
        <v>2826.29</v>
      </c>
      <c r="T912" s="286">
        <v>2816.78</v>
      </c>
      <c r="U912" s="286">
        <v>2717.35</v>
      </c>
      <c r="V912" s="286">
        <v>2821.75</v>
      </c>
      <c r="W912" s="286">
        <v>2769.2</v>
      </c>
      <c r="X912" s="286">
        <v>2672.74</v>
      </c>
      <c r="Y912" s="286">
        <v>2679.14</v>
      </c>
    </row>
    <row r="913" spans="1:25">
      <c r="A913" s="261">
        <v>12</v>
      </c>
      <c r="B913" s="286">
        <v>2635.65</v>
      </c>
      <c r="C913" s="286">
        <v>2636.38</v>
      </c>
      <c r="D913" s="286">
        <v>2661.07</v>
      </c>
      <c r="E913" s="286">
        <v>2629.17</v>
      </c>
      <c r="F913" s="286">
        <v>2657.41</v>
      </c>
      <c r="G913" s="286">
        <v>2665.04</v>
      </c>
      <c r="H913" s="286">
        <v>2749.7</v>
      </c>
      <c r="I913" s="286">
        <v>2795.06</v>
      </c>
      <c r="J913" s="286">
        <v>2815.01</v>
      </c>
      <c r="K913" s="286">
        <v>2811.84</v>
      </c>
      <c r="L913" s="286">
        <v>2807.69</v>
      </c>
      <c r="M913" s="286">
        <v>2788.22</v>
      </c>
      <c r="N913" s="286">
        <v>2808.02</v>
      </c>
      <c r="O913" s="286">
        <v>2808.5</v>
      </c>
      <c r="P913" s="286">
        <v>2788.41</v>
      </c>
      <c r="Q913" s="286">
        <v>2812.04</v>
      </c>
      <c r="R913" s="286">
        <v>2868.97</v>
      </c>
      <c r="S913" s="286">
        <v>2884.63</v>
      </c>
      <c r="T913" s="286">
        <v>2808.42</v>
      </c>
      <c r="U913" s="286">
        <v>2791.51</v>
      </c>
      <c r="V913" s="286">
        <v>2832.28</v>
      </c>
      <c r="W913" s="286">
        <v>2772.53</v>
      </c>
      <c r="X913" s="286">
        <v>2744.84</v>
      </c>
      <c r="Y913" s="286">
        <v>2683.29</v>
      </c>
    </row>
    <row r="914" spans="1:25">
      <c r="A914" s="261">
        <v>13</v>
      </c>
      <c r="B914" s="286">
        <v>2693.87</v>
      </c>
      <c r="C914" s="286">
        <v>2679.98</v>
      </c>
      <c r="D914" s="286">
        <v>2683.18</v>
      </c>
      <c r="E914" s="286">
        <v>2657.75</v>
      </c>
      <c r="F914" s="286">
        <v>2682.24</v>
      </c>
      <c r="G914" s="286">
        <v>2729.49</v>
      </c>
      <c r="H914" s="286">
        <v>2745.92</v>
      </c>
      <c r="I914" s="286">
        <v>2786.03</v>
      </c>
      <c r="J914" s="286">
        <v>2809.86</v>
      </c>
      <c r="K914" s="286">
        <v>2810.39</v>
      </c>
      <c r="L914" s="286">
        <v>2808.82</v>
      </c>
      <c r="M914" s="286">
        <v>2808.76</v>
      </c>
      <c r="N914" s="286">
        <v>2808.34</v>
      </c>
      <c r="O914" s="286">
        <v>2809.14</v>
      </c>
      <c r="P914" s="286">
        <v>2810.71</v>
      </c>
      <c r="Q914" s="286">
        <v>2812.44</v>
      </c>
      <c r="R914" s="286">
        <v>2858.63</v>
      </c>
      <c r="S914" s="286">
        <v>2880.42</v>
      </c>
      <c r="T914" s="286">
        <v>2861.74</v>
      </c>
      <c r="U914" s="286">
        <v>2811.49</v>
      </c>
      <c r="V914" s="286">
        <v>2823.5</v>
      </c>
      <c r="W914" s="286">
        <v>2784.16</v>
      </c>
      <c r="X914" s="286">
        <v>2726.08</v>
      </c>
      <c r="Y914" s="286">
        <v>2685.44</v>
      </c>
    </row>
    <row r="915" spans="1:25">
      <c r="A915" s="261">
        <v>14</v>
      </c>
      <c r="B915" s="286">
        <v>2680.58</v>
      </c>
      <c r="C915" s="286">
        <v>2680.57</v>
      </c>
      <c r="D915" s="286">
        <v>2682.13</v>
      </c>
      <c r="E915" s="286">
        <v>2686.2</v>
      </c>
      <c r="F915" s="286">
        <v>2722.8</v>
      </c>
      <c r="G915" s="286">
        <v>2800.25</v>
      </c>
      <c r="H915" s="286">
        <v>2869.52</v>
      </c>
      <c r="I915" s="286">
        <v>2869.96</v>
      </c>
      <c r="J915" s="286">
        <v>2868.49</v>
      </c>
      <c r="K915" s="286">
        <v>2870.8</v>
      </c>
      <c r="L915" s="286">
        <v>2869.11</v>
      </c>
      <c r="M915" s="286">
        <v>2869.81</v>
      </c>
      <c r="N915" s="286">
        <v>2866.64</v>
      </c>
      <c r="O915" s="286">
        <v>2866.19</v>
      </c>
      <c r="P915" s="286">
        <v>2868.76</v>
      </c>
      <c r="Q915" s="286">
        <v>2869.14</v>
      </c>
      <c r="R915" s="286">
        <v>2882.07</v>
      </c>
      <c r="S915" s="286">
        <v>2887.56</v>
      </c>
      <c r="T915" s="286">
        <v>2838.91</v>
      </c>
      <c r="U915" s="286">
        <v>2760.6</v>
      </c>
      <c r="V915" s="286">
        <v>2786.43</v>
      </c>
      <c r="W915" s="286">
        <v>2757.04</v>
      </c>
      <c r="X915" s="286">
        <v>2674.22</v>
      </c>
      <c r="Y915" s="286">
        <v>2641.25</v>
      </c>
    </row>
    <row r="916" spans="1:25">
      <c r="A916" s="261">
        <v>15</v>
      </c>
      <c r="B916" s="286">
        <v>2641.66</v>
      </c>
      <c r="C916" s="286">
        <v>2616.56</v>
      </c>
      <c r="D916" s="286">
        <v>2645.72</v>
      </c>
      <c r="E916" s="286">
        <v>2624.75</v>
      </c>
      <c r="F916" s="286">
        <v>2730.05</v>
      </c>
      <c r="G916" s="286">
        <v>2786.55</v>
      </c>
      <c r="H916" s="286">
        <v>2815.19</v>
      </c>
      <c r="I916" s="286">
        <v>2840.66</v>
      </c>
      <c r="J916" s="286">
        <v>2854.09</v>
      </c>
      <c r="K916" s="286">
        <v>2851.19</v>
      </c>
      <c r="L916" s="286">
        <v>2847.18</v>
      </c>
      <c r="M916" s="286">
        <v>2857.09</v>
      </c>
      <c r="N916" s="286">
        <v>2874.62</v>
      </c>
      <c r="O916" s="286">
        <v>2884.99</v>
      </c>
      <c r="P916" s="286">
        <v>2890.77</v>
      </c>
      <c r="Q916" s="286">
        <v>2890.02</v>
      </c>
      <c r="R916" s="286">
        <v>2912.86</v>
      </c>
      <c r="S916" s="286">
        <v>2921.05</v>
      </c>
      <c r="T916" s="286">
        <v>2886.13</v>
      </c>
      <c r="U916" s="286">
        <v>2820.59</v>
      </c>
      <c r="V916" s="286">
        <v>2841.19</v>
      </c>
      <c r="W916" s="286">
        <v>2809.04</v>
      </c>
      <c r="X916" s="286">
        <v>2775.05</v>
      </c>
      <c r="Y916" s="286">
        <v>2653.13</v>
      </c>
    </row>
    <row r="917" spans="1:25">
      <c r="A917" s="261">
        <v>16</v>
      </c>
      <c r="B917" s="286">
        <v>2765.41</v>
      </c>
      <c r="C917" s="286">
        <v>2763.07</v>
      </c>
      <c r="D917" s="286">
        <v>2781.48</v>
      </c>
      <c r="E917" s="286">
        <v>2768.38</v>
      </c>
      <c r="F917" s="286">
        <v>2822.03</v>
      </c>
      <c r="G917" s="286">
        <v>2851.53</v>
      </c>
      <c r="H917" s="286">
        <v>2900.99</v>
      </c>
      <c r="I917" s="286">
        <v>2913.8</v>
      </c>
      <c r="J917" s="286">
        <v>2906.46</v>
      </c>
      <c r="K917" s="286">
        <v>2902.85</v>
      </c>
      <c r="L917" s="286">
        <v>2959.59</v>
      </c>
      <c r="M917" s="286">
        <v>2898.52</v>
      </c>
      <c r="N917" s="286">
        <v>2941.89</v>
      </c>
      <c r="O917" s="286">
        <v>2940.92</v>
      </c>
      <c r="P917" s="286">
        <v>2948.96</v>
      </c>
      <c r="Q917" s="286">
        <v>2949.28</v>
      </c>
      <c r="R917" s="286">
        <v>2966.37</v>
      </c>
      <c r="S917" s="286">
        <v>2980.52</v>
      </c>
      <c r="T917" s="286">
        <v>2946.16</v>
      </c>
      <c r="U917" s="286">
        <v>2838.52</v>
      </c>
      <c r="V917" s="286">
        <v>2871.26</v>
      </c>
      <c r="W917" s="286">
        <v>2850.99</v>
      </c>
      <c r="X917" s="286">
        <v>2827.2</v>
      </c>
      <c r="Y917" s="286">
        <v>2784.1</v>
      </c>
    </row>
    <row r="918" spans="1:25">
      <c r="A918" s="261">
        <v>17</v>
      </c>
      <c r="B918" s="286">
        <v>2750.33</v>
      </c>
      <c r="C918" s="286">
        <v>2750.41</v>
      </c>
      <c r="D918" s="286">
        <v>2771.95</v>
      </c>
      <c r="E918" s="286">
        <v>2756.72</v>
      </c>
      <c r="F918" s="286">
        <v>2792.9</v>
      </c>
      <c r="G918" s="286">
        <v>2836.46</v>
      </c>
      <c r="H918" s="286">
        <v>2926.16</v>
      </c>
      <c r="I918" s="286">
        <v>2944.3</v>
      </c>
      <c r="J918" s="286">
        <v>2945.2</v>
      </c>
      <c r="K918" s="286">
        <v>2938.04</v>
      </c>
      <c r="L918" s="286">
        <v>2919.57</v>
      </c>
      <c r="M918" s="286">
        <v>2925.64</v>
      </c>
      <c r="N918" s="286">
        <v>2912.04</v>
      </c>
      <c r="O918" s="286">
        <v>2918.71</v>
      </c>
      <c r="P918" s="286">
        <v>2924.35</v>
      </c>
      <c r="Q918" s="286">
        <v>2921.76</v>
      </c>
      <c r="R918" s="286">
        <v>2932.2</v>
      </c>
      <c r="S918" s="286">
        <v>2937.44</v>
      </c>
      <c r="T918" s="286">
        <v>2900.1</v>
      </c>
      <c r="U918" s="286">
        <v>2846.16</v>
      </c>
      <c r="V918" s="286">
        <v>2870.45</v>
      </c>
      <c r="W918" s="286">
        <v>2812.12</v>
      </c>
      <c r="X918" s="286">
        <v>2752.74</v>
      </c>
      <c r="Y918" s="286">
        <v>2749.8</v>
      </c>
    </row>
    <row r="919" spans="1:25">
      <c r="A919" s="261">
        <v>18</v>
      </c>
      <c r="B919" s="286">
        <v>2758.48</v>
      </c>
      <c r="C919" s="286">
        <v>2789.52</v>
      </c>
      <c r="D919" s="286">
        <v>2830.93</v>
      </c>
      <c r="E919" s="286">
        <v>2873.86</v>
      </c>
      <c r="F919" s="286">
        <v>2876.08</v>
      </c>
      <c r="G919" s="286">
        <v>2906.27</v>
      </c>
      <c r="H919" s="286">
        <v>2949.46</v>
      </c>
      <c r="I919" s="286">
        <v>2966.91</v>
      </c>
      <c r="J919" s="286">
        <v>2988.34</v>
      </c>
      <c r="K919" s="286">
        <v>2976.71</v>
      </c>
      <c r="L919" s="286">
        <v>2969.91</v>
      </c>
      <c r="M919" s="286">
        <v>2921.11</v>
      </c>
      <c r="N919" s="286">
        <v>2902.92</v>
      </c>
      <c r="O919" s="286">
        <v>2914.68</v>
      </c>
      <c r="P919" s="286">
        <v>2914.11</v>
      </c>
      <c r="Q919" s="286">
        <v>2902.5</v>
      </c>
      <c r="R919" s="286">
        <v>2916.16</v>
      </c>
      <c r="S919" s="286">
        <v>2927.14</v>
      </c>
      <c r="T919" s="286">
        <v>2976.71</v>
      </c>
      <c r="U919" s="286">
        <v>3003.85</v>
      </c>
      <c r="V919" s="286">
        <v>2925.22</v>
      </c>
      <c r="W919" s="286">
        <v>2923.06</v>
      </c>
      <c r="X919" s="286">
        <v>2925.76</v>
      </c>
      <c r="Y919" s="286">
        <v>2846.92</v>
      </c>
    </row>
    <row r="920" spans="1:25">
      <c r="A920" s="261">
        <v>19</v>
      </c>
      <c r="B920" s="286">
        <v>2839.04</v>
      </c>
      <c r="C920" s="286">
        <v>2828.17</v>
      </c>
      <c r="D920" s="286">
        <v>2840.66</v>
      </c>
      <c r="E920" s="286">
        <v>2702.91</v>
      </c>
      <c r="F920" s="286">
        <v>2792.67</v>
      </c>
      <c r="G920" s="286">
        <v>2837.05</v>
      </c>
      <c r="H920" s="286">
        <v>2876.62</v>
      </c>
      <c r="I920" s="286">
        <v>2943.76</v>
      </c>
      <c r="J920" s="286">
        <v>2964.97</v>
      </c>
      <c r="K920" s="286">
        <v>2965.41</v>
      </c>
      <c r="L920" s="286">
        <v>2952.05</v>
      </c>
      <c r="M920" s="286">
        <v>2948.88</v>
      </c>
      <c r="N920" s="286">
        <v>2946.47</v>
      </c>
      <c r="O920" s="286">
        <v>2950.25</v>
      </c>
      <c r="P920" s="286">
        <v>2951.36</v>
      </c>
      <c r="Q920" s="286">
        <v>2945.16</v>
      </c>
      <c r="R920" s="286">
        <v>2952.38</v>
      </c>
      <c r="S920" s="286">
        <v>2961.15</v>
      </c>
      <c r="T920" s="286">
        <v>2932.55</v>
      </c>
      <c r="U920" s="286">
        <v>2963.86</v>
      </c>
      <c r="V920" s="286">
        <v>2899.2</v>
      </c>
      <c r="W920" s="286">
        <v>2896.79</v>
      </c>
      <c r="X920" s="286">
        <v>2848.71</v>
      </c>
      <c r="Y920" s="286">
        <v>2823</v>
      </c>
    </row>
    <row r="921" spans="1:25">
      <c r="A921" s="261">
        <v>20</v>
      </c>
      <c r="B921" s="286">
        <v>2779.54</v>
      </c>
      <c r="C921" s="286">
        <v>2767.2</v>
      </c>
      <c r="D921" s="286">
        <v>2772.13</v>
      </c>
      <c r="E921" s="286">
        <v>2652.32</v>
      </c>
      <c r="F921" s="286">
        <v>2742.08</v>
      </c>
      <c r="G921" s="286">
        <v>2707.76</v>
      </c>
      <c r="H921" s="286">
        <v>2717.13</v>
      </c>
      <c r="I921" s="286">
        <v>2750.58</v>
      </c>
      <c r="J921" s="286">
        <v>2766.26</v>
      </c>
      <c r="K921" s="286">
        <v>2801.28</v>
      </c>
      <c r="L921" s="286">
        <v>2789.5</v>
      </c>
      <c r="M921" s="286">
        <v>2795.91</v>
      </c>
      <c r="N921" s="286">
        <v>2837.39</v>
      </c>
      <c r="O921" s="286">
        <v>2843.72</v>
      </c>
      <c r="P921" s="286">
        <v>2849.12</v>
      </c>
      <c r="Q921" s="286">
        <v>2845.51</v>
      </c>
      <c r="R921" s="286">
        <v>2862.9</v>
      </c>
      <c r="S921" s="286">
        <v>2878.16</v>
      </c>
      <c r="T921" s="286">
        <v>2923.69</v>
      </c>
      <c r="U921" s="286">
        <v>2940.85</v>
      </c>
      <c r="V921" s="286">
        <v>2873.52</v>
      </c>
      <c r="W921" s="286">
        <v>2846.39</v>
      </c>
      <c r="X921" s="286">
        <v>2802.95</v>
      </c>
      <c r="Y921" s="286">
        <v>2778.43</v>
      </c>
    </row>
    <row r="922" spans="1:25">
      <c r="A922" s="261">
        <v>21</v>
      </c>
      <c r="B922" s="286">
        <v>2589.65</v>
      </c>
      <c r="C922" s="286">
        <v>2586.4899999999998</v>
      </c>
      <c r="D922" s="286">
        <v>2608.14</v>
      </c>
      <c r="E922" s="286">
        <v>2655.69</v>
      </c>
      <c r="F922" s="286">
        <v>2587.02</v>
      </c>
      <c r="G922" s="286">
        <v>2725.14</v>
      </c>
      <c r="H922" s="286">
        <v>2755.33</v>
      </c>
      <c r="I922" s="286">
        <v>2905.64</v>
      </c>
      <c r="J922" s="286">
        <v>2885.18</v>
      </c>
      <c r="K922" s="286">
        <v>2875.22</v>
      </c>
      <c r="L922" s="286">
        <v>2799.23</v>
      </c>
      <c r="M922" s="286">
        <v>2767</v>
      </c>
      <c r="N922" s="286">
        <v>2723.72</v>
      </c>
      <c r="O922" s="286">
        <v>2658.53</v>
      </c>
      <c r="P922" s="286">
        <v>2662.9</v>
      </c>
      <c r="Q922" s="286">
        <v>2661.55</v>
      </c>
      <c r="R922" s="286">
        <v>2680.77</v>
      </c>
      <c r="S922" s="286">
        <v>2871.06</v>
      </c>
      <c r="T922" s="286">
        <v>2926.12</v>
      </c>
      <c r="U922" s="286">
        <v>2773.75</v>
      </c>
      <c r="V922" s="286">
        <v>2589.0700000000002</v>
      </c>
      <c r="W922" s="286">
        <v>2533.5</v>
      </c>
      <c r="X922" s="286">
        <v>2426.2199999999998</v>
      </c>
      <c r="Y922" s="286">
        <v>2386.11</v>
      </c>
    </row>
    <row r="923" spans="1:25">
      <c r="A923" s="261">
        <v>22</v>
      </c>
      <c r="B923" s="286">
        <v>2532.19</v>
      </c>
      <c r="C923" s="286">
        <v>2532.62</v>
      </c>
      <c r="D923" s="286">
        <v>2550.0300000000002</v>
      </c>
      <c r="E923" s="286">
        <v>2538.2800000000002</v>
      </c>
      <c r="F923" s="286">
        <v>2551.1799999999998</v>
      </c>
      <c r="G923" s="286">
        <v>2571.81</v>
      </c>
      <c r="H923" s="286">
        <v>2648.27</v>
      </c>
      <c r="I923" s="286">
        <v>2751.88</v>
      </c>
      <c r="J923" s="286">
        <v>2712.69</v>
      </c>
      <c r="K923" s="286">
        <v>2691.92</v>
      </c>
      <c r="L923" s="286">
        <v>2676.69</v>
      </c>
      <c r="M923" s="286">
        <v>2641.39</v>
      </c>
      <c r="N923" s="286">
        <v>2629.53</v>
      </c>
      <c r="O923" s="286">
        <v>2641.4</v>
      </c>
      <c r="P923" s="286">
        <v>2658.42</v>
      </c>
      <c r="Q923" s="286">
        <v>2639.79</v>
      </c>
      <c r="R923" s="286">
        <v>2751.84</v>
      </c>
      <c r="S923" s="286">
        <v>2864.22</v>
      </c>
      <c r="T923" s="286">
        <v>2927.07</v>
      </c>
      <c r="U923" s="286">
        <v>2836.59</v>
      </c>
      <c r="V923" s="286">
        <v>2773.67</v>
      </c>
      <c r="W923" s="286">
        <v>2702.33</v>
      </c>
      <c r="X923" s="286">
        <v>2535.17</v>
      </c>
      <c r="Y923" s="286">
        <v>2533.81</v>
      </c>
    </row>
    <row r="924" spans="1:25">
      <c r="A924" s="261">
        <v>23</v>
      </c>
      <c r="B924" s="286">
        <v>2523.3000000000002</v>
      </c>
      <c r="C924" s="286">
        <v>2503.48</v>
      </c>
      <c r="D924" s="286">
        <v>2566.52</v>
      </c>
      <c r="E924" s="286">
        <v>2621.12</v>
      </c>
      <c r="F924" s="286">
        <v>2610.04</v>
      </c>
      <c r="G924" s="286">
        <v>2695.6</v>
      </c>
      <c r="H924" s="286">
        <v>2816.49</v>
      </c>
      <c r="I924" s="286">
        <v>2821.61</v>
      </c>
      <c r="J924" s="286">
        <v>2857.47</v>
      </c>
      <c r="K924" s="286">
        <v>2850.68</v>
      </c>
      <c r="L924" s="286">
        <v>2826.72</v>
      </c>
      <c r="M924" s="286">
        <v>2821.7</v>
      </c>
      <c r="N924" s="286">
        <v>2818.52</v>
      </c>
      <c r="O924" s="286">
        <v>2818.12</v>
      </c>
      <c r="P924" s="286">
        <v>2818.59</v>
      </c>
      <c r="Q924" s="286">
        <v>2818.76</v>
      </c>
      <c r="R924" s="286">
        <v>2860.33</v>
      </c>
      <c r="S924" s="286">
        <v>3096.85</v>
      </c>
      <c r="T924" s="286">
        <v>3060.28</v>
      </c>
      <c r="U924" s="286">
        <v>2911.54</v>
      </c>
      <c r="V924" s="286">
        <v>2811.71</v>
      </c>
      <c r="W924" s="286">
        <v>2774.53</v>
      </c>
      <c r="X924" s="286">
        <v>2613.69</v>
      </c>
      <c r="Y924" s="286">
        <v>2550.37</v>
      </c>
    </row>
    <row r="925" spans="1:25">
      <c r="A925" s="261">
        <v>24</v>
      </c>
      <c r="B925" s="286">
        <v>2626.94</v>
      </c>
      <c r="C925" s="286">
        <v>2621.1999999999998</v>
      </c>
      <c r="D925" s="286">
        <v>2671.52</v>
      </c>
      <c r="E925" s="286">
        <v>2710.11</v>
      </c>
      <c r="F925" s="286">
        <v>2768.82</v>
      </c>
      <c r="G925" s="286">
        <v>2864.96</v>
      </c>
      <c r="H925" s="286">
        <v>3056.07</v>
      </c>
      <c r="I925" s="286">
        <v>3123.87</v>
      </c>
      <c r="J925" s="286">
        <v>3157.3</v>
      </c>
      <c r="K925" s="286">
        <v>3160.15</v>
      </c>
      <c r="L925" s="286">
        <v>3149.02</v>
      </c>
      <c r="M925" s="286">
        <v>3139.95</v>
      </c>
      <c r="N925" s="286">
        <v>3128.79</v>
      </c>
      <c r="O925" s="286">
        <v>3131.48</v>
      </c>
      <c r="P925" s="286">
        <v>3147.23</v>
      </c>
      <c r="Q925" s="286">
        <v>3140.44</v>
      </c>
      <c r="R925" s="286">
        <v>3155.14</v>
      </c>
      <c r="S925" s="286">
        <v>3215.26</v>
      </c>
      <c r="T925" s="286">
        <v>3187.64</v>
      </c>
      <c r="U925" s="286">
        <v>3120.49</v>
      </c>
      <c r="V925" s="286">
        <v>2962.39</v>
      </c>
      <c r="W925" s="286">
        <v>2839.86</v>
      </c>
      <c r="X925" s="286">
        <v>2745.77</v>
      </c>
      <c r="Y925" s="286">
        <v>2672.56</v>
      </c>
    </row>
    <row r="926" spans="1:25">
      <c r="A926" s="261">
        <v>25</v>
      </c>
      <c r="B926" s="286">
        <v>2903.1</v>
      </c>
      <c r="C926" s="286">
        <v>3011.14</v>
      </c>
      <c r="D926" s="286">
        <v>3134.49</v>
      </c>
      <c r="E926" s="286">
        <v>3187.97</v>
      </c>
      <c r="F926" s="286">
        <v>3136.46</v>
      </c>
      <c r="G926" s="286">
        <v>3186.59</v>
      </c>
      <c r="H926" s="286">
        <v>3207.02</v>
      </c>
      <c r="I926" s="286">
        <v>3235.13</v>
      </c>
      <c r="J926" s="286">
        <v>3239.42</v>
      </c>
      <c r="K926" s="286">
        <v>3238.81</v>
      </c>
      <c r="L926" s="286">
        <v>3237.1</v>
      </c>
      <c r="M926" s="286">
        <v>3236.43</v>
      </c>
      <c r="N926" s="286">
        <v>3235.04</v>
      </c>
      <c r="O926" s="286">
        <v>3234.56</v>
      </c>
      <c r="P926" s="286">
        <v>3234.93</v>
      </c>
      <c r="Q926" s="286">
        <v>3234.36</v>
      </c>
      <c r="R926" s="286">
        <v>3237.28</v>
      </c>
      <c r="S926" s="286">
        <v>3355.12</v>
      </c>
      <c r="T926" s="286">
        <v>3314.51</v>
      </c>
      <c r="U926" s="286">
        <v>3240.52</v>
      </c>
      <c r="V926" s="286">
        <v>3200.37</v>
      </c>
      <c r="W926" s="286">
        <v>3156.69</v>
      </c>
      <c r="X926" s="286">
        <v>3121.71</v>
      </c>
      <c r="Y926" s="286">
        <v>3030.36</v>
      </c>
    </row>
    <row r="927" spans="1:25">
      <c r="A927" s="261">
        <v>26</v>
      </c>
      <c r="B927" s="286">
        <v>3061.13</v>
      </c>
      <c r="C927" s="286">
        <v>3183.59</v>
      </c>
      <c r="D927" s="286">
        <v>3212.88</v>
      </c>
      <c r="E927" s="286">
        <v>3253.3</v>
      </c>
      <c r="F927" s="286">
        <v>3239.4</v>
      </c>
      <c r="G927" s="286">
        <v>3321.34</v>
      </c>
      <c r="H927" s="286">
        <v>3333.62</v>
      </c>
      <c r="I927" s="286">
        <v>3333.15</v>
      </c>
      <c r="J927" s="286">
        <v>3337.77</v>
      </c>
      <c r="K927" s="286">
        <v>3338.35</v>
      </c>
      <c r="L927" s="286">
        <v>3337.17</v>
      </c>
      <c r="M927" s="286">
        <v>3336.65</v>
      </c>
      <c r="N927" s="286">
        <v>3335.4</v>
      </c>
      <c r="O927" s="286">
        <v>3335.74</v>
      </c>
      <c r="P927" s="286">
        <v>3335.74</v>
      </c>
      <c r="Q927" s="286">
        <v>3358.79</v>
      </c>
      <c r="R927" s="286">
        <v>3360.76</v>
      </c>
      <c r="S927" s="286">
        <v>3461.26</v>
      </c>
      <c r="T927" s="286">
        <v>3430.57</v>
      </c>
      <c r="U927" s="286">
        <v>3363.54</v>
      </c>
      <c r="V927" s="286">
        <v>3329.01</v>
      </c>
      <c r="W927" s="286">
        <v>3286.12</v>
      </c>
      <c r="X927" s="286">
        <v>3210.89</v>
      </c>
      <c r="Y927" s="286">
        <v>3153.45</v>
      </c>
    </row>
    <row r="928" spans="1:25">
      <c r="A928" s="261">
        <v>27</v>
      </c>
      <c r="B928" s="286">
        <v>3108.16</v>
      </c>
      <c r="C928" s="286">
        <v>3109.4</v>
      </c>
      <c r="D928" s="286">
        <v>3125.36</v>
      </c>
      <c r="E928" s="286">
        <v>3142.98</v>
      </c>
      <c r="F928" s="286">
        <v>3190.8</v>
      </c>
      <c r="G928" s="286">
        <v>3237.53</v>
      </c>
      <c r="H928" s="286">
        <v>3202.37</v>
      </c>
      <c r="I928" s="286">
        <v>3203.26</v>
      </c>
      <c r="J928" s="286">
        <v>3202.66</v>
      </c>
      <c r="K928" s="286">
        <v>3204.12</v>
      </c>
      <c r="L928" s="286">
        <v>3203.99</v>
      </c>
      <c r="M928" s="286">
        <v>3202.65</v>
      </c>
      <c r="N928" s="286">
        <v>3201.79</v>
      </c>
      <c r="O928" s="286">
        <v>3202.01</v>
      </c>
      <c r="P928" s="286">
        <v>3202.58</v>
      </c>
      <c r="Q928" s="286">
        <v>3237.19</v>
      </c>
      <c r="R928" s="286">
        <v>3206.2</v>
      </c>
      <c r="S928" s="286">
        <v>3325.28</v>
      </c>
      <c r="T928" s="286">
        <v>3327.48</v>
      </c>
      <c r="U928" s="286">
        <v>3249.17</v>
      </c>
      <c r="V928" s="286">
        <v>3197.86</v>
      </c>
      <c r="W928" s="286">
        <v>3180.58</v>
      </c>
      <c r="X928" s="286">
        <v>3073.3</v>
      </c>
      <c r="Y928" s="286">
        <v>2963.91</v>
      </c>
    </row>
    <row r="929" spans="1:25">
      <c r="A929" s="261">
        <v>28</v>
      </c>
      <c r="B929" s="286">
        <v>2490.3200000000002</v>
      </c>
      <c r="C929" s="286">
        <v>2465.65</v>
      </c>
      <c r="D929" s="286">
        <v>2561.5100000000002</v>
      </c>
      <c r="E929" s="286">
        <v>2833.63</v>
      </c>
      <c r="F929" s="286">
        <v>2810.97</v>
      </c>
      <c r="G929" s="286">
        <v>2964</v>
      </c>
      <c r="H929" s="286">
        <v>2994.39</v>
      </c>
      <c r="I929" s="286">
        <v>3058.54</v>
      </c>
      <c r="J929" s="286">
        <v>3078.46</v>
      </c>
      <c r="K929" s="286">
        <v>3080.55</v>
      </c>
      <c r="L929" s="286">
        <v>3078.1</v>
      </c>
      <c r="M929" s="286">
        <v>3078.15</v>
      </c>
      <c r="N929" s="286">
        <v>3143.2</v>
      </c>
      <c r="O929" s="286">
        <v>3146.32</v>
      </c>
      <c r="P929" s="286">
        <v>3151.81</v>
      </c>
      <c r="Q929" s="286">
        <v>3111.46</v>
      </c>
      <c r="R929" s="286">
        <v>3077.71</v>
      </c>
      <c r="S929" s="286">
        <v>3089.78</v>
      </c>
      <c r="T929" s="286">
        <v>3156.8</v>
      </c>
      <c r="U929" s="286">
        <v>3072.22</v>
      </c>
      <c r="V929" s="286">
        <v>3043.44</v>
      </c>
      <c r="W929" s="286">
        <v>2986.05</v>
      </c>
      <c r="X929" s="286">
        <v>2801.37</v>
      </c>
      <c r="Y929" s="286">
        <v>2702.29</v>
      </c>
    </row>
    <row r="930" spans="1:25">
      <c r="A930" s="261">
        <v>29</v>
      </c>
      <c r="B930" s="286">
        <v>2659.46</v>
      </c>
      <c r="C930" s="286">
        <v>2593.11</v>
      </c>
      <c r="D930" s="286">
        <v>2945.14</v>
      </c>
      <c r="E930" s="286">
        <v>2995.47</v>
      </c>
      <c r="F930" s="286">
        <v>2968.09</v>
      </c>
      <c r="G930" s="286">
        <v>3023.81</v>
      </c>
      <c r="H930" s="286">
        <v>3020.41</v>
      </c>
      <c r="I930" s="286">
        <v>3057.11</v>
      </c>
      <c r="J930" s="286">
        <v>3091.83</v>
      </c>
      <c r="K930" s="286">
        <v>3090.53</v>
      </c>
      <c r="L930" s="286">
        <v>3092.27</v>
      </c>
      <c r="M930" s="286">
        <v>3108.54</v>
      </c>
      <c r="N930" s="286">
        <v>3176.15</v>
      </c>
      <c r="O930" s="286">
        <v>3176.17</v>
      </c>
      <c r="P930" s="286">
        <v>3178.42</v>
      </c>
      <c r="Q930" s="286">
        <v>3125.26</v>
      </c>
      <c r="R930" s="286">
        <v>3092.12</v>
      </c>
      <c r="S930" s="286">
        <v>3094.3</v>
      </c>
      <c r="T930" s="286">
        <v>3128.13</v>
      </c>
      <c r="U930" s="286">
        <v>3080.1</v>
      </c>
      <c r="V930" s="286">
        <v>3071.63</v>
      </c>
      <c r="W930" s="286">
        <v>3021.16</v>
      </c>
      <c r="X930" s="286">
        <v>2950.95</v>
      </c>
      <c r="Y930" s="286">
        <v>2838.47</v>
      </c>
    </row>
    <row r="931" spans="1:25">
      <c r="A931" s="261">
        <v>30</v>
      </c>
      <c r="B931" s="286">
        <v>2784.67</v>
      </c>
      <c r="C931" s="286">
        <v>2755.38</v>
      </c>
      <c r="D931" s="286">
        <v>2999.98</v>
      </c>
      <c r="E931" s="286">
        <v>3087.4</v>
      </c>
      <c r="F931" s="286">
        <v>3068.88</v>
      </c>
      <c r="G931" s="286">
        <v>3113.34</v>
      </c>
      <c r="H931" s="286">
        <v>3127.61</v>
      </c>
      <c r="I931" s="286">
        <v>3156.17</v>
      </c>
      <c r="J931" s="286">
        <v>3167.26</v>
      </c>
      <c r="K931" s="286">
        <v>3169.91</v>
      </c>
      <c r="L931" s="286">
        <v>3163.51</v>
      </c>
      <c r="M931" s="286">
        <v>3166.13</v>
      </c>
      <c r="N931" s="286">
        <v>3168.43</v>
      </c>
      <c r="O931" s="286">
        <v>3164.42</v>
      </c>
      <c r="P931" s="286">
        <v>3168.28</v>
      </c>
      <c r="Q931" s="286">
        <v>3168.5</v>
      </c>
      <c r="R931" s="286">
        <v>3168.51</v>
      </c>
      <c r="S931" s="286">
        <v>3162.79</v>
      </c>
      <c r="T931" s="286">
        <v>3160.24</v>
      </c>
      <c r="U931" s="286">
        <v>3159.51</v>
      </c>
      <c r="V931" s="286">
        <v>3153.24</v>
      </c>
      <c r="W931" s="286">
        <v>3108.21</v>
      </c>
      <c r="X931" s="286">
        <v>3037.74</v>
      </c>
      <c r="Y931" s="286">
        <v>2918.47</v>
      </c>
    </row>
    <row r="932" spans="1:25">
      <c r="A932" s="261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4" spans="1:25" ht="32.25" customHeight="1">
      <c r="A934" s="470" t="s">
        <v>218</v>
      </c>
      <c r="B934" s="504" t="s">
        <v>344</v>
      </c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504"/>
      <c r="R934" s="504"/>
      <c r="S934" s="504"/>
      <c r="T934" s="504"/>
      <c r="U934" s="504"/>
      <c r="V934" s="504"/>
      <c r="W934" s="504"/>
      <c r="X934" s="504"/>
      <c r="Y934" s="504"/>
    </row>
    <row r="935" spans="1:25" ht="30">
      <c r="A935" s="47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1908.44</v>
      </c>
      <c r="C936" s="286">
        <v>1904.24</v>
      </c>
      <c r="D936" s="286">
        <v>1958.33</v>
      </c>
      <c r="E936" s="286">
        <v>1902.59</v>
      </c>
      <c r="F936" s="286">
        <v>2028.7</v>
      </c>
      <c r="G936" s="286">
        <v>2172.13</v>
      </c>
      <c r="H936" s="286">
        <v>2217.94</v>
      </c>
      <c r="I936" s="286">
        <v>2298.84</v>
      </c>
      <c r="J936" s="286">
        <v>2367.83</v>
      </c>
      <c r="K936" s="286">
        <v>2356.2399999999998</v>
      </c>
      <c r="L936" s="286">
        <v>2333.42</v>
      </c>
      <c r="M936" s="286">
        <v>2336.6799999999998</v>
      </c>
      <c r="N936" s="286">
        <v>2308.98</v>
      </c>
      <c r="O936" s="286">
        <v>2327.39</v>
      </c>
      <c r="P936" s="286">
        <v>2322.0700000000002</v>
      </c>
      <c r="Q936" s="286">
        <v>2375.44</v>
      </c>
      <c r="R936" s="286">
        <v>2421.4699999999998</v>
      </c>
      <c r="S936" s="286">
        <v>2434.4899999999998</v>
      </c>
      <c r="T936" s="286">
        <v>2345.06</v>
      </c>
      <c r="U936" s="286">
        <v>2292.1999999999998</v>
      </c>
      <c r="V936" s="286">
        <v>2312.4899999999998</v>
      </c>
      <c r="W936" s="286">
        <v>2250.38</v>
      </c>
      <c r="X936" s="286">
        <v>2180.36</v>
      </c>
      <c r="Y936" s="286">
        <v>2163.38</v>
      </c>
    </row>
    <row r="937" spans="1:25">
      <c r="A937" s="261">
        <v>2</v>
      </c>
      <c r="B937" s="286">
        <v>1954.73</v>
      </c>
      <c r="C937" s="286">
        <v>2049.73</v>
      </c>
      <c r="D937" s="286">
        <v>2217.3000000000002</v>
      </c>
      <c r="E937" s="286">
        <v>2182.8200000000002</v>
      </c>
      <c r="F937" s="286">
        <v>2225.84</v>
      </c>
      <c r="G937" s="286">
        <v>2256.7600000000002</v>
      </c>
      <c r="H937" s="286">
        <v>2259.21</v>
      </c>
      <c r="I937" s="286">
        <v>2286.7600000000002</v>
      </c>
      <c r="J937" s="286">
        <v>2313.62</v>
      </c>
      <c r="K937" s="286">
        <v>2296.41</v>
      </c>
      <c r="L937" s="286">
        <v>2284.65</v>
      </c>
      <c r="M937" s="286">
        <v>2270.33</v>
      </c>
      <c r="N937" s="286">
        <v>2264.29</v>
      </c>
      <c r="O937" s="286">
        <v>2273.2800000000002</v>
      </c>
      <c r="P937" s="286">
        <v>2265.08</v>
      </c>
      <c r="Q937" s="286">
        <v>2274.27</v>
      </c>
      <c r="R937" s="286">
        <v>2311.0500000000002</v>
      </c>
      <c r="S937" s="286">
        <v>2311.21</v>
      </c>
      <c r="T937" s="286">
        <v>2257.75</v>
      </c>
      <c r="U937" s="286">
        <v>2167.8000000000002</v>
      </c>
      <c r="V937" s="286">
        <v>2210.61</v>
      </c>
      <c r="W937" s="286">
        <v>2178.33</v>
      </c>
      <c r="X937" s="286">
        <v>1919.61</v>
      </c>
      <c r="Y937" s="286">
        <v>1905.09</v>
      </c>
    </row>
    <row r="938" spans="1:25">
      <c r="A938" s="261">
        <v>3</v>
      </c>
      <c r="B938" s="286">
        <v>2029.46</v>
      </c>
      <c r="C938" s="286">
        <v>2063.65</v>
      </c>
      <c r="D938" s="286">
        <v>2214.1799999999998</v>
      </c>
      <c r="E938" s="286">
        <v>2131.7600000000002</v>
      </c>
      <c r="F938" s="286">
        <v>2239.1799999999998</v>
      </c>
      <c r="G938" s="286">
        <v>2244.1799999999998</v>
      </c>
      <c r="H938" s="286">
        <v>2268.4699999999998</v>
      </c>
      <c r="I938" s="286">
        <v>2338.9</v>
      </c>
      <c r="J938" s="286">
        <v>2361.1999999999998</v>
      </c>
      <c r="K938" s="286">
        <v>2364.39</v>
      </c>
      <c r="L938" s="286">
        <v>2343.37</v>
      </c>
      <c r="M938" s="286">
        <v>2338.39</v>
      </c>
      <c r="N938" s="286">
        <v>2332.61</v>
      </c>
      <c r="O938" s="286">
        <v>2359.1999999999998</v>
      </c>
      <c r="P938" s="286">
        <v>2376.09</v>
      </c>
      <c r="Q938" s="286">
        <v>2372.89</v>
      </c>
      <c r="R938" s="286">
        <v>2394.33</v>
      </c>
      <c r="S938" s="286">
        <v>2390.77</v>
      </c>
      <c r="T938" s="286">
        <v>2335.2600000000002</v>
      </c>
      <c r="U938" s="286">
        <v>2293.9699999999998</v>
      </c>
      <c r="V938" s="286">
        <v>2323.48</v>
      </c>
      <c r="W938" s="286">
        <v>2257.35</v>
      </c>
      <c r="X938" s="286">
        <v>2231.56</v>
      </c>
      <c r="Y938" s="286">
        <v>2159.4499999999998</v>
      </c>
    </row>
    <row r="939" spans="1:25">
      <c r="A939" s="261">
        <v>4</v>
      </c>
      <c r="B939" s="286">
        <v>2040.68</v>
      </c>
      <c r="C939" s="286">
        <v>1957.99</v>
      </c>
      <c r="D939" s="286">
        <v>2039.69</v>
      </c>
      <c r="E939" s="286">
        <v>1984.88</v>
      </c>
      <c r="F939" s="286">
        <v>2076.35</v>
      </c>
      <c r="G939" s="286">
        <v>2157.7399999999998</v>
      </c>
      <c r="H939" s="286">
        <v>2203.06</v>
      </c>
      <c r="I939" s="286">
        <v>2299.65</v>
      </c>
      <c r="J939" s="286">
        <v>2297.98</v>
      </c>
      <c r="K939" s="286">
        <v>2298.63</v>
      </c>
      <c r="L939" s="286">
        <v>2282.06</v>
      </c>
      <c r="M939" s="286">
        <v>2278.8000000000002</v>
      </c>
      <c r="N939" s="286">
        <v>2267.12</v>
      </c>
      <c r="O939" s="286">
        <v>2274.81</v>
      </c>
      <c r="P939" s="286">
        <v>2287.48</v>
      </c>
      <c r="Q939" s="286">
        <v>2288.0700000000002</v>
      </c>
      <c r="R939" s="286">
        <v>2297.54</v>
      </c>
      <c r="S939" s="286">
        <v>2309.0100000000002</v>
      </c>
      <c r="T939" s="286">
        <v>2271.84</v>
      </c>
      <c r="U939" s="286">
        <v>2226.9899999999998</v>
      </c>
      <c r="V939" s="286">
        <v>2264.9</v>
      </c>
      <c r="W939" s="286">
        <v>2231.9899999999998</v>
      </c>
      <c r="X939" s="286">
        <v>2177.15</v>
      </c>
      <c r="Y939" s="286">
        <v>2065.2800000000002</v>
      </c>
    </row>
    <row r="940" spans="1:25">
      <c r="A940" s="261">
        <v>5</v>
      </c>
      <c r="B940" s="286">
        <v>2159.5100000000002</v>
      </c>
      <c r="C940" s="286">
        <v>2157.5300000000002</v>
      </c>
      <c r="D940" s="286">
        <v>2157.9499999999998</v>
      </c>
      <c r="E940" s="286">
        <v>2091.4499999999998</v>
      </c>
      <c r="F940" s="286">
        <v>2163.25</v>
      </c>
      <c r="G940" s="286">
        <v>2192.7199999999998</v>
      </c>
      <c r="H940" s="286">
        <v>2229.3000000000002</v>
      </c>
      <c r="I940" s="286">
        <v>2292.52</v>
      </c>
      <c r="J940" s="286">
        <v>2343.35</v>
      </c>
      <c r="K940" s="286">
        <v>2355.13</v>
      </c>
      <c r="L940" s="286">
        <v>2362.5500000000002</v>
      </c>
      <c r="M940" s="286">
        <v>2362.88</v>
      </c>
      <c r="N940" s="286">
        <v>2335.9699999999998</v>
      </c>
      <c r="O940" s="286">
        <v>2335.65</v>
      </c>
      <c r="P940" s="286">
        <v>2347.38</v>
      </c>
      <c r="Q940" s="286">
        <v>2331.9899999999998</v>
      </c>
      <c r="R940" s="286">
        <v>2339.63</v>
      </c>
      <c r="S940" s="286">
        <v>2340.89</v>
      </c>
      <c r="T940" s="286">
        <v>2310.59</v>
      </c>
      <c r="U940" s="286">
        <v>2258.44</v>
      </c>
      <c r="V940" s="286">
        <v>2292.46</v>
      </c>
      <c r="W940" s="286">
        <v>2241.62</v>
      </c>
      <c r="X940" s="286">
        <v>2158.7600000000002</v>
      </c>
      <c r="Y940" s="286">
        <v>2157.39</v>
      </c>
    </row>
    <row r="941" spans="1:25">
      <c r="A941" s="261">
        <v>6</v>
      </c>
      <c r="B941" s="286">
        <v>2242.9299999999998</v>
      </c>
      <c r="C941" s="286">
        <v>2236.64</v>
      </c>
      <c r="D941" s="286">
        <v>2261.02</v>
      </c>
      <c r="E941" s="286">
        <v>2267.91</v>
      </c>
      <c r="F941" s="286">
        <v>2270.84</v>
      </c>
      <c r="G941" s="286">
        <v>2221.6</v>
      </c>
      <c r="H941" s="286">
        <v>2278.73</v>
      </c>
      <c r="I941" s="286">
        <v>2278.4299999999998</v>
      </c>
      <c r="J941" s="286">
        <v>2319.63</v>
      </c>
      <c r="K941" s="286">
        <v>2350.73</v>
      </c>
      <c r="L941" s="286">
        <v>2342.9699999999998</v>
      </c>
      <c r="M941" s="286">
        <v>2340.6</v>
      </c>
      <c r="N941" s="286">
        <v>2325.0700000000002</v>
      </c>
      <c r="O941" s="286">
        <v>2332.83</v>
      </c>
      <c r="P941" s="286">
        <v>2326.4</v>
      </c>
      <c r="Q941" s="286">
        <v>2364.3000000000002</v>
      </c>
      <c r="R941" s="286">
        <v>2408.17</v>
      </c>
      <c r="S941" s="286">
        <v>2411.2800000000002</v>
      </c>
      <c r="T941" s="286">
        <v>2479.21</v>
      </c>
      <c r="U941" s="286">
        <v>2515.7800000000002</v>
      </c>
      <c r="V941" s="286">
        <v>2439.0500000000002</v>
      </c>
      <c r="W941" s="286">
        <v>2374.0300000000002</v>
      </c>
      <c r="X941" s="286">
        <v>2270.9299999999998</v>
      </c>
      <c r="Y941" s="286">
        <v>2244.52</v>
      </c>
    </row>
    <row r="942" spans="1:25">
      <c r="A942" s="261">
        <v>7</v>
      </c>
      <c r="B942" s="286">
        <v>2128.58</v>
      </c>
      <c r="C942" s="286">
        <v>2127.08</v>
      </c>
      <c r="D942" s="286">
        <v>2127.23</v>
      </c>
      <c r="E942" s="286">
        <v>2113.71</v>
      </c>
      <c r="F942" s="286">
        <v>2124.1999999999998</v>
      </c>
      <c r="G942" s="286">
        <v>2139.85</v>
      </c>
      <c r="H942" s="286">
        <v>2126.5</v>
      </c>
      <c r="I942" s="286">
        <v>2207.06</v>
      </c>
      <c r="J942" s="286">
        <v>2202.94</v>
      </c>
      <c r="K942" s="286">
        <v>2179.4299999999998</v>
      </c>
      <c r="L942" s="286">
        <v>2117.0500000000002</v>
      </c>
      <c r="M942" s="286">
        <v>2118.38</v>
      </c>
      <c r="N942" s="286">
        <v>2117.88</v>
      </c>
      <c r="O942" s="286">
        <v>2130.5100000000002</v>
      </c>
      <c r="P942" s="286">
        <v>2127.39</v>
      </c>
      <c r="Q942" s="286">
        <v>2150.0700000000002</v>
      </c>
      <c r="R942" s="286">
        <v>2263.4</v>
      </c>
      <c r="S942" s="286">
        <v>2284.34</v>
      </c>
      <c r="T942" s="286">
        <v>2329.9</v>
      </c>
      <c r="U942" s="286">
        <v>2239.9</v>
      </c>
      <c r="V942" s="286">
        <v>2186.75</v>
      </c>
      <c r="W942" s="286">
        <v>2137.83</v>
      </c>
      <c r="X942" s="286">
        <v>2030.63</v>
      </c>
      <c r="Y942" s="286">
        <v>1928</v>
      </c>
    </row>
    <row r="943" spans="1:25">
      <c r="A943" s="261">
        <v>8</v>
      </c>
      <c r="B943" s="286">
        <v>1915.29</v>
      </c>
      <c r="C943" s="286">
        <v>1917.81</v>
      </c>
      <c r="D943" s="286">
        <v>1976.5</v>
      </c>
      <c r="E943" s="286">
        <v>2050.87</v>
      </c>
      <c r="F943" s="286">
        <v>2128.34</v>
      </c>
      <c r="G943" s="286">
        <v>2126.98</v>
      </c>
      <c r="H943" s="286">
        <v>2147.71</v>
      </c>
      <c r="I943" s="286">
        <v>2180.16</v>
      </c>
      <c r="J943" s="286">
        <v>2180.98</v>
      </c>
      <c r="K943" s="286">
        <v>2178.5100000000002</v>
      </c>
      <c r="L943" s="286">
        <v>2173.46</v>
      </c>
      <c r="M943" s="286">
        <v>2174.34</v>
      </c>
      <c r="N943" s="286">
        <v>2178.96</v>
      </c>
      <c r="O943" s="286">
        <v>2185.36</v>
      </c>
      <c r="P943" s="286">
        <v>2189.5</v>
      </c>
      <c r="Q943" s="286">
        <v>2203.1999999999998</v>
      </c>
      <c r="R943" s="286">
        <v>2229.42</v>
      </c>
      <c r="S943" s="286">
        <v>2237.9899999999998</v>
      </c>
      <c r="T943" s="286">
        <v>2285.5500000000002</v>
      </c>
      <c r="U943" s="286">
        <v>2229.86</v>
      </c>
      <c r="V943" s="286">
        <v>2150.61</v>
      </c>
      <c r="W943" s="286">
        <v>2117.44</v>
      </c>
      <c r="X943" s="286">
        <v>2035.65</v>
      </c>
      <c r="Y943" s="286">
        <v>1962.87</v>
      </c>
    </row>
    <row r="944" spans="1:25">
      <c r="A944" s="261">
        <v>9</v>
      </c>
      <c r="B944" s="286">
        <v>1979.23</v>
      </c>
      <c r="C944" s="286">
        <v>1943.93</v>
      </c>
      <c r="D944" s="286">
        <v>2126.6799999999998</v>
      </c>
      <c r="E944" s="286">
        <v>2231.7800000000002</v>
      </c>
      <c r="F944" s="286">
        <v>2341.02</v>
      </c>
      <c r="G944" s="286">
        <v>2330.9</v>
      </c>
      <c r="H944" s="286">
        <v>2331.66</v>
      </c>
      <c r="I944" s="286">
        <v>2343.69</v>
      </c>
      <c r="J944" s="286">
        <v>2346.65</v>
      </c>
      <c r="K944" s="286">
        <v>2342.3200000000002</v>
      </c>
      <c r="L944" s="286">
        <v>2331.1799999999998</v>
      </c>
      <c r="M944" s="286">
        <v>2331.06</v>
      </c>
      <c r="N944" s="286">
        <v>2331.2800000000002</v>
      </c>
      <c r="O944" s="286">
        <v>2331.59</v>
      </c>
      <c r="P944" s="286">
        <v>2334.2800000000002</v>
      </c>
      <c r="Q944" s="286">
        <v>2353.3000000000002</v>
      </c>
      <c r="R944" s="286">
        <v>2418.5100000000002</v>
      </c>
      <c r="S944" s="286">
        <v>2424.59</v>
      </c>
      <c r="T944" s="286">
        <v>2463.4</v>
      </c>
      <c r="U944" s="286">
        <v>2390.54</v>
      </c>
      <c r="V944" s="286">
        <v>2313.5100000000002</v>
      </c>
      <c r="W944" s="286">
        <v>2254.89</v>
      </c>
      <c r="X944" s="286">
        <v>2141.46</v>
      </c>
      <c r="Y944" s="286">
        <v>2113.83</v>
      </c>
    </row>
    <row r="945" spans="1:25">
      <c r="A945" s="261">
        <v>10</v>
      </c>
      <c r="B945" s="286">
        <v>2109.5300000000002</v>
      </c>
      <c r="C945" s="286">
        <v>2106.89</v>
      </c>
      <c r="D945" s="286">
        <v>2196.63</v>
      </c>
      <c r="E945" s="286">
        <v>2152.79</v>
      </c>
      <c r="F945" s="286">
        <v>2181</v>
      </c>
      <c r="G945" s="286">
        <v>2208.0700000000002</v>
      </c>
      <c r="H945" s="286">
        <v>2229.16</v>
      </c>
      <c r="I945" s="286">
        <v>2259.14</v>
      </c>
      <c r="J945" s="286">
        <v>2260.1999999999998</v>
      </c>
      <c r="K945" s="286">
        <v>2256.86</v>
      </c>
      <c r="L945" s="286">
        <v>2251.79</v>
      </c>
      <c r="M945" s="286">
        <v>2242.62</v>
      </c>
      <c r="N945" s="286">
        <v>2235.83</v>
      </c>
      <c r="O945" s="286">
        <v>2198.2199999999998</v>
      </c>
      <c r="P945" s="286">
        <v>2218.86</v>
      </c>
      <c r="Q945" s="286">
        <v>2223.34</v>
      </c>
      <c r="R945" s="286">
        <v>2328</v>
      </c>
      <c r="S945" s="286">
        <v>2332.6999999999998</v>
      </c>
      <c r="T945" s="286">
        <v>2371.9</v>
      </c>
      <c r="U945" s="286">
        <v>2302.64</v>
      </c>
      <c r="V945" s="286">
        <v>2249.92</v>
      </c>
      <c r="W945" s="286">
        <v>2202.5700000000002</v>
      </c>
      <c r="X945" s="286">
        <v>2139.6799999999998</v>
      </c>
      <c r="Y945" s="286">
        <v>2104.4</v>
      </c>
    </row>
    <row r="946" spans="1:25">
      <c r="A946" s="261">
        <v>11</v>
      </c>
      <c r="B946" s="286">
        <v>1960.87</v>
      </c>
      <c r="C946" s="286">
        <v>1971.75</v>
      </c>
      <c r="D946" s="286">
        <v>1994.16</v>
      </c>
      <c r="E946" s="286">
        <v>1943.04</v>
      </c>
      <c r="F946" s="286">
        <v>1988.7</v>
      </c>
      <c r="G946" s="286">
        <v>2091.04</v>
      </c>
      <c r="H946" s="286">
        <v>2105.48</v>
      </c>
      <c r="I946" s="286">
        <v>2123.71</v>
      </c>
      <c r="J946" s="286">
        <v>2124.15</v>
      </c>
      <c r="K946" s="286">
        <v>2123.21</v>
      </c>
      <c r="L946" s="286">
        <v>2122.54</v>
      </c>
      <c r="M946" s="286">
        <v>2127.9699999999998</v>
      </c>
      <c r="N946" s="286">
        <v>2128.2600000000002</v>
      </c>
      <c r="O946" s="286">
        <v>2092.2199999999998</v>
      </c>
      <c r="P946" s="286">
        <v>2091.89</v>
      </c>
      <c r="Q946" s="286">
        <v>2097.16</v>
      </c>
      <c r="R946" s="286">
        <v>2113.9899999999998</v>
      </c>
      <c r="S946" s="286">
        <v>2116.4899999999998</v>
      </c>
      <c r="T946" s="286">
        <v>2106.98</v>
      </c>
      <c r="U946" s="286">
        <v>2007.55</v>
      </c>
      <c r="V946" s="286">
        <v>2111.9499999999998</v>
      </c>
      <c r="W946" s="286">
        <v>2059.4</v>
      </c>
      <c r="X946" s="286">
        <v>1962.94</v>
      </c>
      <c r="Y946" s="286">
        <v>1969.34</v>
      </c>
    </row>
    <row r="947" spans="1:25">
      <c r="A947" s="261">
        <v>12</v>
      </c>
      <c r="B947" s="286">
        <v>1925.85</v>
      </c>
      <c r="C947" s="286">
        <v>1926.58</v>
      </c>
      <c r="D947" s="286">
        <v>1951.27</v>
      </c>
      <c r="E947" s="286">
        <v>1919.37</v>
      </c>
      <c r="F947" s="286">
        <v>1947.61</v>
      </c>
      <c r="G947" s="286">
        <v>1955.24</v>
      </c>
      <c r="H947" s="286">
        <v>2039.9</v>
      </c>
      <c r="I947" s="286">
        <v>2085.2600000000002</v>
      </c>
      <c r="J947" s="286">
        <v>2105.21</v>
      </c>
      <c r="K947" s="286">
        <v>2102.04</v>
      </c>
      <c r="L947" s="286">
        <v>2097.89</v>
      </c>
      <c r="M947" s="286">
        <v>2078.42</v>
      </c>
      <c r="N947" s="286">
        <v>2098.2199999999998</v>
      </c>
      <c r="O947" s="286">
        <v>2098.6999999999998</v>
      </c>
      <c r="P947" s="286">
        <v>2078.61</v>
      </c>
      <c r="Q947" s="286">
        <v>2102.2399999999998</v>
      </c>
      <c r="R947" s="286">
        <v>2159.17</v>
      </c>
      <c r="S947" s="286">
        <v>2174.83</v>
      </c>
      <c r="T947" s="286">
        <v>2098.62</v>
      </c>
      <c r="U947" s="286">
        <v>2081.71</v>
      </c>
      <c r="V947" s="286">
        <v>2122.48</v>
      </c>
      <c r="W947" s="286">
        <v>2062.73</v>
      </c>
      <c r="X947" s="286">
        <v>2035.04</v>
      </c>
      <c r="Y947" s="286">
        <v>1973.49</v>
      </c>
    </row>
    <row r="948" spans="1:25">
      <c r="A948" s="261">
        <v>13</v>
      </c>
      <c r="B948" s="286">
        <v>1984.07</v>
      </c>
      <c r="C948" s="286">
        <v>1970.18</v>
      </c>
      <c r="D948" s="286">
        <v>1973.38</v>
      </c>
      <c r="E948" s="286">
        <v>1947.95</v>
      </c>
      <c r="F948" s="286">
        <v>1972.44</v>
      </c>
      <c r="G948" s="286">
        <v>2019.69</v>
      </c>
      <c r="H948" s="286">
        <v>2036.12</v>
      </c>
      <c r="I948" s="286">
        <v>2076.23</v>
      </c>
      <c r="J948" s="286">
        <v>2100.06</v>
      </c>
      <c r="K948" s="286">
        <v>2100.59</v>
      </c>
      <c r="L948" s="286">
        <v>2099.02</v>
      </c>
      <c r="M948" s="286">
        <v>2098.96</v>
      </c>
      <c r="N948" s="286">
        <v>2098.54</v>
      </c>
      <c r="O948" s="286">
        <v>2099.34</v>
      </c>
      <c r="P948" s="286">
        <v>2100.91</v>
      </c>
      <c r="Q948" s="286">
        <v>2102.64</v>
      </c>
      <c r="R948" s="286">
        <v>2148.83</v>
      </c>
      <c r="S948" s="286">
        <v>2170.62</v>
      </c>
      <c r="T948" s="286">
        <v>2151.94</v>
      </c>
      <c r="U948" s="286">
        <v>2101.69</v>
      </c>
      <c r="V948" s="286">
        <v>2113.6999999999998</v>
      </c>
      <c r="W948" s="286">
        <v>2074.36</v>
      </c>
      <c r="X948" s="286">
        <v>2016.28</v>
      </c>
      <c r="Y948" s="286">
        <v>1975.64</v>
      </c>
    </row>
    <row r="949" spans="1:25">
      <c r="A949" s="261">
        <v>14</v>
      </c>
      <c r="B949" s="286">
        <v>1970.78</v>
      </c>
      <c r="C949" s="286">
        <v>1970.77</v>
      </c>
      <c r="D949" s="286">
        <v>1972.33</v>
      </c>
      <c r="E949" s="286">
        <v>1976.4</v>
      </c>
      <c r="F949" s="286">
        <v>2013</v>
      </c>
      <c r="G949" s="286">
        <v>2090.4499999999998</v>
      </c>
      <c r="H949" s="286">
        <v>2159.7199999999998</v>
      </c>
      <c r="I949" s="286">
        <v>2160.16</v>
      </c>
      <c r="J949" s="286">
        <v>2158.69</v>
      </c>
      <c r="K949" s="286">
        <v>2161</v>
      </c>
      <c r="L949" s="286">
        <v>2159.31</v>
      </c>
      <c r="M949" s="286">
        <v>2160.0100000000002</v>
      </c>
      <c r="N949" s="286">
        <v>2156.84</v>
      </c>
      <c r="O949" s="286">
        <v>2156.39</v>
      </c>
      <c r="P949" s="286">
        <v>2158.96</v>
      </c>
      <c r="Q949" s="286">
        <v>2159.34</v>
      </c>
      <c r="R949" s="286">
        <v>2172.27</v>
      </c>
      <c r="S949" s="286">
        <v>2177.7600000000002</v>
      </c>
      <c r="T949" s="286">
        <v>2129.11</v>
      </c>
      <c r="U949" s="286">
        <v>2050.8000000000002</v>
      </c>
      <c r="V949" s="286">
        <v>2076.63</v>
      </c>
      <c r="W949" s="286">
        <v>2047.24</v>
      </c>
      <c r="X949" s="286">
        <v>1964.42</v>
      </c>
      <c r="Y949" s="286">
        <v>1931.45</v>
      </c>
    </row>
    <row r="950" spans="1:25">
      <c r="A950" s="261">
        <v>15</v>
      </c>
      <c r="B950" s="286">
        <v>1931.86</v>
      </c>
      <c r="C950" s="286">
        <v>1906.76</v>
      </c>
      <c r="D950" s="286">
        <v>1935.92</v>
      </c>
      <c r="E950" s="286">
        <v>1914.95</v>
      </c>
      <c r="F950" s="286">
        <v>2020.25</v>
      </c>
      <c r="G950" s="286">
        <v>2076.75</v>
      </c>
      <c r="H950" s="286">
        <v>2105.39</v>
      </c>
      <c r="I950" s="286">
        <v>2130.86</v>
      </c>
      <c r="J950" s="286">
        <v>2144.29</v>
      </c>
      <c r="K950" s="286">
        <v>2141.39</v>
      </c>
      <c r="L950" s="286">
        <v>2137.38</v>
      </c>
      <c r="M950" s="286">
        <v>2147.29</v>
      </c>
      <c r="N950" s="286">
        <v>2164.8200000000002</v>
      </c>
      <c r="O950" s="286">
        <v>2175.19</v>
      </c>
      <c r="P950" s="286">
        <v>2180.9699999999998</v>
      </c>
      <c r="Q950" s="286">
        <v>2180.2199999999998</v>
      </c>
      <c r="R950" s="286">
        <v>2203.06</v>
      </c>
      <c r="S950" s="286">
        <v>2211.25</v>
      </c>
      <c r="T950" s="286">
        <v>2176.33</v>
      </c>
      <c r="U950" s="286">
        <v>2110.79</v>
      </c>
      <c r="V950" s="286">
        <v>2131.39</v>
      </c>
      <c r="W950" s="286">
        <v>2099.2399999999998</v>
      </c>
      <c r="X950" s="286">
        <v>2065.25</v>
      </c>
      <c r="Y950" s="286">
        <v>1943.33</v>
      </c>
    </row>
    <row r="951" spans="1:25">
      <c r="A951" s="261">
        <v>16</v>
      </c>
      <c r="B951" s="286">
        <v>2055.61</v>
      </c>
      <c r="C951" s="286">
        <v>2053.27</v>
      </c>
      <c r="D951" s="286">
        <v>2071.6799999999998</v>
      </c>
      <c r="E951" s="286">
        <v>2058.58</v>
      </c>
      <c r="F951" s="286">
        <v>2112.23</v>
      </c>
      <c r="G951" s="286">
        <v>2141.73</v>
      </c>
      <c r="H951" s="286">
        <v>2191.19</v>
      </c>
      <c r="I951" s="286">
        <v>2204</v>
      </c>
      <c r="J951" s="286">
        <v>2196.66</v>
      </c>
      <c r="K951" s="286">
        <v>2193.0500000000002</v>
      </c>
      <c r="L951" s="286">
        <v>2249.79</v>
      </c>
      <c r="M951" s="286">
        <v>2188.7199999999998</v>
      </c>
      <c r="N951" s="286">
        <v>2232.09</v>
      </c>
      <c r="O951" s="286">
        <v>2231.12</v>
      </c>
      <c r="P951" s="286">
        <v>2239.16</v>
      </c>
      <c r="Q951" s="286">
        <v>2239.48</v>
      </c>
      <c r="R951" s="286">
        <v>2256.5700000000002</v>
      </c>
      <c r="S951" s="286">
        <v>2270.7199999999998</v>
      </c>
      <c r="T951" s="286">
        <v>2236.36</v>
      </c>
      <c r="U951" s="286">
        <v>2128.7199999999998</v>
      </c>
      <c r="V951" s="286">
        <v>2161.46</v>
      </c>
      <c r="W951" s="286">
        <v>2141.19</v>
      </c>
      <c r="X951" s="286">
        <v>2117.4</v>
      </c>
      <c r="Y951" s="286">
        <v>2074.3000000000002</v>
      </c>
    </row>
    <row r="952" spans="1:25">
      <c r="A952" s="261">
        <v>17</v>
      </c>
      <c r="B952" s="286">
        <v>2040.53</v>
      </c>
      <c r="C952" s="286">
        <v>2040.61</v>
      </c>
      <c r="D952" s="286">
        <v>2062.15</v>
      </c>
      <c r="E952" s="286">
        <v>2046.92</v>
      </c>
      <c r="F952" s="286">
        <v>2083.1</v>
      </c>
      <c r="G952" s="286">
        <v>2126.66</v>
      </c>
      <c r="H952" s="286">
        <v>2216.36</v>
      </c>
      <c r="I952" s="286">
        <v>2234.5</v>
      </c>
      <c r="J952" s="286">
        <v>2235.4</v>
      </c>
      <c r="K952" s="286">
        <v>2228.2399999999998</v>
      </c>
      <c r="L952" s="286">
        <v>2209.77</v>
      </c>
      <c r="M952" s="286">
        <v>2215.84</v>
      </c>
      <c r="N952" s="286">
        <v>2202.2399999999998</v>
      </c>
      <c r="O952" s="286">
        <v>2208.91</v>
      </c>
      <c r="P952" s="286">
        <v>2214.5500000000002</v>
      </c>
      <c r="Q952" s="286">
        <v>2211.96</v>
      </c>
      <c r="R952" s="286">
        <v>2222.4</v>
      </c>
      <c r="S952" s="286">
        <v>2227.64</v>
      </c>
      <c r="T952" s="286">
        <v>2190.3000000000002</v>
      </c>
      <c r="U952" s="286">
        <v>2136.36</v>
      </c>
      <c r="V952" s="286">
        <v>2160.65</v>
      </c>
      <c r="W952" s="286">
        <v>2102.3200000000002</v>
      </c>
      <c r="X952" s="286">
        <v>2042.94</v>
      </c>
      <c r="Y952" s="286">
        <v>2040</v>
      </c>
    </row>
    <row r="953" spans="1:25">
      <c r="A953" s="261">
        <v>18</v>
      </c>
      <c r="B953" s="286">
        <v>2048.6799999999998</v>
      </c>
      <c r="C953" s="286">
        <v>2079.7199999999998</v>
      </c>
      <c r="D953" s="286">
        <v>2121.13</v>
      </c>
      <c r="E953" s="286">
        <v>2164.06</v>
      </c>
      <c r="F953" s="286">
        <v>2166.2800000000002</v>
      </c>
      <c r="G953" s="286">
        <v>2196.4699999999998</v>
      </c>
      <c r="H953" s="286">
        <v>2239.66</v>
      </c>
      <c r="I953" s="286">
        <v>2257.11</v>
      </c>
      <c r="J953" s="286">
        <v>2278.54</v>
      </c>
      <c r="K953" s="286">
        <v>2266.91</v>
      </c>
      <c r="L953" s="286">
        <v>2260.11</v>
      </c>
      <c r="M953" s="286">
        <v>2211.31</v>
      </c>
      <c r="N953" s="286">
        <v>2193.12</v>
      </c>
      <c r="O953" s="286">
        <v>2204.88</v>
      </c>
      <c r="P953" s="286">
        <v>2204.31</v>
      </c>
      <c r="Q953" s="286">
        <v>2192.6999999999998</v>
      </c>
      <c r="R953" s="286">
        <v>2206.36</v>
      </c>
      <c r="S953" s="286">
        <v>2217.34</v>
      </c>
      <c r="T953" s="286">
        <v>2266.91</v>
      </c>
      <c r="U953" s="286">
        <v>2294.0500000000002</v>
      </c>
      <c r="V953" s="286">
        <v>2215.42</v>
      </c>
      <c r="W953" s="286">
        <v>2213.2600000000002</v>
      </c>
      <c r="X953" s="286">
        <v>2215.96</v>
      </c>
      <c r="Y953" s="286">
        <v>2137.12</v>
      </c>
    </row>
    <row r="954" spans="1:25">
      <c r="A954" s="261">
        <v>19</v>
      </c>
      <c r="B954" s="286">
        <v>2129.2399999999998</v>
      </c>
      <c r="C954" s="286">
        <v>2118.37</v>
      </c>
      <c r="D954" s="286">
        <v>2130.86</v>
      </c>
      <c r="E954" s="286">
        <v>1993.11</v>
      </c>
      <c r="F954" s="286">
        <v>2082.87</v>
      </c>
      <c r="G954" s="286">
        <v>2127.25</v>
      </c>
      <c r="H954" s="286">
        <v>2166.8200000000002</v>
      </c>
      <c r="I954" s="286">
        <v>2233.96</v>
      </c>
      <c r="J954" s="286">
        <v>2255.17</v>
      </c>
      <c r="K954" s="286">
        <v>2255.61</v>
      </c>
      <c r="L954" s="286">
        <v>2242.25</v>
      </c>
      <c r="M954" s="286">
        <v>2239.08</v>
      </c>
      <c r="N954" s="286">
        <v>2236.67</v>
      </c>
      <c r="O954" s="286">
        <v>2240.4499999999998</v>
      </c>
      <c r="P954" s="286">
        <v>2241.56</v>
      </c>
      <c r="Q954" s="286">
        <v>2235.36</v>
      </c>
      <c r="R954" s="286">
        <v>2242.58</v>
      </c>
      <c r="S954" s="286">
        <v>2251.35</v>
      </c>
      <c r="T954" s="286">
        <v>2222.75</v>
      </c>
      <c r="U954" s="286">
        <v>2254.06</v>
      </c>
      <c r="V954" s="286">
        <v>2189.4</v>
      </c>
      <c r="W954" s="286">
        <v>2186.9899999999998</v>
      </c>
      <c r="X954" s="286">
        <v>2138.91</v>
      </c>
      <c r="Y954" s="286">
        <v>2113.1999999999998</v>
      </c>
    </row>
    <row r="955" spans="1:25">
      <c r="A955" s="261">
        <v>20</v>
      </c>
      <c r="B955" s="286">
        <v>2069.7399999999998</v>
      </c>
      <c r="C955" s="286">
        <v>2057.4</v>
      </c>
      <c r="D955" s="286">
        <v>2062.33</v>
      </c>
      <c r="E955" s="286">
        <v>1942.52</v>
      </c>
      <c r="F955" s="286">
        <v>2032.28</v>
      </c>
      <c r="G955" s="286">
        <v>1997.96</v>
      </c>
      <c r="H955" s="286">
        <v>2007.33</v>
      </c>
      <c r="I955" s="286">
        <v>2040.78</v>
      </c>
      <c r="J955" s="286">
        <v>2056.46</v>
      </c>
      <c r="K955" s="286">
        <v>2091.48</v>
      </c>
      <c r="L955" s="286">
        <v>2079.6999999999998</v>
      </c>
      <c r="M955" s="286">
        <v>2086.11</v>
      </c>
      <c r="N955" s="286">
        <v>2127.59</v>
      </c>
      <c r="O955" s="286">
        <v>2133.92</v>
      </c>
      <c r="P955" s="286">
        <v>2139.3200000000002</v>
      </c>
      <c r="Q955" s="286">
        <v>2135.71</v>
      </c>
      <c r="R955" s="286">
        <v>2153.1</v>
      </c>
      <c r="S955" s="286">
        <v>2168.36</v>
      </c>
      <c r="T955" s="286">
        <v>2213.89</v>
      </c>
      <c r="U955" s="286">
        <v>2231.0500000000002</v>
      </c>
      <c r="V955" s="286">
        <v>2163.7199999999998</v>
      </c>
      <c r="W955" s="286">
        <v>2136.59</v>
      </c>
      <c r="X955" s="286">
        <v>2093.15</v>
      </c>
      <c r="Y955" s="286">
        <v>2068.63</v>
      </c>
    </row>
    <row r="956" spans="1:25">
      <c r="A956" s="261">
        <v>21</v>
      </c>
      <c r="B956" s="286">
        <v>1879.85</v>
      </c>
      <c r="C956" s="286">
        <v>1876.69</v>
      </c>
      <c r="D956" s="286">
        <v>1898.34</v>
      </c>
      <c r="E956" s="286">
        <v>1945.89</v>
      </c>
      <c r="F956" s="286">
        <v>1877.22</v>
      </c>
      <c r="G956" s="286">
        <v>2015.34</v>
      </c>
      <c r="H956" s="286">
        <v>2045.53</v>
      </c>
      <c r="I956" s="286">
        <v>2195.84</v>
      </c>
      <c r="J956" s="286">
        <v>2175.38</v>
      </c>
      <c r="K956" s="286">
        <v>2165.42</v>
      </c>
      <c r="L956" s="286">
        <v>2089.4299999999998</v>
      </c>
      <c r="M956" s="286">
        <v>2057.1999999999998</v>
      </c>
      <c r="N956" s="286">
        <v>2013.92</v>
      </c>
      <c r="O956" s="286">
        <v>1948.73</v>
      </c>
      <c r="P956" s="286">
        <v>1953.1</v>
      </c>
      <c r="Q956" s="286">
        <v>1951.75</v>
      </c>
      <c r="R956" s="286">
        <v>1970.97</v>
      </c>
      <c r="S956" s="286">
        <v>2161.2600000000002</v>
      </c>
      <c r="T956" s="286">
        <v>2216.3200000000002</v>
      </c>
      <c r="U956" s="286">
        <v>2063.9499999999998</v>
      </c>
      <c r="V956" s="286">
        <v>1879.27</v>
      </c>
      <c r="W956" s="286">
        <v>1823.7</v>
      </c>
      <c r="X956" s="286">
        <v>1716.42</v>
      </c>
      <c r="Y956" s="286">
        <v>1676.31</v>
      </c>
    </row>
    <row r="957" spans="1:25">
      <c r="A957" s="261">
        <v>22</v>
      </c>
      <c r="B957" s="286">
        <v>1822.39</v>
      </c>
      <c r="C957" s="286">
        <v>1822.82</v>
      </c>
      <c r="D957" s="286">
        <v>1840.23</v>
      </c>
      <c r="E957" s="286">
        <v>1828.48</v>
      </c>
      <c r="F957" s="286">
        <v>1841.38</v>
      </c>
      <c r="G957" s="286">
        <v>1862.01</v>
      </c>
      <c r="H957" s="286">
        <v>1938.47</v>
      </c>
      <c r="I957" s="286">
        <v>2042.08</v>
      </c>
      <c r="J957" s="286">
        <v>2002.89</v>
      </c>
      <c r="K957" s="286">
        <v>1982.12</v>
      </c>
      <c r="L957" s="286">
        <v>1966.89</v>
      </c>
      <c r="M957" s="286">
        <v>1931.59</v>
      </c>
      <c r="N957" s="286">
        <v>1919.73</v>
      </c>
      <c r="O957" s="286">
        <v>1931.6</v>
      </c>
      <c r="P957" s="286">
        <v>1948.62</v>
      </c>
      <c r="Q957" s="286">
        <v>1929.99</v>
      </c>
      <c r="R957" s="286">
        <v>2042.04</v>
      </c>
      <c r="S957" s="286">
        <v>2154.42</v>
      </c>
      <c r="T957" s="286">
        <v>2217.27</v>
      </c>
      <c r="U957" s="286">
        <v>2126.79</v>
      </c>
      <c r="V957" s="286">
        <v>2063.87</v>
      </c>
      <c r="W957" s="286">
        <v>1992.53</v>
      </c>
      <c r="X957" s="286">
        <v>1825.37</v>
      </c>
      <c r="Y957" s="286">
        <v>1824.01</v>
      </c>
    </row>
    <row r="958" spans="1:25">
      <c r="A958" s="261">
        <v>23</v>
      </c>
      <c r="B958" s="286">
        <v>1813.5</v>
      </c>
      <c r="C958" s="286">
        <v>1793.68</v>
      </c>
      <c r="D958" s="286">
        <v>1856.72</v>
      </c>
      <c r="E958" s="286">
        <v>1911.32</v>
      </c>
      <c r="F958" s="286">
        <v>1900.24</v>
      </c>
      <c r="G958" s="286">
        <v>1985.8</v>
      </c>
      <c r="H958" s="286">
        <v>2106.69</v>
      </c>
      <c r="I958" s="286">
        <v>2111.81</v>
      </c>
      <c r="J958" s="286">
        <v>2147.67</v>
      </c>
      <c r="K958" s="286">
        <v>2140.88</v>
      </c>
      <c r="L958" s="286">
        <v>2116.92</v>
      </c>
      <c r="M958" s="286">
        <v>2111.9</v>
      </c>
      <c r="N958" s="286">
        <v>2108.7199999999998</v>
      </c>
      <c r="O958" s="286">
        <v>2108.3200000000002</v>
      </c>
      <c r="P958" s="286">
        <v>2108.79</v>
      </c>
      <c r="Q958" s="286">
        <v>2108.96</v>
      </c>
      <c r="R958" s="286">
        <v>2150.5300000000002</v>
      </c>
      <c r="S958" s="286">
        <v>2387.0500000000002</v>
      </c>
      <c r="T958" s="286">
        <v>2350.48</v>
      </c>
      <c r="U958" s="286">
        <v>2201.7399999999998</v>
      </c>
      <c r="V958" s="286">
        <v>2101.91</v>
      </c>
      <c r="W958" s="286">
        <v>2064.73</v>
      </c>
      <c r="X958" s="286">
        <v>1903.89</v>
      </c>
      <c r="Y958" s="286">
        <v>1840.57</v>
      </c>
    </row>
    <row r="959" spans="1:25">
      <c r="A959" s="261">
        <v>24</v>
      </c>
      <c r="B959" s="286">
        <v>1917.14</v>
      </c>
      <c r="C959" s="286">
        <v>1911.4</v>
      </c>
      <c r="D959" s="286">
        <v>1961.72</v>
      </c>
      <c r="E959" s="286">
        <v>2000.31</v>
      </c>
      <c r="F959" s="286">
        <v>2059.02</v>
      </c>
      <c r="G959" s="286">
        <v>2155.16</v>
      </c>
      <c r="H959" s="286">
        <v>2346.27</v>
      </c>
      <c r="I959" s="286">
        <v>2414.0700000000002</v>
      </c>
      <c r="J959" s="286">
        <v>2447.5</v>
      </c>
      <c r="K959" s="286">
        <v>2450.35</v>
      </c>
      <c r="L959" s="286">
        <v>2439.2199999999998</v>
      </c>
      <c r="M959" s="286">
        <v>2430.15</v>
      </c>
      <c r="N959" s="286">
        <v>2418.9899999999998</v>
      </c>
      <c r="O959" s="286">
        <v>2421.6799999999998</v>
      </c>
      <c r="P959" s="286">
        <v>2437.4299999999998</v>
      </c>
      <c r="Q959" s="286">
        <v>2430.64</v>
      </c>
      <c r="R959" s="286">
        <v>2445.34</v>
      </c>
      <c r="S959" s="286">
        <v>2505.46</v>
      </c>
      <c r="T959" s="286">
        <v>2477.84</v>
      </c>
      <c r="U959" s="286">
        <v>2410.69</v>
      </c>
      <c r="V959" s="286">
        <v>2252.59</v>
      </c>
      <c r="W959" s="286">
        <v>2130.06</v>
      </c>
      <c r="X959" s="286">
        <v>2035.97</v>
      </c>
      <c r="Y959" s="286">
        <v>1962.76</v>
      </c>
    </row>
    <row r="960" spans="1:25">
      <c r="A960" s="261">
        <v>25</v>
      </c>
      <c r="B960" s="286">
        <v>2193.3000000000002</v>
      </c>
      <c r="C960" s="286">
        <v>2301.34</v>
      </c>
      <c r="D960" s="286">
        <v>2424.69</v>
      </c>
      <c r="E960" s="286">
        <v>2478.17</v>
      </c>
      <c r="F960" s="286">
        <v>2426.66</v>
      </c>
      <c r="G960" s="286">
        <v>2476.79</v>
      </c>
      <c r="H960" s="286">
        <v>2497.2199999999998</v>
      </c>
      <c r="I960" s="286">
        <v>2525.33</v>
      </c>
      <c r="J960" s="286">
        <v>2529.62</v>
      </c>
      <c r="K960" s="286">
        <v>2529.0100000000002</v>
      </c>
      <c r="L960" s="286">
        <v>2527.3000000000002</v>
      </c>
      <c r="M960" s="286">
        <v>2526.63</v>
      </c>
      <c r="N960" s="286">
        <v>2525.2399999999998</v>
      </c>
      <c r="O960" s="286">
        <v>2524.7600000000002</v>
      </c>
      <c r="P960" s="286">
        <v>2525.13</v>
      </c>
      <c r="Q960" s="286">
        <v>2524.56</v>
      </c>
      <c r="R960" s="286">
        <v>2527.48</v>
      </c>
      <c r="S960" s="286">
        <v>2645.32</v>
      </c>
      <c r="T960" s="286">
        <v>2604.71</v>
      </c>
      <c r="U960" s="286">
        <v>2530.7199999999998</v>
      </c>
      <c r="V960" s="286">
        <v>2490.5700000000002</v>
      </c>
      <c r="W960" s="286">
        <v>2446.89</v>
      </c>
      <c r="X960" s="286">
        <v>2411.91</v>
      </c>
      <c r="Y960" s="286">
        <v>2320.56</v>
      </c>
    </row>
    <row r="961" spans="1:25">
      <c r="A961" s="261">
        <v>26</v>
      </c>
      <c r="B961" s="286">
        <v>2351.33</v>
      </c>
      <c r="C961" s="286">
        <v>2473.79</v>
      </c>
      <c r="D961" s="286">
        <v>2503.08</v>
      </c>
      <c r="E961" s="286">
        <v>2543.5</v>
      </c>
      <c r="F961" s="286">
        <v>2529.6</v>
      </c>
      <c r="G961" s="286">
        <v>2611.54</v>
      </c>
      <c r="H961" s="286">
        <v>2623.82</v>
      </c>
      <c r="I961" s="286">
        <v>2623.35</v>
      </c>
      <c r="J961" s="286">
        <v>2627.97</v>
      </c>
      <c r="K961" s="286">
        <v>2628.55</v>
      </c>
      <c r="L961" s="286">
        <v>2627.37</v>
      </c>
      <c r="M961" s="286">
        <v>2626.85</v>
      </c>
      <c r="N961" s="286">
        <v>2625.6</v>
      </c>
      <c r="O961" s="286">
        <v>2625.94</v>
      </c>
      <c r="P961" s="286">
        <v>2625.94</v>
      </c>
      <c r="Q961" s="286">
        <v>2648.99</v>
      </c>
      <c r="R961" s="286">
        <v>2650.96</v>
      </c>
      <c r="S961" s="286">
        <v>2751.46</v>
      </c>
      <c r="T961" s="286">
        <v>2720.77</v>
      </c>
      <c r="U961" s="286">
        <v>2653.74</v>
      </c>
      <c r="V961" s="286">
        <v>2619.21</v>
      </c>
      <c r="W961" s="286">
        <v>2576.3200000000002</v>
      </c>
      <c r="X961" s="286">
        <v>2501.09</v>
      </c>
      <c r="Y961" s="286">
        <v>2443.65</v>
      </c>
    </row>
    <row r="962" spans="1:25">
      <c r="A962" s="261">
        <v>27</v>
      </c>
      <c r="B962" s="286">
        <v>2398.36</v>
      </c>
      <c r="C962" s="286">
        <v>2399.6</v>
      </c>
      <c r="D962" s="286">
        <v>2415.56</v>
      </c>
      <c r="E962" s="286">
        <v>2433.1799999999998</v>
      </c>
      <c r="F962" s="286">
        <v>2481</v>
      </c>
      <c r="G962" s="286">
        <v>2527.73</v>
      </c>
      <c r="H962" s="286">
        <v>2492.5700000000002</v>
      </c>
      <c r="I962" s="286">
        <v>2493.46</v>
      </c>
      <c r="J962" s="286">
        <v>2492.86</v>
      </c>
      <c r="K962" s="286">
        <v>2494.3200000000002</v>
      </c>
      <c r="L962" s="286">
        <v>2494.19</v>
      </c>
      <c r="M962" s="286">
        <v>2492.85</v>
      </c>
      <c r="N962" s="286">
        <v>2491.9899999999998</v>
      </c>
      <c r="O962" s="286">
        <v>2492.21</v>
      </c>
      <c r="P962" s="286">
        <v>2492.7800000000002</v>
      </c>
      <c r="Q962" s="286">
        <v>2527.39</v>
      </c>
      <c r="R962" s="286">
        <v>2496.4</v>
      </c>
      <c r="S962" s="286">
        <v>2615.48</v>
      </c>
      <c r="T962" s="286">
        <v>2617.6799999999998</v>
      </c>
      <c r="U962" s="286">
        <v>2539.37</v>
      </c>
      <c r="V962" s="286">
        <v>2488.06</v>
      </c>
      <c r="W962" s="286">
        <v>2470.7800000000002</v>
      </c>
      <c r="X962" s="286">
        <v>2363.5</v>
      </c>
      <c r="Y962" s="286">
        <v>2254.11</v>
      </c>
    </row>
    <row r="963" spans="1:25">
      <c r="A963" s="261">
        <v>28</v>
      </c>
      <c r="B963" s="286">
        <v>1780.52</v>
      </c>
      <c r="C963" s="286">
        <v>1755.85</v>
      </c>
      <c r="D963" s="286">
        <v>1851.71</v>
      </c>
      <c r="E963" s="286">
        <v>2123.83</v>
      </c>
      <c r="F963" s="286">
        <v>2101.17</v>
      </c>
      <c r="G963" s="286">
        <v>2254.1999999999998</v>
      </c>
      <c r="H963" s="286">
        <v>2284.59</v>
      </c>
      <c r="I963" s="286">
        <v>2348.7399999999998</v>
      </c>
      <c r="J963" s="286">
        <v>2368.66</v>
      </c>
      <c r="K963" s="286">
        <v>2370.75</v>
      </c>
      <c r="L963" s="286">
        <v>2368.3000000000002</v>
      </c>
      <c r="M963" s="286">
        <v>2368.35</v>
      </c>
      <c r="N963" s="286">
        <v>2433.4</v>
      </c>
      <c r="O963" s="286">
        <v>2436.52</v>
      </c>
      <c r="P963" s="286">
        <v>2442.0100000000002</v>
      </c>
      <c r="Q963" s="286">
        <v>2401.66</v>
      </c>
      <c r="R963" s="286">
        <v>2367.91</v>
      </c>
      <c r="S963" s="286">
        <v>2379.98</v>
      </c>
      <c r="T963" s="286">
        <v>2447</v>
      </c>
      <c r="U963" s="286">
        <v>2362.42</v>
      </c>
      <c r="V963" s="286">
        <v>2333.64</v>
      </c>
      <c r="W963" s="286">
        <v>2276.25</v>
      </c>
      <c r="X963" s="286">
        <v>2091.5700000000002</v>
      </c>
      <c r="Y963" s="286">
        <v>1992.49</v>
      </c>
    </row>
    <row r="964" spans="1:25">
      <c r="A964" s="261">
        <v>29</v>
      </c>
      <c r="B964" s="286">
        <v>1949.66</v>
      </c>
      <c r="C964" s="286">
        <v>1883.31</v>
      </c>
      <c r="D964" s="286">
        <v>2235.34</v>
      </c>
      <c r="E964" s="286">
        <v>2285.67</v>
      </c>
      <c r="F964" s="286">
        <v>2258.29</v>
      </c>
      <c r="G964" s="286">
        <v>2314.0100000000002</v>
      </c>
      <c r="H964" s="286">
        <v>2310.61</v>
      </c>
      <c r="I964" s="286">
        <v>2347.31</v>
      </c>
      <c r="J964" s="286">
        <v>2382.0300000000002</v>
      </c>
      <c r="K964" s="286">
        <v>2380.73</v>
      </c>
      <c r="L964" s="286">
        <v>2382.4699999999998</v>
      </c>
      <c r="M964" s="286">
        <v>2398.7399999999998</v>
      </c>
      <c r="N964" s="286">
        <v>2466.35</v>
      </c>
      <c r="O964" s="286">
        <v>2466.37</v>
      </c>
      <c r="P964" s="286">
        <v>2468.62</v>
      </c>
      <c r="Q964" s="286">
        <v>2415.46</v>
      </c>
      <c r="R964" s="286">
        <v>2382.3200000000002</v>
      </c>
      <c r="S964" s="286">
        <v>2384.5</v>
      </c>
      <c r="T964" s="286">
        <v>2418.33</v>
      </c>
      <c r="U964" s="286">
        <v>2370.3000000000002</v>
      </c>
      <c r="V964" s="286">
        <v>2361.83</v>
      </c>
      <c r="W964" s="286">
        <v>2311.36</v>
      </c>
      <c r="X964" s="286">
        <v>2241.15</v>
      </c>
      <c r="Y964" s="286">
        <v>2128.67</v>
      </c>
    </row>
    <row r="965" spans="1:25">
      <c r="A965" s="261">
        <v>30</v>
      </c>
      <c r="B965" s="286">
        <v>2074.87</v>
      </c>
      <c r="C965" s="286">
        <v>2045.58</v>
      </c>
      <c r="D965" s="286">
        <v>2290.1799999999998</v>
      </c>
      <c r="E965" s="286">
        <v>2377.6</v>
      </c>
      <c r="F965" s="286">
        <v>2359.08</v>
      </c>
      <c r="G965" s="286">
        <v>2403.54</v>
      </c>
      <c r="H965" s="286">
        <v>2417.81</v>
      </c>
      <c r="I965" s="286">
        <v>2446.37</v>
      </c>
      <c r="J965" s="286">
        <v>2457.46</v>
      </c>
      <c r="K965" s="286">
        <v>2460.11</v>
      </c>
      <c r="L965" s="286">
        <v>2453.71</v>
      </c>
      <c r="M965" s="286">
        <v>2456.33</v>
      </c>
      <c r="N965" s="286">
        <v>2458.63</v>
      </c>
      <c r="O965" s="286">
        <v>2454.62</v>
      </c>
      <c r="P965" s="286">
        <v>2458.48</v>
      </c>
      <c r="Q965" s="286">
        <v>2458.6999999999998</v>
      </c>
      <c r="R965" s="286">
        <v>2458.71</v>
      </c>
      <c r="S965" s="286">
        <v>2452.9899999999998</v>
      </c>
      <c r="T965" s="286">
        <v>2450.44</v>
      </c>
      <c r="U965" s="286">
        <v>2449.71</v>
      </c>
      <c r="V965" s="286">
        <v>2443.44</v>
      </c>
      <c r="W965" s="286">
        <v>2398.41</v>
      </c>
      <c r="X965" s="286">
        <v>2327.94</v>
      </c>
      <c r="Y965" s="286">
        <v>2208.67</v>
      </c>
    </row>
    <row r="966" spans="1:25">
      <c r="A966" s="261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8" spans="1:25" ht="30" customHeight="1">
      <c r="A968" s="470" t="s">
        <v>218</v>
      </c>
      <c r="B968" s="488" t="s">
        <v>345</v>
      </c>
      <c r="C968" s="488"/>
      <c r="D968" s="488"/>
      <c r="E968" s="488"/>
      <c r="F968" s="488"/>
      <c r="G968" s="488"/>
      <c r="H968" s="488"/>
      <c r="I968" s="488"/>
      <c r="J968" s="488"/>
      <c r="K968" s="488"/>
      <c r="L968" s="488"/>
      <c r="M968" s="488"/>
      <c r="N968" s="488"/>
      <c r="O968" s="488"/>
      <c r="P968" s="488"/>
      <c r="Q968" s="488"/>
      <c r="R968" s="488"/>
      <c r="S968" s="488"/>
      <c r="T968" s="488"/>
      <c r="U968" s="488"/>
      <c r="V968" s="488"/>
      <c r="W968" s="488"/>
      <c r="X968" s="488"/>
      <c r="Y968" s="488"/>
    </row>
    <row r="969" spans="1:25" ht="30">
      <c r="A969" s="47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1912.55</v>
      </c>
      <c r="C970" s="286">
        <v>1908.35</v>
      </c>
      <c r="D970" s="286">
        <v>1962.44</v>
      </c>
      <c r="E970" s="286">
        <v>1906.7</v>
      </c>
      <c r="F970" s="286">
        <v>2032.81</v>
      </c>
      <c r="G970" s="286">
        <v>2176.2399999999998</v>
      </c>
      <c r="H970" s="286">
        <v>2222.0500000000002</v>
      </c>
      <c r="I970" s="286">
        <v>2302.9499999999998</v>
      </c>
      <c r="J970" s="286">
        <v>2371.94</v>
      </c>
      <c r="K970" s="286">
        <v>2360.35</v>
      </c>
      <c r="L970" s="286">
        <v>2337.5300000000002</v>
      </c>
      <c r="M970" s="286">
        <v>2340.79</v>
      </c>
      <c r="N970" s="286">
        <v>2313.09</v>
      </c>
      <c r="O970" s="286">
        <v>2331.5</v>
      </c>
      <c r="P970" s="286">
        <v>2326.1799999999998</v>
      </c>
      <c r="Q970" s="286">
        <v>2379.5500000000002</v>
      </c>
      <c r="R970" s="286">
        <v>2425.58</v>
      </c>
      <c r="S970" s="286">
        <v>2438.6</v>
      </c>
      <c r="T970" s="286">
        <v>2349.17</v>
      </c>
      <c r="U970" s="286">
        <v>2296.31</v>
      </c>
      <c r="V970" s="286">
        <v>2316.6</v>
      </c>
      <c r="W970" s="286">
        <v>2254.4899999999998</v>
      </c>
      <c r="X970" s="286">
        <v>2184.4699999999998</v>
      </c>
      <c r="Y970" s="286">
        <v>2167.4899999999998</v>
      </c>
    </row>
    <row r="971" spans="1:25">
      <c r="A971" s="261">
        <v>2</v>
      </c>
      <c r="B971" s="286">
        <v>1958.84</v>
      </c>
      <c r="C971" s="286">
        <v>2053.84</v>
      </c>
      <c r="D971" s="286">
        <v>2221.41</v>
      </c>
      <c r="E971" s="286">
        <v>2186.9299999999998</v>
      </c>
      <c r="F971" s="286">
        <v>2229.9499999999998</v>
      </c>
      <c r="G971" s="286">
        <v>2260.87</v>
      </c>
      <c r="H971" s="286">
        <v>2263.3200000000002</v>
      </c>
      <c r="I971" s="286">
        <v>2290.87</v>
      </c>
      <c r="J971" s="286">
        <v>2317.73</v>
      </c>
      <c r="K971" s="286">
        <v>2300.52</v>
      </c>
      <c r="L971" s="286">
        <v>2288.7600000000002</v>
      </c>
      <c r="M971" s="286">
        <v>2274.44</v>
      </c>
      <c r="N971" s="286">
        <v>2268.4</v>
      </c>
      <c r="O971" s="286">
        <v>2277.39</v>
      </c>
      <c r="P971" s="286">
        <v>2269.19</v>
      </c>
      <c r="Q971" s="286">
        <v>2278.38</v>
      </c>
      <c r="R971" s="286">
        <v>2315.16</v>
      </c>
      <c r="S971" s="286">
        <v>2315.3200000000002</v>
      </c>
      <c r="T971" s="286">
        <v>2261.86</v>
      </c>
      <c r="U971" s="286">
        <v>2171.91</v>
      </c>
      <c r="V971" s="286">
        <v>2214.7199999999998</v>
      </c>
      <c r="W971" s="286">
        <v>2182.44</v>
      </c>
      <c r="X971" s="286">
        <v>1923.72</v>
      </c>
      <c r="Y971" s="286">
        <v>1909.2</v>
      </c>
    </row>
    <row r="972" spans="1:25">
      <c r="A972" s="261">
        <v>3</v>
      </c>
      <c r="B972" s="286">
        <v>2033.57</v>
      </c>
      <c r="C972" s="286">
        <v>2067.7600000000002</v>
      </c>
      <c r="D972" s="286">
        <v>2218.29</v>
      </c>
      <c r="E972" s="286">
        <v>2135.87</v>
      </c>
      <c r="F972" s="286">
        <v>2243.29</v>
      </c>
      <c r="G972" s="286">
        <v>2248.29</v>
      </c>
      <c r="H972" s="286">
        <v>2272.58</v>
      </c>
      <c r="I972" s="286">
        <v>2343.0100000000002</v>
      </c>
      <c r="J972" s="286">
        <v>2365.31</v>
      </c>
      <c r="K972" s="286">
        <v>2368.5</v>
      </c>
      <c r="L972" s="286">
        <v>2347.48</v>
      </c>
      <c r="M972" s="286">
        <v>2342.5</v>
      </c>
      <c r="N972" s="286">
        <v>2336.7199999999998</v>
      </c>
      <c r="O972" s="286">
        <v>2363.31</v>
      </c>
      <c r="P972" s="286">
        <v>2380.1999999999998</v>
      </c>
      <c r="Q972" s="286">
        <v>2377</v>
      </c>
      <c r="R972" s="286">
        <v>2398.44</v>
      </c>
      <c r="S972" s="286">
        <v>2394.88</v>
      </c>
      <c r="T972" s="286">
        <v>2339.37</v>
      </c>
      <c r="U972" s="286">
        <v>2298.08</v>
      </c>
      <c r="V972" s="286">
        <v>2327.59</v>
      </c>
      <c r="W972" s="286">
        <v>2261.46</v>
      </c>
      <c r="X972" s="286">
        <v>2235.67</v>
      </c>
      <c r="Y972" s="286">
        <v>2163.56</v>
      </c>
    </row>
    <row r="973" spans="1:25">
      <c r="A973" s="261">
        <v>4</v>
      </c>
      <c r="B973" s="286">
        <v>2044.79</v>
      </c>
      <c r="C973" s="286">
        <v>1962.1</v>
      </c>
      <c r="D973" s="286">
        <v>2043.8</v>
      </c>
      <c r="E973" s="286">
        <v>1988.99</v>
      </c>
      <c r="F973" s="286">
        <v>2080.46</v>
      </c>
      <c r="G973" s="286">
        <v>2161.85</v>
      </c>
      <c r="H973" s="286">
        <v>2207.17</v>
      </c>
      <c r="I973" s="286">
        <v>2303.7600000000002</v>
      </c>
      <c r="J973" s="286">
        <v>2302.09</v>
      </c>
      <c r="K973" s="286">
        <v>2302.7399999999998</v>
      </c>
      <c r="L973" s="286">
        <v>2286.17</v>
      </c>
      <c r="M973" s="286">
        <v>2282.91</v>
      </c>
      <c r="N973" s="286">
        <v>2271.23</v>
      </c>
      <c r="O973" s="286">
        <v>2278.92</v>
      </c>
      <c r="P973" s="286">
        <v>2291.59</v>
      </c>
      <c r="Q973" s="286">
        <v>2292.1799999999998</v>
      </c>
      <c r="R973" s="286">
        <v>2301.65</v>
      </c>
      <c r="S973" s="286">
        <v>2313.12</v>
      </c>
      <c r="T973" s="286">
        <v>2275.9499999999998</v>
      </c>
      <c r="U973" s="286">
        <v>2231.1</v>
      </c>
      <c r="V973" s="286">
        <v>2269.0100000000002</v>
      </c>
      <c r="W973" s="286">
        <v>2236.1</v>
      </c>
      <c r="X973" s="286">
        <v>2181.2600000000002</v>
      </c>
      <c r="Y973" s="286">
        <v>2069.39</v>
      </c>
    </row>
    <row r="974" spans="1:25">
      <c r="A974" s="261">
        <v>5</v>
      </c>
      <c r="B974" s="286">
        <v>2163.62</v>
      </c>
      <c r="C974" s="286">
        <v>2161.64</v>
      </c>
      <c r="D974" s="286">
        <v>2162.06</v>
      </c>
      <c r="E974" s="286">
        <v>2095.56</v>
      </c>
      <c r="F974" s="286">
        <v>2167.36</v>
      </c>
      <c r="G974" s="286">
        <v>2196.83</v>
      </c>
      <c r="H974" s="286">
        <v>2233.41</v>
      </c>
      <c r="I974" s="286">
        <v>2296.63</v>
      </c>
      <c r="J974" s="286">
        <v>2347.46</v>
      </c>
      <c r="K974" s="286">
        <v>2359.2399999999998</v>
      </c>
      <c r="L974" s="286">
        <v>2366.66</v>
      </c>
      <c r="M974" s="286">
        <v>2366.9899999999998</v>
      </c>
      <c r="N974" s="286">
        <v>2340.08</v>
      </c>
      <c r="O974" s="286">
        <v>2339.7600000000002</v>
      </c>
      <c r="P974" s="286">
        <v>2351.4899999999998</v>
      </c>
      <c r="Q974" s="286">
        <v>2336.1</v>
      </c>
      <c r="R974" s="286">
        <v>2343.7399999999998</v>
      </c>
      <c r="S974" s="286">
        <v>2345</v>
      </c>
      <c r="T974" s="286">
        <v>2314.6999999999998</v>
      </c>
      <c r="U974" s="286">
        <v>2262.5500000000002</v>
      </c>
      <c r="V974" s="286">
        <v>2296.5700000000002</v>
      </c>
      <c r="W974" s="286">
        <v>2245.73</v>
      </c>
      <c r="X974" s="286">
        <v>2162.87</v>
      </c>
      <c r="Y974" s="286">
        <v>2161.5</v>
      </c>
    </row>
    <row r="975" spans="1:25">
      <c r="A975" s="261">
        <v>6</v>
      </c>
      <c r="B975" s="286">
        <v>2247.04</v>
      </c>
      <c r="C975" s="286">
        <v>2240.75</v>
      </c>
      <c r="D975" s="286">
        <v>2265.13</v>
      </c>
      <c r="E975" s="286">
        <v>2272.02</v>
      </c>
      <c r="F975" s="286">
        <v>2274.9499999999998</v>
      </c>
      <c r="G975" s="286">
        <v>2225.71</v>
      </c>
      <c r="H975" s="286">
        <v>2282.84</v>
      </c>
      <c r="I975" s="286">
        <v>2282.54</v>
      </c>
      <c r="J975" s="286">
        <v>2323.7399999999998</v>
      </c>
      <c r="K975" s="286">
        <v>2354.84</v>
      </c>
      <c r="L975" s="286">
        <v>2347.08</v>
      </c>
      <c r="M975" s="286">
        <v>2344.71</v>
      </c>
      <c r="N975" s="286">
        <v>2329.1799999999998</v>
      </c>
      <c r="O975" s="286">
        <v>2336.94</v>
      </c>
      <c r="P975" s="286">
        <v>2330.5100000000002</v>
      </c>
      <c r="Q975" s="286">
        <v>2368.41</v>
      </c>
      <c r="R975" s="286">
        <v>2412.2800000000002</v>
      </c>
      <c r="S975" s="286">
        <v>2415.39</v>
      </c>
      <c r="T975" s="286">
        <v>2483.3200000000002</v>
      </c>
      <c r="U975" s="286">
        <v>2519.89</v>
      </c>
      <c r="V975" s="286">
        <v>2443.16</v>
      </c>
      <c r="W975" s="286">
        <v>2378.14</v>
      </c>
      <c r="X975" s="286">
        <v>2275.04</v>
      </c>
      <c r="Y975" s="286">
        <v>2248.63</v>
      </c>
    </row>
    <row r="976" spans="1:25">
      <c r="A976" s="261">
        <v>7</v>
      </c>
      <c r="B976" s="286">
        <v>2132.69</v>
      </c>
      <c r="C976" s="286">
        <v>2131.19</v>
      </c>
      <c r="D976" s="286">
        <v>2131.34</v>
      </c>
      <c r="E976" s="286">
        <v>2117.8200000000002</v>
      </c>
      <c r="F976" s="286">
        <v>2128.31</v>
      </c>
      <c r="G976" s="286">
        <v>2143.96</v>
      </c>
      <c r="H976" s="286">
        <v>2130.61</v>
      </c>
      <c r="I976" s="286">
        <v>2211.17</v>
      </c>
      <c r="J976" s="286">
        <v>2207.0500000000002</v>
      </c>
      <c r="K976" s="286">
        <v>2183.54</v>
      </c>
      <c r="L976" s="286">
        <v>2121.16</v>
      </c>
      <c r="M976" s="286">
        <v>2122.4899999999998</v>
      </c>
      <c r="N976" s="286">
        <v>2121.9899999999998</v>
      </c>
      <c r="O976" s="286">
        <v>2134.62</v>
      </c>
      <c r="P976" s="286">
        <v>2131.5</v>
      </c>
      <c r="Q976" s="286">
        <v>2154.1799999999998</v>
      </c>
      <c r="R976" s="286">
        <v>2267.5100000000002</v>
      </c>
      <c r="S976" s="286">
        <v>2288.4499999999998</v>
      </c>
      <c r="T976" s="286">
        <v>2334.0100000000002</v>
      </c>
      <c r="U976" s="286">
        <v>2244.0100000000002</v>
      </c>
      <c r="V976" s="286">
        <v>2190.86</v>
      </c>
      <c r="W976" s="286">
        <v>2141.94</v>
      </c>
      <c r="X976" s="286">
        <v>2034.74</v>
      </c>
      <c r="Y976" s="286">
        <v>1932.11</v>
      </c>
    </row>
    <row r="977" spans="1:25">
      <c r="A977" s="261">
        <v>8</v>
      </c>
      <c r="B977" s="286">
        <v>1919.4</v>
      </c>
      <c r="C977" s="286">
        <v>1921.92</v>
      </c>
      <c r="D977" s="286">
        <v>1980.61</v>
      </c>
      <c r="E977" s="286">
        <v>2054.98</v>
      </c>
      <c r="F977" s="286">
        <v>2132.4499999999998</v>
      </c>
      <c r="G977" s="286">
        <v>2131.09</v>
      </c>
      <c r="H977" s="286">
        <v>2151.8200000000002</v>
      </c>
      <c r="I977" s="286">
        <v>2184.27</v>
      </c>
      <c r="J977" s="286">
        <v>2185.09</v>
      </c>
      <c r="K977" s="286">
        <v>2182.62</v>
      </c>
      <c r="L977" s="286">
        <v>2177.5700000000002</v>
      </c>
      <c r="M977" s="286">
        <v>2178.4499999999998</v>
      </c>
      <c r="N977" s="286">
        <v>2183.0700000000002</v>
      </c>
      <c r="O977" s="286">
        <v>2189.4699999999998</v>
      </c>
      <c r="P977" s="286">
        <v>2193.61</v>
      </c>
      <c r="Q977" s="286">
        <v>2207.31</v>
      </c>
      <c r="R977" s="286">
        <v>2233.5300000000002</v>
      </c>
      <c r="S977" s="286">
        <v>2242.1</v>
      </c>
      <c r="T977" s="286">
        <v>2289.66</v>
      </c>
      <c r="U977" s="286">
        <v>2233.9699999999998</v>
      </c>
      <c r="V977" s="286">
        <v>2154.7199999999998</v>
      </c>
      <c r="W977" s="286">
        <v>2121.5500000000002</v>
      </c>
      <c r="X977" s="286">
        <v>2039.76</v>
      </c>
      <c r="Y977" s="286">
        <v>1966.98</v>
      </c>
    </row>
    <row r="978" spans="1:25">
      <c r="A978" s="261">
        <v>9</v>
      </c>
      <c r="B978" s="286">
        <v>1983.34</v>
      </c>
      <c r="C978" s="286">
        <v>1948.04</v>
      </c>
      <c r="D978" s="286">
        <v>2130.79</v>
      </c>
      <c r="E978" s="286">
        <v>2235.89</v>
      </c>
      <c r="F978" s="286">
        <v>2345.13</v>
      </c>
      <c r="G978" s="286">
        <v>2335.0100000000002</v>
      </c>
      <c r="H978" s="286">
        <v>2335.77</v>
      </c>
      <c r="I978" s="286">
        <v>2347.8000000000002</v>
      </c>
      <c r="J978" s="286">
        <v>2350.7600000000002</v>
      </c>
      <c r="K978" s="286">
        <v>2346.4299999999998</v>
      </c>
      <c r="L978" s="286">
        <v>2335.29</v>
      </c>
      <c r="M978" s="286">
        <v>2335.17</v>
      </c>
      <c r="N978" s="286">
        <v>2335.39</v>
      </c>
      <c r="O978" s="286">
        <v>2335.6999999999998</v>
      </c>
      <c r="P978" s="286">
        <v>2338.39</v>
      </c>
      <c r="Q978" s="286">
        <v>2357.41</v>
      </c>
      <c r="R978" s="286">
        <v>2422.62</v>
      </c>
      <c r="S978" s="286">
        <v>2428.6999999999998</v>
      </c>
      <c r="T978" s="286">
        <v>2467.5100000000002</v>
      </c>
      <c r="U978" s="286">
        <v>2394.65</v>
      </c>
      <c r="V978" s="286">
        <v>2317.62</v>
      </c>
      <c r="W978" s="286">
        <v>2259</v>
      </c>
      <c r="X978" s="286">
        <v>2145.5700000000002</v>
      </c>
      <c r="Y978" s="286">
        <v>2117.94</v>
      </c>
    </row>
    <row r="979" spans="1:25">
      <c r="A979" s="261">
        <v>10</v>
      </c>
      <c r="B979" s="286">
        <v>2113.64</v>
      </c>
      <c r="C979" s="286">
        <v>2111</v>
      </c>
      <c r="D979" s="286">
        <v>2200.7399999999998</v>
      </c>
      <c r="E979" s="286">
        <v>2156.9</v>
      </c>
      <c r="F979" s="286">
        <v>2185.11</v>
      </c>
      <c r="G979" s="286">
        <v>2212.1799999999998</v>
      </c>
      <c r="H979" s="286">
        <v>2233.27</v>
      </c>
      <c r="I979" s="286">
        <v>2263.25</v>
      </c>
      <c r="J979" s="286">
        <v>2264.31</v>
      </c>
      <c r="K979" s="286">
        <v>2260.9699999999998</v>
      </c>
      <c r="L979" s="286">
        <v>2255.9</v>
      </c>
      <c r="M979" s="286">
        <v>2246.73</v>
      </c>
      <c r="N979" s="286">
        <v>2239.94</v>
      </c>
      <c r="O979" s="286">
        <v>2202.33</v>
      </c>
      <c r="P979" s="286">
        <v>2222.9699999999998</v>
      </c>
      <c r="Q979" s="286">
        <v>2227.4499999999998</v>
      </c>
      <c r="R979" s="286">
        <v>2332.11</v>
      </c>
      <c r="S979" s="286">
        <v>2336.81</v>
      </c>
      <c r="T979" s="286">
        <v>2376.0100000000002</v>
      </c>
      <c r="U979" s="286">
        <v>2306.75</v>
      </c>
      <c r="V979" s="286">
        <v>2254.0300000000002</v>
      </c>
      <c r="W979" s="286">
        <v>2206.6799999999998</v>
      </c>
      <c r="X979" s="286">
        <v>2143.79</v>
      </c>
      <c r="Y979" s="286">
        <v>2108.5100000000002</v>
      </c>
    </row>
    <row r="980" spans="1:25">
      <c r="A980" s="261">
        <v>11</v>
      </c>
      <c r="B980" s="286">
        <v>1964.98</v>
      </c>
      <c r="C980" s="286">
        <v>1975.86</v>
      </c>
      <c r="D980" s="286">
        <v>1998.27</v>
      </c>
      <c r="E980" s="286">
        <v>1947.15</v>
      </c>
      <c r="F980" s="286">
        <v>1992.81</v>
      </c>
      <c r="G980" s="286">
        <v>2095.15</v>
      </c>
      <c r="H980" s="286">
        <v>2109.59</v>
      </c>
      <c r="I980" s="286">
        <v>2127.8200000000002</v>
      </c>
      <c r="J980" s="286">
        <v>2128.2600000000002</v>
      </c>
      <c r="K980" s="286">
        <v>2127.3200000000002</v>
      </c>
      <c r="L980" s="286">
        <v>2126.65</v>
      </c>
      <c r="M980" s="286">
        <v>2132.08</v>
      </c>
      <c r="N980" s="286">
        <v>2132.37</v>
      </c>
      <c r="O980" s="286">
        <v>2096.33</v>
      </c>
      <c r="P980" s="286">
        <v>2096</v>
      </c>
      <c r="Q980" s="286">
        <v>2101.27</v>
      </c>
      <c r="R980" s="286">
        <v>2118.1</v>
      </c>
      <c r="S980" s="286">
        <v>2120.6</v>
      </c>
      <c r="T980" s="286">
        <v>2111.09</v>
      </c>
      <c r="U980" s="286">
        <v>2011.66</v>
      </c>
      <c r="V980" s="286">
        <v>2116.06</v>
      </c>
      <c r="W980" s="286">
        <v>2063.5100000000002</v>
      </c>
      <c r="X980" s="286">
        <v>1967.05</v>
      </c>
      <c r="Y980" s="286">
        <v>1973.45</v>
      </c>
    </row>
    <row r="981" spans="1:25">
      <c r="A981" s="261">
        <v>12</v>
      </c>
      <c r="B981" s="286">
        <v>1929.96</v>
      </c>
      <c r="C981" s="286">
        <v>1930.69</v>
      </c>
      <c r="D981" s="286">
        <v>1955.38</v>
      </c>
      <c r="E981" s="286">
        <v>1923.48</v>
      </c>
      <c r="F981" s="286">
        <v>1951.72</v>
      </c>
      <c r="G981" s="286">
        <v>1959.35</v>
      </c>
      <c r="H981" s="286">
        <v>2044.01</v>
      </c>
      <c r="I981" s="286">
        <v>2089.37</v>
      </c>
      <c r="J981" s="286">
        <v>2109.3200000000002</v>
      </c>
      <c r="K981" s="286">
        <v>2106.15</v>
      </c>
      <c r="L981" s="286">
        <v>2102</v>
      </c>
      <c r="M981" s="286">
        <v>2082.5300000000002</v>
      </c>
      <c r="N981" s="286">
        <v>2102.33</v>
      </c>
      <c r="O981" s="286">
        <v>2102.81</v>
      </c>
      <c r="P981" s="286">
        <v>2082.7199999999998</v>
      </c>
      <c r="Q981" s="286">
        <v>2106.35</v>
      </c>
      <c r="R981" s="286">
        <v>2163.2800000000002</v>
      </c>
      <c r="S981" s="286">
        <v>2178.94</v>
      </c>
      <c r="T981" s="286">
        <v>2102.73</v>
      </c>
      <c r="U981" s="286">
        <v>2085.8200000000002</v>
      </c>
      <c r="V981" s="286">
        <v>2126.59</v>
      </c>
      <c r="W981" s="286">
        <v>2066.84</v>
      </c>
      <c r="X981" s="286">
        <v>2039.15</v>
      </c>
      <c r="Y981" s="286">
        <v>1977.6</v>
      </c>
    </row>
    <row r="982" spans="1:25">
      <c r="A982" s="261">
        <v>13</v>
      </c>
      <c r="B982" s="286">
        <v>1988.18</v>
      </c>
      <c r="C982" s="286">
        <v>1974.29</v>
      </c>
      <c r="D982" s="286">
        <v>1977.49</v>
      </c>
      <c r="E982" s="286">
        <v>1952.06</v>
      </c>
      <c r="F982" s="286">
        <v>1976.55</v>
      </c>
      <c r="G982" s="286">
        <v>2023.8</v>
      </c>
      <c r="H982" s="286">
        <v>2040.23</v>
      </c>
      <c r="I982" s="286">
        <v>2080.34</v>
      </c>
      <c r="J982" s="286">
        <v>2104.17</v>
      </c>
      <c r="K982" s="286">
        <v>2104.6999999999998</v>
      </c>
      <c r="L982" s="286">
        <v>2103.13</v>
      </c>
      <c r="M982" s="286">
        <v>2103.0700000000002</v>
      </c>
      <c r="N982" s="286">
        <v>2102.65</v>
      </c>
      <c r="O982" s="286">
        <v>2103.4499999999998</v>
      </c>
      <c r="P982" s="286">
        <v>2105.02</v>
      </c>
      <c r="Q982" s="286">
        <v>2106.75</v>
      </c>
      <c r="R982" s="286">
        <v>2152.94</v>
      </c>
      <c r="S982" s="286">
        <v>2174.73</v>
      </c>
      <c r="T982" s="286">
        <v>2156.0500000000002</v>
      </c>
      <c r="U982" s="286">
        <v>2105.8000000000002</v>
      </c>
      <c r="V982" s="286">
        <v>2117.81</v>
      </c>
      <c r="W982" s="286">
        <v>2078.4699999999998</v>
      </c>
      <c r="X982" s="286">
        <v>2020.39</v>
      </c>
      <c r="Y982" s="286">
        <v>1979.75</v>
      </c>
    </row>
    <row r="983" spans="1:25">
      <c r="A983" s="261">
        <v>14</v>
      </c>
      <c r="B983" s="286">
        <v>1974.89</v>
      </c>
      <c r="C983" s="286">
        <v>1974.88</v>
      </c>
      <c r="D983" s="286">
        <v>1976.44</v>
      </c>
      <c r="E983" s="286">
        <v>1980.51</v>
      </c>
      <c r="F983" s="286">
        <v>2017.11</v>
      </c>
      <c r="G983" s="286">
        <v>2094.56</v>
      </c>
      <c r="H983" s="286">
        <v>2163.83</v>
      </c>
      <c r="I983" s="286">
        <v>2164.27</v>
      </c>
      <c r="J983" s="286">
        <v>2162.8000000000002</v>
      </c>
      <c r="K983" s="286">
        <v>2165.11</v>
      </c>
      <c r="L983" s="286">
        <v>2163.42</v>
      </c>
      <c r="M983" s="286">
        <v>2164.12</v>
      </c>
      <c r="N983" s="286">
        <v>2160.9499999999998</v>
      </c>
      <c r="O983" s="286">
        <v>2160.5</v>
      </c>
      <c r="P983" s="286">
        <v>2163.0700000000002</v>
      </c>
      <c r="Q983" s="286">
        <v>2163.4499999999998</v>
      </c>
      <c r="R983" s="286">
        <v>2176.38</v>
      </c>
      <c r="S983" s="286">
        <v>2181.87</v>
      </c>
      <c r="T983" s="286">
        <v>2133.2199999999998</v>
      </c>
      <c r="U983" s="286">
        <v>2054.91</v>
      </c>
      <c r="V983" s="286">
        <v>2080.7399999999998</v>
      </c>
      <c r="W983" s="286">
        <v>2051.35</v>
      </c>
      <c r="X983" s="286">
        <v>1968.53</v>
      </c>
      <c r="Y983" s="286">
        <v>1935.56</v>
      </c>
    </row>
    <row r="984" spans="1:25">
      <c r="A984" s="261">
        <v>15</v>
      </c>
      <c r="B984" s="286">
        <v>1935.97</v>
      </c>
      <c r="C984" s="286">
        <v>1910.87</v>
      </c>
      <c r="D984" s="286">
        <v>1940.03</v>
      </c>
      <c r="E984" s="286">
        <v>1919.06</v>
      </c>
      <c r="F984" s="286">
        <v>2024.36</v>
      </c>
      <c r="G984" s="286">
        <v>2080.86</v>
      </c>
      <c r="H984" s="286">
        <v>2109.5</v>
      </c>
      <c r="I984" s="286">
        <v>2134.9699999999998</v>
      </c>
      <c r="J984" s="286">
        <v>2148.4</v>
      </c>
      <c r="K984" s="286">
        <v>2145.5</v>
      </c>
      <c r="L984" s="286">
        <v>2141.4899999999998</v>
      </c>
      <c r="M984" s="286">
        <v>2151.4</v>
      </c>
      <c r="N984" s="286">
        <v>2168.9299999999998</v>
      </c>
      <c r="O984" s="286">
        <v>2179.3000000000002</v>
      </c>
      <c r="P984" s="286">
        <v>2185.08</v>
      </c>
      <c r="Q984" s="286">
        <v>2184.33</v>
      </c>
      <c r="R984" s="286">
        <v>2207.17</v>
      </c>
      <c r="S984" s="286">
        <v>2215.36</v>
      </c>
      <c r="T984" s="286">
        <v>2180.44</v>
      </c>
      <c r="U984" s="286">
        <v>2114.9</v>
      </c>
      <c r="V984" s="286">
        <v>2135.5</v>
      </c>
      <c r="W984" s="286">
        <v>2103.35</v>
      </c>
      <c r="X984" s="286">
        <v>2069.36</v>
      </c>
      <c r="Y984" s="286">
        <v>1947.44</v>
      </c>
    </row>
    <row r="985" spans="1:25">
      <c r="A985" s="261">
        <v>16</v>
      </c>
      <c r="B985" s="286">
        <v>2059.7199999999998</v>
      </c>
      <c r="C985" s="286">
        <v>2057.38</v>
      </c>
      <c r="D985" s="286">
        <v>2075.79</v>
      </c>
      <c r="E985" s="286">
        <v>2062.69</v>
      </c>
      <c r="F985" s="286">
        <v>2116.34</v>
      </c>
      <c r="G985" s="286">
        <v>2145.84</v>
      </c>
      <c r="H985" s="286">
        <v>2195.3000000000002</v>
      </c>
      <c r="I985" s="286">
        <v>2208.11</v>
      </c>
      <c r="J985" s="286">
        <v>2200.77</v>
      </c>
      <c r="K985" s="286">
        <v>2197.16</v>
      </c>
      <c r="L985" s="286">
        <v>2253.9</v>
      </c>
      <c r="M985" s="286">
        <v>2192.83</v>
      </c>
      <c r="N985" s="286">
        <v>2236.1999999999998</v>
      </c>
      <c r="O985" s="286">
        <v>2235.23</v>
      </c>
      <c r="P985" s="286">
        <v>2243.27</v>
      </c>
      <c r="Q985" s="286">
        <v>2243.59</v>
      </c>
      <c r="R985" s="286">
        <v>2260.6799999999998</v>
      </c>
      <c r="S985" s="286">
        <v>2274.83</v>
      </c>
      <c r="T985" s="286">
        <v>2240.4699999999998</v>
      </c>
      <c r="U985" s="286">
        <v>2132.83</v>
      </c>
      <c r="V985" s="286">
        <v>2165.5700000000002</v>
      </c>
      <c r="W985" s="286">
        <v>2145.3000000000002</v>
      </c>
      <c r="X985" s="286">
        <v>2121.5100000000002</v>
      </c>
      <c r="Y985" s="286">
        <v>2078.41</v>
      </c>
    </row>
    <row r="986" spans="1:25">
      <c r="A986" s="261">
        <v>17</v>
      </c>
      <c r="B986" s="286">
        <v>2044.64</v>
      </c>
      <c r="C986" s="286">
        <v>2044.72</v>
      </c>
      <c r="D986" s="286">
        <v>2066.2600000000002</v>
      </c>
      <c r="E986" s="286">
        <v>2051.0300000000002</v>
      </c>
      <c r="F986" s="286">
        <v>2087.21</v>
      </c>
      <c r="G986" s="286">
        <v>2130.77</v>
      </c>
      <c r="H986" s="286">
        <v>2220.4699999999998</v>
      </c>
      <c r="I986" s="286">
        <v>2238.61</v>
      </c>
      <c r="J986" s="286">
        <v>2239.5100000000002</v>
      </c>
      <c r="K986" s="286">
        <v>2232.35</v>
      </c>
      <c r="L986" s="286">
        <v>2213.88</v>
      </c>
      <c r="M986" s="286">
        <v>2219.9499999999998</v>
      </c>
      <c r="N986" s="286">
        <v>2206.35</v>
      </c>
      <c r="O986" s="286">
        <v>2213.02</v>
      </c>
      <c r="P986" s="286">
        <v>2218.66</v>
      </c>
      <c r="Q986" s="286">
        <v>2216.0700000000002</v>
      </c>
      <c r="R986" s="286">
        <v>2226.5100000000002</v>
      </c>
      <c r="S986" s="286">
        <v>2231.75</v>
      </c>
      <c r="T986" s="286">
        <v>2194.41</v>
      </c>
      <c r="U986" s="286">
        <v>2140.4699999999998</v>
      </c>
      <c r="V986" s="286">
        <v>2164.7600000000002</v>
      </c>
      <c r="W986" s="286">
        <v>2106.4299999999998</v>
      </c>
      <c r="X986" s="286">
        <v>2047.05</v>
      </c>
      <c r="Y986" s="286">
        <v>2044.11</v>
      </c>
    </row>
    <row r="987" spans="1:25">
      <c r="A987" s="261">
        <v>18</v>
      </c>
      <c r="B987" s="286">
        <v>2052.79</v>
      </c>
      <c r="C987" s="286">
        <v>2083.83</v>
      </c>
      <c r="D987" s="286">
        <v>2125.2399999999998</v>
      </c>
      <c r="E987" s="286">
        <v>2168.17</v>
      </c>
      <c r="F987" s="286">
        <v>2170.39</v>
      </c>
      <c r="G987" s="286">
        <v>2200.58</v>
      </c>
      <c r="H987" s="286">
        <v>2243.77</v>
      </c>
      <c r="I987" s="286">
        <v>2261.2199999999998</v>
      </c>
      <c r="J987" s="286">
        <v>2282.65</v>
      </c>
      <c r="K987" s="286">
        <v>2271.02</v>
      </c>
      <c r="L987" s="286">
        <v>2264.2199999999998</v>
      </c>
      <c r="M987" s="286">
        <v>2215.42</v>
      </c>
      <c r="N987" s="286">
        <v>2197.23</v>
      </c>
      <c r="O987" s="286">
        <v>2208.9899999999998</v>
      </c>
      <c r="P987" s="286">
        <v>2208.42</v>
      </c>
      <c r="Q987" s="286">
        <v>2196.81</v>
      </c>
      <c r="R987" s="286">
        <v>2210.4699999999998</v>
      </c>
      <c r="S987" s="286">
        <v>2221.4499999999998</v>
      </c>
      <c r="T987" s="286">
        <v>2271.02</v>
      </c>
      <c r="U987" s="286">
        <v>2298.16</v>
      </c>
      <c r="V987" s="286">
        <v>2219.5300000000002</v>
      </c>
      <c r="W987" s="286">
        <v>2217.37</v>
      </c>
      <c r="X987" s="286">
        <v>2220.0700000000002</v>
      </c>
      <c r="Y987" s="286">
        <v>2141.23</v>
      </c>
    </row>
    <row r="988" spans="1:25">
      <c r="A988" s="261">
        <v>19</v>
      </c>
      <c r="B988" s="286">
        <v>2133.35</v>
      </c>
      <c r="C988" s="286">
        <v>2122.48</v>
      </c>
      <c r="D988" s="286">
        <v>2134.9699999999998</v>
      </c>
      <c r="E988" s="286">
        <v>1997.22</v>
      </c>
      <c r="F988" s="286">
        <v>2086.98</v>
      </c>
      <c r="G988" s="286">
        <v>2131.36</v>
      </c>
      <c r="H988" s="286">
        <v>2170.9299999999998</v>
      </c>
      <c r="I988" s="286">
        <v>2238.0700000000002</v>
      </c>
      <c r="J988" s="286">
        <v>2259.2800000000002</v>
      </c>
      <c r="K988" s="286">
        <v>2259.7199999999998</v>
      </c>
      <c r="L988" s="286">
        <v>2246.36</v>
      </c>
      <c r="M988" s="286">
        <v>2243.19</v>
      </c>
      <c r="N988" s="286">
        <v>2240.7800000000002</v>
      </c>
      <c r="O988" s="286">
        <v>2244.56</v>
      </c>
      <c r="P988" s="286">
        <v>2245.67</v>
      </c>
      <c r="Q988" s="286">
        <v>2239.4699999999998</v>
      </c>
      <c r="R988" s="286">
        <v>2246.69</v>
      </c>
      <c r="S988" s="286">
        <v>2255.46</v>
      </c>
      <c r="T988" s="286">
        <v>2226.86</v>
      </c>
      <c r="U988" s="286">
        <v>2258.17</v>
      </c>
      <c r="V988" s="286">
        <v>2193.5100000000002</v>
      </c>
      <c r="W988" s="286">
        <v>2191.1</v>
      </c>
      <c r="X988" s="286">
        <v>2143.02</v>
      </c>
      <c r="Y988" s="286">
        <v>2117.31</v>
      </c>
    </row>
    <row r="989" spans="1:25">
      <c r="A989" s="261">
        <v>20</v>
      </c>
      <c r="B989" s="286">
        <v>2073.85</v>
      </c>
      <c r="C989" s="286">
        <v>2061.5100000000002</v>
      </c>
      <c r="D989" s="286">
        <v>2066.44</v>
      </c>
      <c r="E989" s="286">
        <v>1946.63</v>
      </c>
      <c r="F989" s="286">
        <v>2036.39</v>
      </c>
      <c r="G989" s="286">
        <v>2002.07</v>
      </c>
      <c r="H989" s="286">
        <v>2011.44</v>
      </c>
      <c r="I989" s="286">
        <v>2044.89</v>
      </c>
      <c r="J989" s="286">
        <v>2060.5700000000002</v>
      </c>
      <c r="K989" s="286">
        <v>2095.59</v>
      </c>
      <c r="L989" s="286">
        <v>2083.81</v>
      </c>
      <c r="M989" s="286">
        <v>2090.2199999999998</v>
      </c>
      <c r="N989" s="286">
        <v>2131.6999999999998</v>
      </c>
      <c r="O989" s="286">
        <v>2138.0300000000002</v>
      </c>
      <c r="P989" s="286">
        <v>2143.4299999999998</v>
      </c>
      <c r="Q989" s="286">
        <v>2139.8200000000002</v>
      </c>
      <c r="R989" s="286">
        <v>2157.21</v>
      </c>
      <c r="S989" s="286">
        <v>2172.4699999999998</v>
      </c>
      <c r="T989" s="286">
        <v>2218</v>
      </c>
      <c r="U989" s="286">
        <v>2235.16</v>
      </c>
      <c r="V989" s="286">
        <v>2167.83</v>
      </c>
      <c r="W989" s="286">
        <v>2140.6999999999998</v>
      </c>
      <c r="X989" s="286">
        <v>2097.2600000000002</v>
      </c>
      <c r="Y989" s="286">
        <v>2072.7399999999998</v>
      </c>
    </row>
    <row r="990" spans="1:25">
      <c r="A990" s="261">
        <v>21</v>
      </c>
      <c r="B990" s="286">
        <v>1883.96</v>
      </c>
      <c r="C990" s="286">
        <v>1880.8</v>
      </c>
      <c r="D990" s="286">
        <v>1902.45</v>
      </c>
      <c r="E990" s="286">
        <v>1950</v>
      </c>
      <c r="F990" s="286">
        <v>1881.33</v>
      </c>
      <c r="G990" s="286">
        <v>2019.45</v>
      </c>
      <c r="H990" s="286">
        <v>2049.64</v>
      </c>
      <c r="I990" s="286">
        <v>2199.9499999999998</v>
      </c>
      <c r="J990" s="286">
        <v>2179.4899999999998</v>
      </c>
      <c r="K990" s="286">
        <v>2169.5300000000002</v>
      </c>
      <c r="L990" s="286">
        <v>2093.54</v>
      </c>
      <c r="M990" s="286">
        <v>2061.31</v>
      </c>
      <c r="N990" s="286">
        <v>2018.03</v>
      </c>
      <c r="O990" s="286">
        <v>1952.84</v>
      </c>
      <c r="P990" s="286">
        <v>1957.21</v>
      </c>
      <c r="Q990" s="286">
        <v>1955.86</v>
      </c>
      <c r="R990" s="286">
        <v>1975.08</v>
      </c>
      <c r="S990" s="286">
        <v>2165.37</v>
      </c>
      <c r="T990" s="286">
        <v>2220.4299999999998</v>
      </c>
      <c r="U990" s="286">
        <v>2068.06</v>
      </c>
      <c r="V990" s="286">
        <v>1883.38</v>
      </c>
      <c r="W990" s="286">
        <v>1827.81</v>
      </c>
      <c r="X990" s="286">
        <v>1720.53</v>
      </c>
      <c r="Y990" s="286">
        <v>1680.42</v>
      </c>
    </row>
    <row r="991" spans="1:25">
      <c r="A991" s="261">
        <v>22</v>
      </c>
      <c r="B991" s="286">
        <v>1826.5</v>
      </c>
      <c r="C991" s="286">
        <v>1826.93</v>
      </c>
      <c r="D991" s="286">
        <v>1844.34</v>
      </c>
      <c r="E991" s="286">
        <v>1832.59</v>
      </c>
      <c r="F991" s="286">
        <v>1845.49</v>
      </c>
      <c r="G991" s="286">
        <v>1866.12</v>
      </c>
      <c r="H991" s="286">
        <v>1942.58</v>
      </c>
      <c r="I991" s="286">
        <v>2046.19</v>
      </c>
      <c r="J991" s="286">
        <v>2007</v>
      </c>
      <c r="K991" s="286">
        <v>1986.23</v>
      </c>
      <c r="L991" s="286">
        <v>1971</v>
      </c>
      <c r="M991" s="286">
        <v>1935.7</v>
      </c>
      <c r="N991" s="286">
        <v>1923.84</v>
      </c>
      <c r="O991" s="286">
        <v>1935.71</v>
      </c>
      <c r="P991" s="286">
        <v>1952.73</v>
      </c>
      <c r="Q991" s="286">
        <v>1934.1</v>
      </c>
      <c r="R991" s="286">
        <v>2046.15</v>
      </c>
      <c r="S991" s="286">
        <v>2158.5300000000002</v>
      </c>
      <c r="T991" s="286">
        <v>2221.38</v>
      </c>
      <c r="U991" s="286">
        <v>2130.9</v>
      </c>
      <c r="V991" s="286">
        <v>2067.98</v>
      </c>
      <c r="W991" s="286">
        <v>1996.64</v>
      </c>
      <c r="X991" s="286">
        <v>1829.48</v>
      </c>
      <c r="Y991" s="286">
        <v>1828.12</v>
      </c>
    </row>
    <row r="992" spans="1:25">
      <c r="A992" s="261">
        <v>23</v>
      </c>
      <c r="B992" s="286">
        <v>1817.61</v>
      </c>
      <c r="C992" s="286">
        <v>1797.79</v>
      </c>
      <c r="D992" s="286">
        <v>1860.83</v>
      </c>
      <c r="E992" s="286">
        <v>1915.43</v>
      </c>
      <c r="F992" s="286">
        <v>1904.35</v>
      </c>
      <c r="G992" s="286">
        <v>1989.91</v>
      </c>
      <c r="H992" s="286">
        <v>2110.8000000000002</v>
      </c>
      <c r="I992" s="286">
        <v>2115.92</v>
      </c>
      <c r="J992" s="286">
        <v>2151.7800000000002</v>
      </c>
      <c r="K992" s="286">
        <v>2144.9899999999998</v>
      </c>
      <c r="L992" s="286">
        <v>2121.0300000000002</v>
      </c>
      <c r="M992" s="286">
        <v>2116.0100000000002</v>
      </c>
      <c r="N992" s="286">
        <v>2112.83</v>
      </c>
      <c r="O992" s="286">
        <v>2112.4299999999998</v>
      </c>
      <c r="P992" s="286">
        <v>2112.9</v>
      </c>
      <c r="Q992" s="286">
        <v>2113.0700000000002</v>
      </c>
      <c r="R992" s="286">
        <v>2154.64</v>
      </c>
      <c r="S992" s="286">
        <v>2391.16</v>
      </c>
      <c r="T992" s="286">
        <v>2354.59</v>
      </c>
      <c r="U992" s="286">
        <v>2205.85</v>
      </c>
      <c r="V992" s="286">
        <v>2106.02</v>
      </c>
      <c r="W992" s="286">
        <v>2068.84</v>
      </c>
      <c r="X992" s="286">
        <v>1908</v>
      </c>
      <c r="Y992" s="286">
        <v>1844.68</v>
      </c>
    </row>
    <row r="993" spans="1:25">
      <c r="A993" s="261">
        <v>24</v>
      </c>
      <c r="B993" s="286">
        <v>1921.25</v>
      </c>
      <c r="C993" s="286">
        <v>1915.51</v>
      </c>
      <c r="D993" s="286">
        <v>1965.83</v>
      </c>
      <c r="E993" s="286">
        <v>2004.42</v>
      </c>
      <c r="F993" s="286">
        <v>2063.13</v>
      </c>
      <c r="G993" s="286">
        <v>2159.27</v>
      </c>
      <c r="H993" s="286">
        <v>2350.38</v>
      </c>
      <c r="I993" s="286">
        <v>2418.1799999999998</v>
      </c>
      <c r="J993" s="286">
        <v>2451.61</v>
      </c>
      <c r="K993" s="286">
        <v>2454.46</v>
      </c>
      <c r="L993" s="286">
        <v>2443.33</v>
      </c>
      <c r="M993" s="286">
        <v>2434.2600000000002</v>
      </c>
      <c r="N993" s="286">
        <v>2423.1</v>
      </c>
      <c r="O993" s="286">
        <v>2425.79</v>
      </c>
      <c r="P993" s="286">
        <v>2441.54</v>
      </c>
      <c r="Q993" s="286">
        <v>2434.75</v>
      </c>
      <c r="R993" s="286">
        <v>2449.4499999999998</v>
      </c>
      <c r="S993" s="286">
        <v>2509.5700000000002</v>
      </c>
      <c r="T993" s="286">
        <v>2481.9499999999998</v>
      </c>
      <c r="U993" s="286">
        <v>2414.8000000000002</v>
      </c>
      <c r="V993" s="286">
        <v>2256.6999999999998</v>
      </c>
      <c r="W993" s="286">
        <v>2134.17</v>
      </c>
      <c r="X993" s="286">
        <v>2040.08</v>
      </c>
      <c r="Y993" s="286">
        <v>1966.87</v>
      </c>
    </row>
    <row r="994" spans="1:25">
      <c r="A994" s="261">
        <v>25</v>
      </c>
      <c r="B994" s="286">
        <v>2197.41</v>
      </c>
      <c r="C994" s="286">
        <v>2305.4499999999998</v>
      </c>
      <c r="D994" s="286">
        <v>2428.8000000000002</v>
      </c>
      <c r="E994" s="286">
        <v>2482.2800000000002</v>
      </c>
      <c r="F994" s="286">
        <v>2430.77</v>
      </c>
      <c r="G994" s="286">
        <v>2480.9</v>
      </c>
      <c r="H994" s="286">
        <v>2501.33</v>
      </c>
      <c r="I994" s="286">
        <v>2529.44</v>
      </c>
      <c r="J994" s="286">
        <v>2533.73</v>
      </c>
      <c r="K994" s="286">
        <v>2533.12</v>
      </c>
      <c r="L994" s="286">
        <v>2531.41</v>
      </c>
      <c r="M994" s="286">
        <v>2530.7399999999998</v>
      </c>
      <c r="N994" s="286">
        <v>2529.35</v>
      </c>
      <c r="O994" s="286">
        <v>2528.87</v>
      </c>
      <c r="P994" s="286">
        <v>2529.2399999999998</v>
      </c>
      <c r="Q994" s="286">
        <v>2528.67</v>
      </c>
      <c r="R994" s="286">
        <v>2531.59</v>
      </c>
      <c r="S994" s="286">
        <v>2649.43</v>
      </c>
      <c r="T994" s="286">
        <v>2608.8200000000002</v>
      </c>
      <c r="U994" s="286">
        <v>2534.83</v>
      </c>
      <c r="V994" s="286">
        <v>2494.6799999999998</v>
      </c>
      <c r="W994" s="286">
        <v>2451</v>
      </c>
      <c r="X994" s="286">
        <v>2416.02</v>
      </c>
      <c r="Y994" s="286">
        <v>2324.67</v>
      </c>
    </row>
    <row r="995" spans="1:25">
      <c r="A995" s="261">
        <v>26</v>
      </c>
      <c r="B995" s="286">
        <v>2355.44</v>
      </c>
      <c r="C995" s="286">
        <v>2477.9</v>
      </c>
      <c r="D995" s="286">
        <v>2507.19</v>
      </c>
      <c r="E995" s="286">
        <v>2547.61</v>
      </c>
      <c r="F995" s="286">
        <v>2533.71</v>
      </c>
      <c r="G995" s="286">
        <v>2615.65</v>
      </c>
      <c r="H995" s="286">
        <v>2627.93</v>
      </c>
      <c r="I995" s="286">
        <v>2627.46</v>
      </c>
      <c r="J995" s="286">
        <v>2632.08</v>
      </c>
      <c r="K995" s="286">
        <v>2632.66</v>
      </c>
      <c r="L995" s="286">
        <v>2631.48</v>
      </c>
      <c r="M995" s="286">
        <v>2630.96</v>
      </c>
      <c r="N995" s="286">
        <v>2629.71</v>
      </c>
      <c r="O995" s="286">
        <v>2630.05</v>
      </c>
      <c r="P995" s="286">
        <v>2630.05</v>
      </c>
      <c r="Q995" s="286">
        <v>2653.1</v>
      </c>
      <c r="R995" s="286">
        <v>2655.07</v>
      </c>
      <c r="S995" s="286">
        <v>2755.57</v>
      </c>
      <c r="T995" s="286">
        <v>2724.88</v>
      </c>
      <c r="U995" s="286">
        <v>2657.85</v>
      </c>
      <c r="V995" s="286">
        <v>2623.32</v>
      </c>
      <c r="W995" s="286">
        <v>2580.4299999999998</v>
      </c>
      <c r="X995" s="286">
        <v>2505.1999999999998</v>
      </c>
      <c r="Y995" s="286">
        <v>2447.7600000000002</v>
      </c>
    </row>
    <row r="996" spans="1:25">
      <c r="A996" s="261">
        <v>27</v>
      </c>
      <c r="B996" s="286">
        <v>2402.4699999999998</v>
      </c>
      <c r="C996" s="286">
        <v>2403.71</v>
      </c>
      <c r="D996" s="286">
        <v>2419.67</v>
      </c>
      <c r="E996" s="286">
        <v>2437.29</v>
      </c>
      <c r="F996" s="286">
        <v>2485.11</v>
      </c>
      <c r="G996" s="286">
        <v>2531.84</v>
      </c>
      <c r="H996" s="286">
        <v>2496.6799999999998</v>
      </c>
      <c r="I996" s="286">
        <v>2497.5700000000002</v>
      </c>
      <c r="J996" s="286">
        <v>2496.9699999999998</v>
      </c>
      <c r="K996" s="286">
        <v>2498.4299999999998</v>
      </c>
      <c r="L996" s="286">
        <v>2498.3000000000002</v>
      </c>
      <c r="M996" s="286">
        <v>2496.96</v>
      </c>
      <c r="N996" s="286">
        <v>2496.1</v>
      </c>
      <c r="O996" s="286">
        <v>2496.3200000000002</v>
      </c>
      <c r="P996" s="286">
        <v>2496.89</v>
      </c>
      <c r="Q996" s="286">
        <v>2531.5</v>
      </c>
      <c r="R996" s="286">
        <v>2500.5100000000002</v>
      </c>
      <c r="S996" s="286">
        <v>2619.59</v>
      </c>
      <c r="T996" s="286">
        <v>2621.79</v>
      </c>
      <c r="U996" s="286">
        <v>2543.48</v>
      </c>
      <c r="V996" s="286">
        <v>2492.17</v>
      </c>
      <c r="W996" s="286">
        <v>2474.89</v>
      </c>
      <c r="X996" s="286">
        <v>2367.61</v>
      </c>
      <c r="Y996" s="286">
        <v>2258.2199999999998</v>
      </c>
    </row>
    <row r="997" spans="1:25">
      <c r="A997" s="261">
        <v>28</v>
      </c>
      <c r="B997" s="286">
        <v>1784.63</v>
      </c>
      <c r="C997" s="286">
        <v>1759.96</v>
      </c>
      <c r="D997" s="286">
        <v>1855.82</v>
      </c>
      <c r="E997" s="286">
        <v>2127.94</v>
      </c>
      <c r="F997" s="286">
        <v>2105.2800000000002</v>
      </c>
      <c r="G997" s="286">
        <v>2258.31</v>
      </c>
      <c r="H997" s="286">
        <v>2288.6999999999998</v>
      </c>
      <c r="I997" s="286">
        <v>2352.85</v>
      </c>
      <c r="J997" s="286">
        <v>2372.77</v>
      </c>
      <c r="K997" s="286">
        <v>2374.86</v>
      </c>
      <c r="L997" s="286">
        <v>2372.41</v>
      </c>
      <c r="M997" s="286">
        <v>2372.46</v>
      </c>
      <c r="N997" s="286">
        <v>2437.5100000000002</v>
      </c>
      <c r="O997" s="286">
        <v>2440.63</v>
      </c>
      <c r="P997" s="286">
        <v>2446.12</v>
      </c>
      <c r="Q997" s="286">
        <v>2405.77</v>
      </c>
      <c r="R997" s="286">
        <v>2372.02</v>
      </c>
      <c r="S997" s="286">
        <v>2384.09</v>
      </c>
      <c r="T997" s="286">
        <v>2451.11</v>
      </c>
      <c r="U997" s="286">
        <v>2366.5300000000002</v>
      </c>
      <c r="V997" s="286">
        <v>2337.75</v>
      </c>
      <c r="W997" s="286">
        <v>2280.36</v>
      </c>
      <c r="X997" s="286">
        <v>2095.6799999999998</v>
      </c>
      <c r="Y997" s="286">
        <v>1996.6</v>
      </c>
    </row>
    <row r="998" spans="1:25">
      <c r="A998" s="261">
        <v>29</v>
      </c>
      <c r="B998" s="286">
        <v>1953.77</v>
      </c>
      <c r="C998" s="286">
        <v>1887.42</v>
      </c>
      <c r="D998" s="286">
        <v>2239.4499999999998</v>
      </c>
      <c r="E998" s="286">
        <v>2289.7800000000002</v>
      </c>
      <c r="F998" s="286">
        <v>2262.4</v>
      </c>
      <c r="G998" s="286">
        <v>2318.12</v>
      </c>
      <c r="H998" s="286">
        <v>2314.7199999999998</v>
      </c>
      <c r="I998" s="286">
        <v>2351.42</v>
      </c>
      <c r="J998" s="286">
        <v>2386.14</v>
      </c>
      <c r="K998" s="286">
        <v>2384.84</v>
      </c>
      <c r="L998" s="286">
        <v>2386.58</v>
      </c>
      <c r="M998" s="286">
        <v>2402.85</v>
      </c>
      <c r="N998" s="286">
        <v>2470.46</v>
      </c>
      <c r="O998" s="286">
        <v>2470.48</v>
      </c>
      <c r="P998" s="286">
        <v>2472.73</v>
      </c>
      <c r="Q998" s="286">
        <v>2419.5700000000002</v>
      </c>
      <c r="R998" s="286">
        <v>2386.4299999999998</v>
      </c>
      <c r="S998" s="286">
        <v>2388.61</v>
      </c>
      <c r="T998" s="286">
        <v>2422.44</v>
      </c>
      <c r="U998" s="286">
        <v>2374.41</v>
      </c>
      <c r="V998" s="286">
        <v>2365.94</v>
      </c>
      <c r="W998" s="286">
        <v>2315.4699999999998</v>
      </c>
      <c r="X998" s="286">
        <v>2245.2600000000002</v>
      </c>
      <c r="Y998" s="286">
        <v>2132.7800000000002</v>
      </c>
    </row>
    <row r="999" spans="1:25">
      <c r="A999" s="261">
        <v>30</v>
      </c>
      <c r="B999" s="286">
        <v>2078.98</v>
      </c>
      <c r="C999" s="286">
        <v>2049.69</v>
      </c>
      <c r="D999" s="286">
        <v>2294.29</v>
      </c>
      <c r="E999" s="286">
        <v>2381.71</v>
      </c>
      <c r="F999" s="286">
        <v>2363.19</v>
      </c>
      <c r="G999" s="286">
        <v>2407.65</v>
      </c>
      <c r="H999" s="286">
        <v>2421.92</v>
      </c>
      <c r="I999" s="286">
        <v>2450.48</v>
      </c>
      <c r="J999" s="286">
        <v>2461.5700000000002</v>
      </c>
      <c r="K999" s="286">
        <v>2464.2199999999998</v>
      </c>
      <c r="L999" s="286">
        <v>2457.8200000000002</v>
      </c>
      <c r="M999" s="286">
        <v>2460.44</v>
      </c>
      <c r="N999" s="286">
        <v>2462.7399999999998</v>
      </c>
      <c r="O999" s="286">
        <v>2458.73</v>
      </c>
      <c r="P999" s="286">
        <v>2462.59</v>
      </c>
      <c r="Q999" s="286">
        <v>2462.81</v>
      </c>
      <c r="R999" s="286">
        <v>2462.8200000000002</v>
      </c>
      <c r="S999" s="286">
        <v>2457.1</v>
      </c>
      <c r="T999" s="286">
        <v>2454.5500000000002</v>
      </c>
      <c r="U999" s="286">
        <v>2453.8200000000002</v>
      </c>
      <c r="V999" s="286">
        <v>2447.5500000000002</v>
      </c>
      <c r="W999" s="286">
        <v>2402.52</v>
      </c>
      <c r="X999" s="286">
        <v>2332.0500000000002</v>
      </c>
      <c r="Y999" s="286">
        <v>2212.7800000000002</v>
      </c>
    </row>
    <row r="1000" spans="1:25">
      <c r="A1000" s="261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2" spans="1:25">
      <c r="A1002" s="470" t="s">
        <v>218</v>
      </c>
      <c r="B1002" s="503" t="s">
        <v>229</v>
      </c>
      <c r="C1002" s="503"/>
      <c r="D1002" s="503"/>
      <c r="E1002" s="503"/>
      <c r="F1002" s="503"/>
      <c r="G1002" s="503"/>
      <c r="H1002" s="503"/>
      <c r="I1002" s="503"/>
      <c r="J1002" s="503"/>
      <c r="K1002" s="503"/>
      <c r="L1002" s="503"/>
      <c r="M1002" s="503"/>
      <c r="N1002" s="503"/>
      <c r="O1002" s="503"/>
      <c r="P1002" s="503"/>
      <c r="Q1002" s="503"/>
      <c r="R1002" s="503"/>
      <c r="S1002" s="503"/>
      <c r="T1002" s="503"/>
      <c r="U1002" s="503"/>
      <c r="V1002" s="503"/>
      <c r="W1002" s="503"/>
      <c r="X1002" s="503"/>
      <c r="Y1002" s="503"/>
    </row>
    <row r="1003" spans="1:25" ht="30">
      <c r="A1003" s="47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0</v>
      </c>
      <c r="C1004" s="286">
        <v>2.23</v>
      </c>
      <c r="D1004" s="286">
        <v>42.92</v>
      </c>
      <c r="E1004" s="286">
        <v>40.47</v>
      </c>
      <c r="F1004" s="286">
        <v>41.34</v>
      </c>
      <c r="G1004" s="286">
        <v>5.47</v>
      </c>
      <c r="H1004" s="286">
        <v>0</v>
      </c>
      <c r="I1004" s="286">
        <v>0</v>
      </c>
      <c r="J1004" s="286">
        <v>0</v>
      </c>
      <c r="K1004" s="286">
        <v>0.12</v>
      </c>
      <c r="L1004" s="286">
        <v>0.03</v>
      </c>
      <c r="M1004" s="286">
        <v>22.63</v>
      </c>
      <c r="N1004" s="286">
        <v>0</v>
      </c>
      <c r="O1004" s="286">
        <v>39.29</v>
      </c>
      <c r="P1004" s="286">
        <v>106.95</v>
      </c>
      <c r="Q1004" s="286">
        <v>449.67</v>
      </c>
      <c r="R1004" s="286">
        <v>577.30999999999995</v>
      </c>
      <c r="S1004" s="286">
        <v>2531.19</v>
      </c>
      <c r="T1004" s="286">
        <v>2636.5</v>
      </c>
      <c r="U1004" s="286">
        <v>2650.74</v>
      </c>
      <c r="V1004" s="286">
        <v>642.99</v>
      </c>
      <c r="W1004" s="286">
        <v>2850.72</v>
      </c>
      <c r="X1004" s="286">
        <v>2931.71</v>
      </c>
      <c r="Y1004" s="286">
        <v>2948.04</v>
      </c>
    </row>
    <row r="1005" spans="1:25">
      <c r="A1005" s="261">
        <v>2</v>
      </c>
      <c r="B1005" s="286">
        <v>108.24</v>
      </c>
      <c r="C1005" s="286">
        <v>59.57</v>
      </c>
      <c r="D1005" s="286">
        <v>0</v>
      </c>
      <c r="E1005" s="286">
        <v>0</v>
      </c>
      <c r="F1005" s="286">
        <v>1.62</v>
      </c>
      <c r="G1005" s="286">
        <v>0</v>
      </c>
      <c r="H1005" s="286">
        <v>15.02</v>
      </c>
      <c r="I1005" s="286">
        <v>15.68</v>
      </c>
      <c r="J1005" s="286">
        <v>17.89</v>
      </c>
      <c r="K1005" s="286">
        <v>35.06</v>
      </c>
      <c r="L1005" s="286">
        <v>76.290000000000006</v>
      </c>
      <c r="M1005" s="286">
        <v>211.23</v>
      </c>
      <c r="N1005" s="286">
        <v>247.32</v>
      </c>
      <c r="O1005" s="286">
        <v>801.23</v>
      </c>
      <c r="P1005" s="286">
        <v>740.15</v>
      </c>
      <c r="Q1005" s="286">
        <v>2676.33</v>
      </c>
      <c r="R1005" s="286">
        <v>2692.65</v>
      </c>
      <c r="S1005" s="286">
        <v>2635.34</v>
      </c>
      <c r="T1005" s="286">
        <v>349.49</v>
      </c>
      <c r="U1005" s="286">
        <v>243.14</v>
      </c>
      <c r="V1005" s="286">
        <v>215.96</v>
      </c>
      <c r="W1005" s="286">
        <v>253.11</v>
      </c>
      <c r="X1005" s="286">
        <v>1146.07</v>
      </c>
      <c r="Y1005" s="286">
        <v>3210.83</v>
      </c>
    </row>
    <row r="1006" spans="1:25">
      <c r="A1006" s="261">
        <v>3</v>
      </c>
      <c r="B1006" s="286">
        <v>55.18</v>
      </c>
      <c r="C1006" s="286">
        <v>100.52</v>
      </c>
      <c r="D1006" s="286">
        <v>39.21</v>
      </c>
      <c r="E1006" s="286">
        <v>87.41</v>
      </c>
      <c r="F1006" s="286">
        <v>11.42</v>
      </c>
      <c r="G1006" s="286">
        <v>75.78</v>
      </c>
      <c r="H1006" s="286">
        <v>160.49</v>
      </c>
      <c r="I1006" s="286">
        <v>114.57</v>
      </c>
      <c r="J1006" s="286">
        <v>104.19</v>
      </c>
      <c r="K1006" s="286">
        <v>88.76</v>
      </c>
      <c r="L1006" s="286">
        <v>115.75</v>
      </c>
      <c r="M1006" s="286">
        <v>111.91</v>
      </c>
      <c r="N1006" s="286">
        <v>125.61</v>
      </c>
      <c r="O1006" s="286">
        <v>112.3</v>
      </c>
      <c r="P1006" s="286">
        <v>181.41</v>
      </c>
      <c r="Q1006" s="286">
        <v>556.47</v>
      </c>
      <c r="R1006" s="286">
        <v>2614.23</v>
      </c>
      <c r="S1006" s="286">
        <v>676.33</v>
      </c>
      <c r="T1006" s="286">
        <v>746.28</v>
      </c>
      <c r="U1006" s="286">
        <v>70.55</v>
      </c>
      <c r="V1006" s="286">
        <v>176.18</v>
      </c>
      <c r="W1006" s="286">
        <v>208.23</v>
      </c>
      <c r="X1006" s="286">
        <v>303.37</v>
      </c>
      <c r="Y1006" s="286">
        <v>1009.41</v>
      </c>
    </row>
    <row r="1007" spans="1:25">
      <c r="A1007" s="261">
        <v>4</v>
      </c>
      <c r="B1007" s="286">
        <v>12.76</v>
      </c>
      <c r="C1007" s="286">
        <v>102.39</v>
      </c>
      <c r="D1007" s="286">
        <v>127.79</v>
      </c>
      <c r="E1007" s="286">
        <v>55.93</v>
      </c>
      <c r="F1007" s="286">
        <v>163.13</v>
      </c>
      <c r="G1007" s="286">
        <v>176.62</v>
      </c>
      <c r="H1007" s="286">
        <v>216.36</v>
      </c>
      <c r="I1007" s="286">
        <v>160.66999999999999</v>
      </c>
      <c r="J1007" s="286">
        <v>168.45</v>
      </c>
      <c r="K1007" s="286">
        <v>212.43</v>
      </c>
      <c r="L1007" s="286">
        <v>198.52</v>
      </c>
      <c r="M1007" s="286">
        <v>195.97</v>
      </c>
      <c r="N1007" s="286">
        <v>198.98</v>
      </c>
      <c r="O1007" s="286">
        <v>225.68</v>
      </c>
      <c r="P1007" s="286">
        <v>195.48</v>
      </c>
      <c r="Q1007" s="286">
        <v>222</v>
      </c>
      <c r="R1007" s="286">
        <v>188</v>
      </c>
      <c r="S1007" s="286">
        <v>203.97</v>
      </c>
      <c r="T1007" s="286">
        <v>57.51</v>
      </c>
      <c r="U1007" s="286">
        <v>78.23</v>
      </c>
      <c r="V1007" s="286">
        <v>0.89</v>
      </c>
      <c r="W1007" s="286">
        <v>237.6</v>
      </c>
      <c r="X1007" s="286">
        <v>174.49</v>
      </c>
      <c r="Y1007" s="286">
        <v>290.25</v>
      </c>
    </row>
    <row r="1008" spans="1:25">
      <c r="A1008" s="261">
        <v>5</v>
      </c>
      <c r="B1008" s="286">
        <v>91.5</v>
      </c>
      <c r="C1008" s="286">
        <v>118.54</v>
      </c>
      <c r="D1008" s="286">
        <v>147.86000000000001</v>
      </c>
      <c r="E1008" s="286">
        <v>180.83</v>
      </c>
      <c r="F1008" s="286">
        <v>192.36</v>
      </c>
      <c r="G1008" s="286">
        <v>223.39</v>
      </c>
      <c r="H1008" s="286">
        <v>226.22</v>
      </c>
      <c r="I1008" s="286">
        <v>211.25</v>
      </c>
      <c r="J1008" s="286">
        <v>208.12</v>
      </c>
      <c r="K1008" s="286">
        <v>181</v>
      </c>
      <c r="L1008" s="286">
        <v>137.79</v>
      </c>
      <c r="M1008" s="286">
        <v>156.93</v>
      </c>
      <c r="N1008" s="286">
        <v>202.96</v>
      </c>
      <c r="O1008" s="286">
        <v>165.22</v>
      </c>
      <c r="P1008" s="286">
        <v>141.94999999999999</v>
      </c>
      <c r="Q1008" s="286">
        <v>187.06</v>
      </c>
      <c r="R1008" s="286">
        <v>211.32</v>
      </c>
      <c r="S1008" s="286">
        <v>105.74</v>
      </c>
      <c r="T1008" s="286">
        <v>118.66</v>
      </c>
      <c r="U1008" s="286">
        <v>0</v>
      </c>
      <c r="V1008" s="286">
        <v>0</v>
      </c>
      <c r="W1008" s="286">
        <v>0</v>
      </c>
      <c r="X1008" s="286">
        <v>0</v>
      </c>
      <c r="Y1008" s="286">
        <v>0</v>
      </c>
    </row>
    <row r="1009" spans="1:25">
      <c r="A1009" s="261">
        <v>6</v>
      </c>
      <c r="B1009" s="286">
        <v>89.22</v>
      </c>
      <c r="C1009" s="286">
        <v>85.89</v>
      </c>
      <c r="D1009" s="286">
        <v>94.59</v>
      </c>
      <c r="E1009" s="286">
        <v>122.17</v>
      </c>
      <c r="F1009" s="286">
        <v>160.72999999999999</v>
      </c>
      <c r="G1009" s="286">
        <v>152.77000000000001</v>
      </c>
      <c r="H1009" s="286">
        <v>99.5</v>
      </c>
      <c r="I1009" s="286">
        <v>116.41</v>
      </c>
      <c r="J1009" s="286">
        <v>141.6</v>
      </c>
      <c r="K1009" s="286">
        <v>126.54</v>
      </c>
      <c r="L1009" s="286">
        <v>135.53</v>
      </c>
      <c r="M1009" s="286">
        <v>367.53</v>
      </c>
      <c r="N1009" s="286">
        <v>381.87</v>
      </c>
      <c r="O1009" s="286">
        <v>2610.34</v>
      </c>
      <c r="P1009" s="286">
        <v>2656.2</v>
      </c>
      <c r="Q1009" s="286">
        <v>2625.13</v>
      </c>
      <c r="R1009" s="286">
        <v>2563.63</v>
      </c>
      <c r="S1009" s="286">
        <v>2570.02</v>
      </c>
      <c r="T1009" s="286">
        <v>2559.5700000000002</v>
      </c>
      <c r="U1009" s="286">
        <v>901.27</v>
      </c>
      <c r="V1009" s="286">
        <v>2612.83</v>
      </c>
      <c r="W1009" s="286">
        <v>224.75</v>
      </c>
      <c r="X1009" s="286">
        <v>2791.6</v>
      </c>
      <c r="Y1009" s="286">
        <v>0</v>
      </c>
    </row>
    <row r="1010" spans="1:25">
      <c r="A1010" s="261">
        <v>7</v>
      </c>
      <c r="B1010" s="286">
        <v>1.97</v>
      </c>
      <c r="C1010" s="286">
        <v>22.16</v>
      </c>
      <c r="D1010" s="286">
        <v>130.71</v>
      </c>
      <c r="E1010" s="286">
        <v>82.53</v>
      </c>
      <c r="F1010" s="286">
        <v>72.63</v>
      </c>
      <c r="G1010" s="286">
        <v>130.94999999999999</v>
      </c>
      <c r="H1010" s="286">
        <v>194.04</v>
      </c>
      <c r="I1010" s="286">
        <v>102.68</v>
      </c>
      <c r="J1010" s="286">
        <v>140.16999999999999</v>
      </c>
      <c r="K1010" s="286">
        <v>141.38</v>
      </c>
      <c r="L1010" s="286">
        <v>177.89</v>
      </c>
      <c r="M1010" s="286">
        <v>163.85</v>
      </c>
      <c r="N1010" s="286">
        <v>182.76</v>
      </c>
      <c r="O1010" s="286">
        <v>207.56</v>
      </c>
      <c r="P1010" s="286">
        <v>233.17</v>
      </c>
      <c r="Q1010" s="286">
        <v>270.42</v>
      </c>
      <c r="R1010" s="286">
        <v>225.7</v>
      </c>
      <c r="S1010" s="286">
        <v>285.83999999999997</v>
      </c>
      <c r="T1010" s="286">
        <v>349.91</v>
      </c>
      <c r="U1010" s="286">
        <v>368.44</v>
      </c>
      <c r="V1010" s="286">
        <v>353.54</v>
      </c>
      <c r="W1010" s="286">
        <v>396.8</v>
      </c>
      <c r="X1010" s="286">
        <v>489.06</v>
      </c>
      <c r="Y1010" s="286">
        <v>2966.07</v>
      </c>
    </row>
    <row r="1011" spans="1:25">
      <c r="A1011" s="261">
        <v>8</v>
      </c>
      <c r="B1011" s="286">
        <v>5.03</v>
      </c>
      <c r="C1011" s="286">
        <v>83.1</v>
      </c>
      <c r="D1011" s="286">
        <v>154.56</v>
      </c>
      <c r="E1011" s="286">
        <v>142.97</v>
      </c>
      <c r="F1011" s="286">
        <v>169.88</v>
      </c>
      <c r="G1011" s="286">
        <v>107.93</v>
      </c>
      <c r="H1011" s="286">
        <v>94.12</v>
      </c>
      <c r="I1011" s="286">
        <v>303.22000000000003</v>
      </c>
      <c r="J1011" s="286">
        <v>333.61</v>
      </c>
      <c r="K1011" s="286">
        <v>335.06</v>
      </c>
      <c r="L1011" s="286">
        <v>330.48</v>
      </c>
      <c r="M1011" s="286">
        <v>315.12</v>
      </c>
      <c r="N1011" s="286">
        <v>325.52999999999997</v>
      </c>
      <c r="O1011" s="286">
        <v>296.87</v>
      </c>
      <c r="P1011" s="286">
        <v>321.25</v>
      </c>
      <c r="Q1011" s="286">
        <v>367.36</v>
      </c>
      <c r="R1011" s="286">
        <v>477.25</v>
      </c>
      <c r="S1011" s="286">
        <v>2584.7800000000002</v>
      </c>
      <c r="T1011" s="286">
        <v>2586.73</v>
      </c>
      <c r="U1011" s="286">
        <v>2645.58</v>
      </c>
      <c r="V1011" s="286">
        <v>1374.12</v>
      </c>
      <c r="W1011" s="286">
        <v>204.15</v>
      </c>
      <c r="X1011" s="286">
        <v>497.95</v>
      </c>
      <c r="Y1011" s="286">
        <v>0</v>
      </c>
    </row>
    <row r="1012" spans="1:25">
      <c r="A1012" s="261">
        <v>9</v>
      </c>
      <c r="B1012" s="286">
        <v>0</v>
      </c>
      <c r="C1012" s="286">
        <v>191.62</v>
      </c>
      <c r="D1012" s="286">
        <v>127.41</v>
      </c>
      <c r="E1012" s="286">
        <v>87.65</v>
      </c>
      <c r="F1012" s="286">
        <v>172.92</v>
      </c>
      <c r="G1012" s="286">
        <v>137</v>
      </c>
      <c r="H1012" s="286">
        <v>153.91999999999999</v>
      </c>
      <c r="I1012" s="286">
        <v>202.68</v>
      </c>
      <c r="J1012" s="286">
        <v>249.68</v>
      </c>
      <c r="K1012" s="286">
        <v>385.88</v>
      </c>
      <c r="L1012" s="286">
        <v>337.67</v>
      </c>
      <c r="M1012" s="286">
        <v>309.32</v>
      </c>
      <c r="N1012" s="286">
        <v>379.98</v>
      </c>
      <c r="O1012" s="286">
        <v>361.12</v>
      </c>
      <c r="P1012" s="286">
        <v>936.37</v>
      </c>
      <c r="Q1012" s="286">
        <v>1094.9100000000001</v>
      </c>
      <c r="R1012" s="286">
        <v>2345.21</v>
      </c>
      <c r="S1012" s="286">
        <v>2387.37</v>
      </c>
      <c r="T1012" s="286">
        <v>2414.7800000000002</v>
      </c>
      <c r="U1012" s="286">
        <v>2531.3200000000002</v>
      </c>
      <c r="V1012" s="286">
        <v>2590.12</v>
      </c>
      <c r="W1012" s="286">
        <v>2684.3</v>
      </c>
      <c r="X1012" s="286">
        <v>0</v>
      </c>
      <c r="Y1012" s="286">
        <v>24.29</v>
      </c>
    </row>
    <row r="1013" spans="1:25">
      <c r="A1013" s="261">
        <v>10</v>
      </c>
      <c r="B1013" s="286">
        <v>0</v>
      </c>
      <c r="C1013" s="286">
        <v>61.83</v>
      </c>
      <c r="D1013" s="286">
        <v>89.65</v>
      </c>
      <c r="E1013" s="286">
        <v>89.24</v>
      </c>
      <c r="F1013" s="286">
        <v>69.95</v>
      </c>
      <c r="G1013" s="286">
        <v>98.77</v>
      </c>
      <c r="H1013" s="286">
        <v>115.22</v>
      </c>
      <c r="I1013" s="286">
        <v>121.45</v>
      </c>
      <c r="J1013" s="286">
        <v>137.99</v>
      </c>
      <c r="K1013" s="286">
        <v>65.39</v>
      </c>
      <c r="L1013" s="286">
        <v>45.64</v>
      </c>
      <c r="M1013" s="286">
        <v>57.47</v>
      </c>
      <c r="N1013" s="286">
        <v>70.22</v>
      </c>
      <c r="O1013" s="286">
        <v>66.86</v>
      </c>
      <c r="P1013" s="286">
        <v>90.87</v>
      </c>
      <c r="Q1013" s="286">
        <v>88.76</v>
      </c>
      <c r="R1013" s="286">
        <v>161.79</v>
      </c>
      <c r="S1013" s="286">
        <v>212.14</v>
      </c>
      <c r="T1013" s="286">
        <v>186.68</v>
      </c>
      <c r="U1013" s="286">
        <v>167.31</v>
      </c>
      <c r="V1013" s="286">
        <v>162.19999999999999</v>
      </c>
      <c r="W1013" s="286">
        <v>192.08</v>
      </c>
      <c r="X1013" s="286">
        <v>306.95</v>
      </c>
      <c r="Y1013" s="286">
        <v>1192.79</v>
      </c>
    </row>
    <row r="1014" spans="1:25">
      <c r="A1014" s="261">
        <v>11</v>
      </c>
      <c r="B1014" s="286">
        <v>0</v>
      </c>
      <c r="C1014" s="286">
        <v>0</v>
      </c>
      <c r="D1014" s="286">
        <v>89.84</v>
      </c>
      <c r="E1014" s="286">
        <v>108.88</v>
      </c>
      <c r="F1014" s="286">
        <v>151.58000000000001</v>
      </c>
      <c r="G1014" s="286">
        <v>111.4</v>
      </c>
      <c r="H1014" s="286">
        <v>150.1</v>
      </c>
      <c r="I1014" s="286">
        <v>132.24</v>
      </c>
      <c r="J1014" s="286">
        <v>144.36000000000001</v>
      </c>
      <c r="K1014" s="286">
        <v>128.86000000000001</v>
      </c>
      <c r="L1014" s="286">
        <v>131.91999999999999</v>
      </c>
      <c r="M1014" s="286">
        <v>127.44</v>
      </c>
      <c r="N1014" s="286">
        <v>165.25</v>
      </c>
      <c r="O1014" s="286">
        <v>157.58000000000001</v>
      </c>
      <c r="P1014" s="286">
        <v>126.74</v>
      </c>
      <c r="Q1014" s="286">
        <v>121.77</v>
      </c>
      <c r="R1014" s="286">
        <v>137.94</v>
      </c>
      <c r="S1014" s="286">
        <v>233.03</v>
      </c>
      <c r="T1014" s="286">
        <v>195.61</v>
      </c>
      <c r="U1014" s="286">
        <v>240.64</v>
      </c>
      <c r="V1014" s="286">
        <v>151.21</v>
      </c>
      <c r="W1014" s="286">
        <v>191.42</v>
      </c>
      <c r="X1014" s="286">
        <v>283.14999999999998</v>
      </c>
      <c r="Y1014" s="286">
        <v>904.13</v>
      </c>
    </row>
    <row r="1015" spans="1:25">
      <c r="A1015" s="261">
        <v>12</v>
      </c>
      <c r="B1015" s="286">
        <v>124.98</v>
      </c>
      <c r="C1015" s="286">
        <v>119.15</v>
      </c>
      <c r="D1015" s="286">
        <v>107.16</v>
      </c>
      <c r="E1015" s="286">
        <v>125.05</v>
      </c>
      <c r="F1015" s="286">
        <v>128.16</v>
      </c>
      <c r="G1015" s="286">
        <v>201.72</v>
      </c>
      <c r="H1015" s="286">
        <v>157.35</v>
      </c>
      <c r="I1015" s="286">
        <v>175.44</v>
      </c>
      <c r="J1015" s="286">
        <v>203.38</v>
      </c>
      <c r="K1015" s="286">
        <v>258.54000000000002</v>
      </c>
      <c r="L1015" s="286">
        <v>272.31</v>
      </c>
      <c r="M1015" s="286">
        <v>289.91000000000003</v>
      </c>
      <c r="N1015" s="286">
        <v>266.61</v>
      </c>
      <c r="O1015" s="286">
        <v>310.33999999999997</v>
      </c>
      <c r="P1015" s="286">
        <v>380.73</v>
      </c>
      <c r="Q1015" s="286">
        <v>345.38</v>
      </c>
      <c r="R1015" s="286">
        <v>304.17</v>
      </c>
      <c r="S1015" s="286">
        <v>319.02</v>
      </c>
      <c r="T1015" s="286">
        <v>369.81</v>
      </c>
      <c r="U1015" s="286">
        <v>370.11</v>
      </c>
      <c r="V1015" s="286">
        <v>470.69</v>
      </c>
      <c r="W1015" s="286">
        <v>614.41999999999996</v>
      </c>
      <c r="X1015" s="286">
        <v>620.04999999999995</v>
      </c>
      <c r="Y1015" s="286">
        <v>1284.53</v>
      </c>
    </row>
    <row r="1016" spans="1:25">
      <c r="A1016" s="261">
        <v>13</v>
      </c>
      <c r="B1016" s="286">
        <v>152.38999999999999</v>
      </c>
      <c r="C1016" s="286">
        <v>107.15</v>
      </c>
      <c r="D1016" s="286">
        <v>111.9</v>
      </c>
      <c r="E1016" s="286">
        <v>79.41</v>
      </c>
      <c r="F1016" s="286">
        <v>92.08</v>
      </c>
      <c r="G1016" s="286">
        <v>74.55</v>
      </c>
      <c r="H1016" s="286">
        <v>111.62</v>
      </c>
      <c r="I1016" s="286">
        <v>80.41</v>
      </c>
      <c r="J1016" s="286">
        <v>39.67</v>
      </c>
      <c r="K1016" s="286">
        <v>98.39</v>
      </c>
      <c r="L1016" s="286">
        <v>65.13</v>
      </c>
      <c r="M1016" s="286">
        <v>66.180000000000007</v>
      </c>
      <c r="N1016" s="286">
        <v>30.03</v>
      </c>
      <c r="O1016" s="286">
        <v>28.4</v>
      </c>
      <c r="P1016" s="286">
        <v>0</v>
      </c>
      <c r="Q1016" s="286">
        <v>0</v>
      </c>
      <c r="R1016" s="286">
        <v>0</v>
      </c>
      <c r="S1016" s="286">
        <v>0</v>
      </c>
      <c r="T1016" s="286">
        <v>0</v>
      </c>
      <c r="U1016" s="286">
        <v>0</v>
      </c>
      <c r="V1016" s="286">
        <v>0</v>
      </c>
      <c r="W1016" s="286">
        <v>0</v>
      </c>
      <c r="X1016" s="286">
        <v>0</v>
      </c>
      <c r="Y1016" s="286">
        <v>0</v>
      </c>
    </row>
    <row r="1017" spans="1:25">
      <c r="A1017" s="261">
        <v>14</v>
      </c>
      <c r="B1017" s="286">
        <v>11.96</v>
      </c>
      <c r="C1017" s="286">
        <v>15.4</v>
      </c>
      <c r="D1017" s="286">
        <v>24.91</v>
      </c>
      <c r="E1017" s="286">
        <v>0.04</v>
      </c>
      <c r="F1017" s="286">
        <v>45.08</v>
      </c>
      <c r="G1017" s="286">
        <v>0</v>
      </c>
      <c r="H1017" s="286">
        <v>0</v>
      </c>
      <c r="I1017" s="286">
        <v>0</v>
      </c>
      <c r="J1017" s="286">
        <v>0</v>
      </c>
      <c r="K1017" s="286">
        <v>0</v>
      </c>
      <c r="L1017" s="286">
        <v>0</v>
      </c>
      <c r="M1017" s="286">
        <v>0</v>
      </c>
      <c r="N1017" s="286">
        <v>0</v>
      </c>
      <c r="O1017" s="286">
        <v>0</v>
      </c>
      <c r="P1017" s="286">
        <v>0</v>
      </c>
      <c r="Q1017" s="286">
        <v>0</v>
      </c>
      <c r="R1017" s="286">
        <v>0</v>
      </c>
      <c r="S1017" s="286">
        <v>0</v>
      </c>
      <c r="T1017" s="286">
        <v>0</v>
      </c>
      <c r="U1017" s="286">
        <v>0</v>
      </c>
      <c r="V1017" s="286">
        <v>0</v>
      </c>
      <c r="W1017" s="286">
        <v>0</v>
      </c>
      <c r="X1017" s="286">
        <v>0</v>
      </c>
      <c r="Y1017" s="286">
        <v>0</v>
      </c>
    </row>
    <row r="1018" spans="1:25">
      <c r="A1018" s="261">
        <v>15</v>
      </c>
      <c r="B1018" s="286">
        <v>74.36</v>
      </c>
      <c r="C1018" s="286">
        <v>97.12</v>
      </c>
      <c r="D1018" s="286">
        <v>84.56</v>
      </c>
      <c r="E1018" s="286">
        <v>95.47</v>
      </c>
      <c r="F1018" s="286">
        <v>8.57</v>
      </c>
      <c r="G1018" s="286">
        <v>15.96</v>
      </c>
      <c r="H1018" s="286">
        <v>49.57</v>
      </c>
      <c r="I1018" s="286">
        <v>53.37</v>
      </c>
      <c r="J1018" s="286">
        <v>8.3000000000000007</v>
      </c>
      <c r="K1018" s="286">
        <v>0</v>
      </c>
      <c r="L1018" s="286">
        <v>0</v>
      </c>
      <c r="M1018" s="286">
        <v>0</v>
      </c>
      <c r="N1018" s="286">
        <v>0</v>
      </c>
      <c r="O1018" s="286">
        <v>0.11</v>
      </c>
      <c r="P1018" s="286">
        <v>0</v>
      </c>
      <c r="Q1018" s="286">
        <v>0</v>
      </c>
      <c r="R1018" s="286">
        <v>0</v>
      </c>
      <c r="S1018" s="286">
        <v>0</v>
      </c>
      <c r="T1018" s="286">
        <v>0</v>
      </c>
      <c r="U1018" s="286">
        <v>0</v>
      </c>
      <c r="V1018" s="286">
        <v>0</v>
      </c>
      <c r="W1018" s="286">
        <v>0</v>
      </c>
      <c r="X1018" s="286">
        <v>0</v>
      </c>
      <c r="Y1018" s="286">
        <v>0</v>
      </c>
    </row>
    <row r="1019" spans="1:25">
      <c r="A1019" s="261">
        <v>16</v>
      </c>
      <c r="B1019" s="286">
        <v>22.69</v>
      </c>
      <c r="C1019" s="286">
        <v>25.78</v>
      </c>
      <c r="D1019" s="286">
        <v>51.99</v>
      </c>
      <c r="E1019" s="286">
        <v>82.11</v>
      </c>
      <c r="F1019" s="286">
        <v>142.19999999999999</v>
      </c>
      <c r="G1019" s="286">
        <v>148.52000000000001</v>
      </c>
      <c r="H1019" s="286">
        <v>131.97999999999999</v>
      </c>
      <c r="I1019" s="286">
        <v>141.72</v>
      </c>
      <c r="J1019" s="286">
        <v>156.37</v>
      </c>
      <c r="K1019" s="286">
        <v>119.47</v>
      </c>
      <c r="L1019" s="286">
        <v>60.03</v>
      </c>
      <c r="M1019" s="286">
        <v>117</v>
      </c>
      <c r="N1019" s="286">
        <v>70.84</v>
      </c>
      <c r="O1019" s="286">
        <v>79.34</v>
      </c>
      <c r="P1019" s="286">
        <v>17.25</v>
      </c>
      <c r="Q1019" s="286">
        <v>1.37</v>
      </c>
      <c r="R1019" s="286">
        <v>14.16</v>
      </c>
      <c r="S1019" s="286">
        <v>35.79</v>
      </c>
      <c r="T1019" s="286">
        <v>19.829999999999998</v>
      </c>
      <c r="U1019" s="286">
        <v>16.87</v>
      </c>
      <c r="V1019" s="286">
        <v>36.4</v>
      </c>
      <c r="W1019" s="286">
        <v>161.4</v>
      </c>
      <c r="X1019" s="286">
        <v>0</v>
      </c>
      <c r="Y1019" s="286">
        <v>1125.68</v>
      </c>
    </row>
    <row r="1020" spans="1:25">
      <c r="A1020" s="261">
        <v>17</v>
      </c>
      <c r="B1020" s="286">
        <v>19.100000000000001</v>
      </c>
      <c r="C1020" s="286">
        <v>35.200000000000003</v>
      </c>
      <c r="D1020" s="286">
        <v>0</v>
      </c>
      <c r="E1020" s="286">
        <v>0</v>
      </c>
      <c r="F1020" s="286">
        <v>136.94</v>
      </c>
      <c r="G1020" s="286">
        <v>132.03</v>
      </c>
      <c r="H1020" s="286">
        <v>119.07</v>
      </c>
      <c r="I1020" s="286">
        <v>131.77000000000001</v>
      </c>
      <c r="J1020" s="286">
        <v>134.91</v>
      </c>
      <c r="K1020" s="286">
        <v>145.6</v>
      </c>
      <c r="L1020" s="286">
        <v>183.45</v>
      </c>
      <c r="M1020" s="286">
        <v>258.68</v>
      </c>
      <c r="N1020" s="286">
        <v>290.23</v>
      </c>
      <c r="O1020" s="286">
        <v>309.85000000000002</v>
      </c>
      <c r="P1020" s="286">
        <v>306.29000000000002</v>
      </c>
      <c r="Q1020" s="286">
        <v>511.81</v>
      </c>
      <c r="R1020" s="286">
        <v>450.27</v>
      </c>
      <c r="S1020" s="286">
        <v>397.75</v>
      </c>
      <c r="T1020" s="286">
        <v>442.35</v>
      </c>
      <c r="U1020" s="286">
        <v>470.38</v>
      </c>
      <c r="V1020" s="286">
        <v>672.28</v>
      </c>
      <c r="W1020" s="286">
        <v>113.24</v>
      </c>
      <c r="X1020" s="286">
        <v>266.27</v>
      </c>
      <c r="Y1020" s="286">
        <v>0</v>
      </c>
    </row>
    <row r="1021" spans="1:25">
      <c r="A1021" s="261">
        <v>18</v>
      </c>
      <c r="B1021" s="286">
        <v>33.909999999999997</v>
      </c>
      <c r="C1021" s="286">
        <v>77.83</v>
      </c>
      <c r="D1021" s="286">
        <v>78.180000000000007</v>
      </c>
      <c r="E1021" s="286">
        <v>52.17</v>
      </c>
      <c r="F1021" s="286">
        <v>70.930000000000007</v>
      </c>
      <c r="G1021" s="286">
        <v>14.8</v>
      </c>
      <c r="H1021" s="286">
        <v>7.48</v>
      </c>
      <c r="I1021" s="286">
        <v>5.66</v>
      </c>
      <c r="J1021" s="286">
        <v>0</v>
      </c>
      <c r="K1021" s="286">
        <v>11.85</v>
      </c>
      <c r="L1021" s="286">
        <v>18.7</v>
      </c>
      <c r="M1021" s="286">
        <v>0</v>
      </c>
      <c r="N1021" s="286">
        <v>0.77</v>
      </c>
      <c r="O1021" s="286">
        <v>50.25</v>
      </c>
      <c r="P1021" s="286">
        <v>174.46</v>
      </c>
      <c r="Q1021" s="286">
        <v>270.64999999999998</v>
      </c>
      <c r="R1021" s="286">
        <v>275.39</v>
      </c>
      <c r="S1021" s="286">
        <v>210.23</v>
      </c>
      <c r="T1021" s="286">
        <v>225.6</v>
      </c>
      <c r="U1021" s="286">
        <v>231.18</v>
      </c>
      <c r="V1021" s="286">
        <v>296.02</v>
      </c>
      <c r="W1021" s="286">
        <v>268.05</v>
      </c>
      <c r="X1021" s="286">
        <v>231.76</v>
      </c>
      <c r="Y1021" s="286">
        <v>572.37</v>
      </c>
    </row>
    <row r="1022" spans="1:25">
      <c r="A1022" s="261">
        <v>19</v>
      </c>
      <c r="B1022" s="286">
        <v>200.63</v>
      </c>
      <c r="C1022" s="286">
        <v>188.24</v>
      </c>
      <c r="D1022" s="286">
        <v>175.84</v>
      </c>
      <c r="E1022" s="286">
        <v>243.6</v>
      </c>
      <c r="F1022" s="286">
        <v>143.77000000000001</v>
      </c>
      <c r="G1022" s="286">
        <v>128.5</v>
      </c>
      <c r="H1022" s="286">
        <v>167.15</v>
      </c>
      <c r="I1022" s="286">
        <v>261.76</v>
      </c>
      <c r="J1022" s="286">
        <v>301.23</v>
      </c>
      <c r="K1022" s="286">
        <v>404.09</v>
      </c>
      <c r="L1022" s="286">
        <v>645.6</v>
      </c>
      <c r="M1022" s="286">
        <v>497.71</v>
      </c>
      <c r="N1022" s="286">
        <v>1011.88</v>
      </c>
      <c r="O1022" s="286">
        <v>743.36</v>
      </c>
      <c r="P1022" s="286">
        <v>594.28</v>
      </c>
      <c r="Q1022" s="286">
        <v>602.29999999999995</v>
      </c>
      <c r="R1022" s="286">
        <v>1884.42</v>
      </c>
      <c r="S1022" s="286">
        <v>574.08000000000004</v>
      </c>
      <c r="T1022" s="286">
        <v>594.39</v>
      </c>
      <c r="U1022" s="286">
        <v>677.42</v>
      </c>
      <c r="V1022" s="286">
        <v>374.17</v>
      </c>
      <c r="W1022" s="286">
        <v>355.08</v>
      </c>
      <c r="X1022" s="286">
        <v>209.83</v>
      </c>
      <c r="Y1022" s="286">
        <v>0</v>
      </c>
    </row>
    <row r="1023" spans="1:25">
      <c r="A1023" s="261">
        <v>20</v>
      </c>
      <c r="B1023" s="286">
        <v>0</v>
      </c>
      <c r="C1023" s="286">
        <v>4.1399999999999997</v>
      </c>
      <c r="D1023" s="286">
        <v>42.08</v>
      </c>
      <c r="E1023" s="286">
        <v>38.229999999999997</v>
      </c>
      <c r="F1023" s="286">
        <v>50.05</v>
      </c>
      <c r="G1023" s="286">
        <v>17.899999999999999</v>
      </c>
      <c r="H1023" s="286">
        <v>48.39</v>
      </c>
      <c r="I1023" s="286">
        <v>29.06</v>
      </c>
      <c r="J1023" s="286">
        <v>156.55000000000001</v>
      </c>
      <c r="K1023" s="286">
        <v>152.22999999999999</v>
      </c>
      <c r="L1023" s="286">
        <v>177.84</v>
      </c>
      <c r="M1023" s="286">
        <v>170.67</v>
      </c>
      <c r="N1023" s="286">
        <v>102.69</v>
      </c>
      <c r="O1023" s="286">
        <v>108.35</v>
      </c>
      <c r="P1023" s="286">
        <v>70.23</v>
      </c>
      <c r="Q1023" s="286">
        <v>80.010000000000005</v>
      </c>
      <c r="R1023" s="286">
        <v>58.46</v>
      </c>
      <c r="S1023" s="286">
        <v>44.7</v>
      </c>
      <c r="T1023" s="286">
        <v>140.41</v>
      </c>
      <c r="U1023" s="286">
        <v>130.5</v>
      </c>
      <c r="V1023" s="286">
        <v>128.66</v>
      </c>
      <c r="W1023" s="286">
        <v>0</v>
      </c>
      <c r="X1023" s="286">
        <v>0</v>
      </c>
      <c r="Y1023" s="286">
        <v>0</v>
      </c>
    </row>
    <row r="1024" spans="1:25">
      <c r="A1024" s="261">
        <v>21</v>
      </c>
      <c r="B1024" s="286">
        <v>0</v>
      </c>
      <c r="C1024" s="286">
        <v>61.71</v>
      </c>
      <c r="D1024" s="286">
        <v>46.24</v>
      </c>
      <c r="E1024" s="286">
        <v>32.65</v>
      </c>
      <c r="F1024" s="286">
        <v>104.86</v>
      </c>
      <c r="G1024" s="286">
        <v>0.08</v>
      </c>
      <c r="H1024" s="286">
        <v>4.55</v>
      </c>
      <c r="I1024" s="286">
        <v>0</v>
      </c>
      <c r="J1024" s="286">
        <v>0</v>
      </c>
      <c r="K1024" s="286">
        <v>0</v>
      </c>
      <c r="L1024" s="286">
        <v>11.95</v>
      </c>
      <c r="M1024" s="286">
        <v>59.62</v>
      </c>
      <c r="N1024" s="286">
        <v>130.57</v>
      </c>
      <c r="O1024" s="286">
        <v>216.45</v>
      </c>
      <c r="P1024" s="286">
        <v>232.46</v>
      </c>
      <c r="Q1024" s="286">
        <v>255.83</v>
      </c>
      <c r="R1024" s="286">
        <v>299.44</v>
      </c>
      <c r="S1024" s="286">
        <v>239.59</v>
      </c>
      <c r="T1024" s="286">
        <v>245.98</v>
      </c>
      <c r="U1024" s="286">
        <v>238.48</v>
      </c>
      <c r="V1024" s="286">
        <v>102.34</v>
      </c>
      <c r="W1024" s="286">
        <v>193.19</v>
      </c>
      <c r="X1024" s="286">
        <v>0</v>
      </c>
      <c r="Y1024" s="286">
        <v>69.92</v>
      </c>
    </row>
    <row r="1025" spans="1:25">
      <c r="A1025" s="261">
        <v>22</v>
      </c>
      <c r="B1025" s="286">
        <v>96.05</v>
      </c>
      <c r="C1025" s="286">
        <v>29.37</v>
      </c>
      <c r="D1025" s="286">
        <v>27.84</v>
      </c>
      <c r="E1025" s="286">
        <v>74.930000000000007</v>
      </c>
      <c r="F1025" s="286">
        <v>53.24</v>
      </c>
      <c r="G1025" s="286">
        <v>76.08</v>
      </c>
      <c r="H1025" s="286">
        <v>187.87</v>
      </c>
      <c r="I1025" s="286">
        <v>99.48</v>
      </c>
      <c r="J1025" s="286">
        <v>171.79</v>
      </c>
      <c r="K1025" s="286">
        <v>141.30000000000001</v>
      </c>
      <c r="L1025" s="286">
        <v>42.55</v>
      </c>
      <c r="M1025" s="286">
        <v>120.79</v>
      </c>
      <c r="N1025" s="286">
        <v>264.76</v>
      </c>
      <c r="O1025" s="286">
        <v>309.8</v>
      </c>
      <c r="P1025" s="286">
        <v>296.62</v>
      </c>
      <c r="Q1025" s="286">
        <v>337.21</v>
      </c>
      <c r="R1025" s="286">
        <v>300.70999999999998</v>
      </c>
      <c r="S1025" s="286">
        <v>219.14</v>
      </c>
      <c r="T1025" s="286">
        <v>323.95</v>
      </c>
      <c r="U1025" s="286">
        <v>260.58999999999997</v>
      </c>
      <c r="V1025" s="286">
        <v>494.67</v>
      </c>
      <c r="W1025" s="286">
        <v>645.20000000000005</v>
      </c>
      <c r="X1025" s="286">
        <v>310.68</v>
      </c>
      <c r="Y1025" s="286">
        <v>826.38</v>
      </c>
    </row>
    <row r="1026" spans="1:25">
      <c r="A1026" s="261">
        <v>23</v>
      </c>
      <c r="B1026" s="286">
        <v>31.95</v>
      </c>
      <c r="C1026" s="286">
        <v>68.7</v>
      </c>
      <c r="D1026" s="286">
        <v>56.78</v>
      </c>
      <c r="E1026" s="286">
        <v>143.12</v>
      </c>
      <c r="F1026" s="286">
        <v>442.96</v>
      </c>
      <c r="G1026" s="286">
        <v>405.43</v>
      </c>
      <c r="H1026" s="286">
        <v>290.08999999999997</v>
      </c>
      <c r="I1026" s="286">
        <v>329.86</v>
      </c>
      <c r="J1026" s="286">
        <v>303.63</v>
      </c>
      <c r="K1026" s="286">
        <v>289.24</v>
      </c>
      <c r="L1026" s="286">
        <v>340.81</v>
      </c>
      <c r="M1026" s="286">
        <v>469.39</v>
      </c>
      <c r="N1026" s="286">
        <v>447.85</v>
      </c>
      <c r="O1026" s="286">
        <v>452.16</v>
      </c>
      <c r="P1026" s="286">
        <v>450.08</v>
      </c>
      <c r="Q1026" s="286">
        <v>443.46</v>
      </c>
      <c r="R1026" s="286">
        <v>490.2</v>
      </c>
      <c r="S1026" s="286">
        <v>1478.2</v>
      </c>
      <c r="T1026" s="286">
        <v>457.77</v>
      </c>
      <c r="U1026" s="286">
        <v>372.94</v>
      </c>
      <c r="V1026" s="286">
        <v>146.51</v>
      </c>
      <c r="W1026" s="286">
        <v>7.65</v>
      </c>
      <c r="X1026" s="286">
        <v>10.119999999999999</v>
      </c>
      <c r="Y1026" s="286">
        <v>0</v>
      </c>
    </row>
    <row r="1027" spans="1:25">
      <c r="A1027" s="261">
        <v>24</v>
      </c>
      <c r="B1027" s="286">
        <v>216.7</v>
      </c>
      <c r="C1027" s="286">
        <v>389.43</v>
      </c>
      <c r="D1027" s="286">
        <v>468.69</v>
      </c>
      <c r="E1027" s="286">
        <v>474.17</v>
      </c>
      <c r="F1027" s="286">
        <v>546.24</v>
      </c>
      <c r="G1027" s="286">
        <v>478.62</v>
      </c>
      <c r="H1027" s="286">
        <v>288.31</v>
      </c>
      <c r="I1027" s="286">
        <v>281.41000000000003</v>
      </c>
      <c r="J1027" s="286">
        <v>207.82</v>
      </c>
      <c r="K1027" s="286">
        <v>249.8</v>
      </c>
      <c r="L1027" s="286">
        <v>255.17</v>
      </c>
      <c r="M1027" s="286">
        <v>315.75</v>
      </c>
      <c r="N1027" s="286">
        <v>330.56</v>
      </c>
      <c r="O1027" s="286">
        <v>408.93</v>
      </c>
      <c r="P1027" s="286">
        <v>489.09</v>
      </c>
      <c r="Q1027" s="286">
        <v>481.92</v>
      </c>
      <c r="R1027" s="286">
        <v>770.06</v>
      </c>
      <c r="S1027" s="286">
        <v>706.65</v>
      </c>
      <c r="T1027" s="286">
        <v>898.61</v>
      </c>
      <c r="U1027" s="286">
        <v>1590.57</v>
      </c>
      <c r="V1027" s="286">
        <v>1758.69</v>
      </c>
      <c r="W1027" s="286">
        <v>1881.76</v>
      </c>
      <c r="X1027" s="286">
        <v>417.24</v>
      </c>
      <c r="Y1027" s="286">
        <v>695.15</v>
      </c>
    </row>
    <row r="1028" spans="1:25">
      <c r="A1028" s="261">
        <v>25</v>
      </c>
      <c r="B1028" s="286">
        <v>229.64</v>
      </c>
      <c r="C1028" s="286">
        <v>159.81</v>
      </c>
      <c r="D1028" s="286">
        <v>103.3</v>
      </c>
      <c r="E1028" s="286">
        <v>133.37</v>
      </c>
      <c r="F1028" s="286">
        <v>111.03</v>
      </c>
      <c r="G1028" s="286">
        <v>106.65</v>
      </c>
      <c r="H1028" s="286">
        <v>93.34</v>
      </c>
      <c r="I1028" s="286">
        <v>112.05</v>
      </c>
      <c r="J1028" s="286">
        <v>139.91</v>
      </c>
      <c r="K1028" s="286">
        <v>144.71</v>
      </c>
      <c r="L1028" s="286">
        <v>211.93</v>
      </c>
      <c r="M1028" s="286">
        <v>229</v>
      </c>
      <c r="N1028" s="286">
        <v>238.53</v>
      </c>
      <c r="O1028" s="286">
        <v>440.61</v>
      </c>
      <c r="P1028" s="286">
        <v>410.14</v>
      </c>
      <c r="Q1028" s="286">
        <v>416.77</v>
      </c>
      <c r="R1028" s="286">
        <v>686.33</v>
      </c>
      <c r="S1028" s="286">
        <v>1323.09</v>
      </c>
      <c r="T1028" s="286">
        <v>1379.57</v>
      </c>
      <c r="U1028" s="286">
        <v>1463.06</v>
      </c>
      <c r="V1028" s="286">
        <v>243.17</v>
      </c>
      <c r="W1028" s="286">
        <v>1526.37</v>
      </c>
      <c r="X1028" s="286">
        <v>0</v>
      </c>
      <c r="Y1028" s="286">
        <v>1353.47</v>
      </c>
    </row>
    <row r="1029" spans="1:25">
      <c r="A1029" s="261">
        <v>26</v>
      </c>
      <c r="B1029" s="286">
        <v>164.79</v>
      </c>
      <c r="C1029" s="286">
        <v>64.56</v>
      </c>
      <c r="D1029" s="286">
        <v>49.42</v>
      </c>
      <c r="E1029" s="286">
        <v>55.02</v>
      </c>
      <c r="F1029" s="286">
        <v>32.15</v>
      </c>
      <c r="G1029" s="286">
        <v>1.28</v>
      </c>
      <c r="H1029" s="286">
        <v>16.59</v>
      </c>
      <c r="I1029" s="286">
        <v>0</v>
      </c>
      <c r="J1029" s="286">
        <v>16.09</v>
      </c>
      <c r="K1029" s="286">
        <v>64.66</v>
      </c>
      <c r="L1029" s="286">
        <v>34.5</v>
      </c>
      <c r="M1029" s="286">
        <v>118.68</v>
      </c>
      <c r="N1029" s="286">
        <v>170.72</v>
      </c>
      <c r="O1029" s="286">
        <v>315.16000000000003</v>
      </c>
      <c r="P1029" s="286">
        <v>727.9</v>
      </c>
      <c r="Q1029" s="286">
        <v>1609.43</v>
      </c>
      <c r="R1029" s="286">
        <v>1605.84</v>
      </c>
      <c r="S1029" s="286">
        <v>1534.81</v>
      </c>
      <c r="T1029" s="286">
        <v>1532.23</v>
      </c>
      <c r="U1029" s="286">
        <v>1649.48</v>
      </c>
      <c r="V1029" s="286">
        <v>172.03</v>
      </c>
      <c r="W1029" s="286">
        <v>1702.68</v>
      </c>
      <c r="X1029" s="286">
        <v>661.78</v>
      </c>
      <c r="Y1029" s="286">
        <v>1830.17</v>
      </c>
    </row>
    <row r="1030" spans="1:25">
      <c r="A1030" s="261">
        <v>27</v>
      </c>
      <c r="B1030" s="286">
        <v>0</v>
      </c>
      <c r="C1030" s="286">
        <v>34.5</v>
      </c>
      <c r="D1030" s="286">
        <v>1.29</v>
      </c>
      <c r="E1030" s="286">
        <v>0</v>
      </c>
      <c r="F1030" s="286">
        <v>0</v>
      </c>
      <c r="G1030" s="286">
        <v>12.11</v>
      </c>
      <c r="H1030" s="286">
        <v>0</v>
      </c>
      <c r="I1030" s="286">
        <v>15</v>
      </c>
      <c r="J1030" s="286">
        <v>0.12</v>
      </c>
      <c r="K1030" s="286">
        <v>0.03</v>
      </c>
      <c r="L1030" s="286">
        <v>10.38</v>
      </c>
      <c r="M1030" s="286">
        <v>154.58000000000001</v>
      </c>
      <c r="N1030" s="286">
        <v>132.09</v>
      </c>
      <c r="O1030" s="286">
        <v>0</v>
      </c>
      <c r="P1030" s="286">
        <v>0</v>
      </c>
      <c r="Q1030" s="286">
        <v>219.78</v>
      </c>
      <c r="R1030" s="286">
        <v>384.75</v>
      </c>
      <c r="S1030" s="286">
        <v>0</v>
      </c>
      <c r="T1030" s="286">
        <v>35.08</v>
      </c>
      <c r="U1030" s="286">
        <v>234.47</v>
      </c>
      <c r="V1030" s="286">
        <v>407.1</v>
      </c>
      <c r="W1030" s="286">
        <v>154.47</v>
      </c>
      <c r="X1030" s="286">
        <v>0</v>
      </c>
      <c r="Y1030" s="286">
        <v>0</v>
      </c>
    </row>
    <row r="1031" spans="1:25">
      <c r="A1031" s="261">
        <v>28</v>
      </c>
      <c r="B1031" s="286">
        <v>254.8</v>
      </c>
      <c r="C1031" s="286">
        <v>408.64</v>
      </c>
      <c r="D1031" s="286">
        <v>434.89</v>
      </c>
      <c r="E1031" s="286">
        <v>199.06</v>
      </c>
      <c r="F1031" s="286">
        <v>238.67</v>
      </c>
      <c r="G1031" s="286">
        <v>160.47999999999999</v>
      </c>
      <c r="H1031" s="286">
        <v>163.65</v>
      </c>
      <c r="I1031" s="286">
        <v>102.94</v>
      </c>
      <c r="J1031" s="286">
        <v>217.05</v>
      </c>
      <c r="K1031" s="286">
        <v>221.21</v>
      </c>
      <c r="L1031" s="286">
        <v>168.74</v>
      </c>
      <c r="M1031" s="286">
        <v>282</v>
      </c>
      <c r="N1031" s="286">
        <v>325.16000000000003</v>
      </c>
      <c r="O1031" s="286">
        <v>337.55</v>
      </c>
      <c r="P1031" s="286">
        <v>346.13</v>
      </c>
      <c r="Q1031" s="286">
        <v>516.35</v>
      </c>
      <c r="R1031" s="286">
        <v>563.71</v>
      </c>
      <c r="S1031" s="286">
        <v>817.09</v>
      </c>
      <c r="T1031" s="286">
        <v>1488.15</v>
      </c>
      <c r="U1031" s="286">
        <v>1557.52</v>
      </c>
      <c r="V1031" s="286">
        <v>1579.65</v>
      </c>
      <c r="W1031" s="286">
        <v>148.38</v>
      </c>
      <c r="X1031" s="286">
        <v>275.04000000000002</v>
      </c>
      <c r="Y1031" s="286">
        <v>103.68</v>
      </c>
    </row>
    <row r="1032" spans="1:25">
      <c r="A1032" s="261">
        <v>29</v>
      </c>
      <c r="B1032" s="286">
        <v>0</v>
      </c>
      <c r="C1032" s="286">
        <v>0</v>
      </c>
      <c r="D1032" s="286">
        <v>66.41</v>
      </c>
      <c r="E1032" s="286">
        <v>77.06</v>
      </c>
      <c r="F1032" s="286">
        <v>189.74</v>
      </c>
      <c r="G1032" s="286">
        <v>129.68</v>
      </c>
      <c r="H1032" s="286">
        <v>132.30000000000001</v>
      </c>
      <c r="I1032" s="286">
        <v>117.05</v>
      </c>
      <c r="J1032" s="286">
        <v>75.959999999999994</v>
      </c>
      <c r="K1032" s="286">
        <v>68.459999999999994</v>
      </c>
      <c r="L1032" s="286">
        <v>77.92</v>
      </c>
      <c r="M1032" s="286">
        <v>0</v>
      </c>
      <c r="N1032" s="286">
        <v>0</v>
      </c>
      <c r="O1032" s="286">
        <v>0</v>
      </c>
      <c r="P1032" s="286">
        <v>0</v>
      </c>
      <c r="Q1032" s="286">
        <v>0</v>
      </c>
      <c r="R1032" s="286">
        <v>0</v>
      </c>
      <c r="S1032" s="286">
        <v>0</v>
      </c>
      <c r="T1032" s="286">
        <v>0</v>
      </c>
      <c r="U1032" s="286">
        <v>0</v>
      </c>
      <c r="V1032" s="286">
        <v>0</v>
      </c>
      <c r="W1032" s="286">
        <v>0</v>
      </c>
      <c r="X1032" s="286">
        <v>0</v>
      </c>
      <c r="Y1032" s="286">
        <v>0</v>
      </c>
    </row>
    <row r="1033" spans="1:25">
      <c r="A1033" s="261">
        <v>30</v>
      </c>
      <c r="B1033" s="286">
        <v>19.36</v>
      </c>
      <c r="C1033" s="286">
        <v>227.51</v>
      </c>
      <c r="D1033" s="286">
        <v>117.83</v>
      </c>
      <c r="E1033" s="286">
        <v>20.71</v>
      </c>
      <c r="F1033" s="286">
        <v>137.35</v>
      </c>
      <c r="G1033" s="286">
        <v>111.95</v>
      </c>
      <c r="H1033" s="286">
        <v>106.96</v>
      </c>
      <c r="I1033" s="286">
        <v>170.3</v>
      </c>
      <c r="J1033" s="286">
        <v>220.3</v>
      </c>
      <c r="K1033" s="286">
        <v>225.45</v>
      </c>
      <c r="L1033" s="286">
        <v>258.39</v>
      </c>
      <c r="M1033" s="286">
        <v>248.81</v>
      </c>
      <c r="N1033" s="286">
        <v>177.68</v>
      </c>
      <c r="O1033" s="286">
        <v>184.39</v>
      </c>
      <c r="P1033" s="286">
        <v>188.9</v>
      </c>
      <c r="Q1033" s="286">
        <v>340.06</v>
      </c>
      <c r="R1033" s="286">
        <v>354.54</v>
      </c>
      <c r="S1033" s="286">
        <v>381.03</v>
      </c>
      <c r="T1033" s="286">
        <v>424.49</v>
      </c>
      <c r="U1033" s="286">
        <v>825.15</v>
      </c>
      <c r="V1033" s="286">
        <v>437.93</v>
      </c>
      <c r="W1033" s="286">
        <v>290.33</v>
      </c>
      <c r="X1033" s="286">
        <v>806.29</v>
      </c>
      <c r="Y1033" s="286">
        <v>1131.31</v>
      </c>
    </row>
    <row r="1034" spans="1:25">
      <c r="A1034" s="261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6" spans="1:25">
      <c r="A1036" s="470" t="s">
        <v>218</v>
      </c>
      <c r="B1036" s="503" t="s">
        <v>321</v>
      </c>
      <c r="C1036" s="503"/>
      <c r="D1036" s="503"/>
      <c r="E1036" s="503"/>
      <c r="F1036" s="503"/>
      <c r="G1036" s="503"/>
      <c r="H1036" s="503"/>
      <c r="I1036" s="503"/>
      <c r="J1036" s="503"/>
      <c r="K1036" s="503"/>
      <c r="L1036" s="503"/>
      <c r="M1036" s="503"/>
      <c r="N1036" s="503"/>
      <c r="O1036" s="503"/>
      <c r="P1036" s="503"/>
      <c r="Q1036" s="503"/>
      <c r="R1036" s="503"/>
      <c r="S1036" s="503"/>
      <c r="T1036" s="503"/>
      <c r="U1036" s="503"/>
      <c r="V1036" s="503"/>
      <c r="W1036" s="503"/>
      <c r="X1036" s="503"/>
      <c r="Y1036" s="503"/>
    </row>
    <row r="1037" spans="1:25" ht="30">
      <c r="A1037" s="47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163.54</v>
      </c>
      <c r="C1038" s="286">
        <v>0</v>
      </c>
      <c r="D1038" s="286">
        <v>0</v>
      </c>
      <c r="E1038" s="286">
        <v>0</v>
      </c>
      <c r="F1038" s="286">
        <v>0</v>
      </c>
      <c r="G1038" s="286">
        <v>0</v>
      </c>
      <c r="H1038" s="286">
        <v>53.8</v>
      </c>
      <c r="I1038" s="286">
        <v>22.36</v>
      </c>
      <c r="J1038" s="286">
        <v>29.08</v>
      </c>
      <c r="K1038" s="286">
        <v>2.66</v>
      </c>
      <c r="L1038" s="286">
        <v>5.36</v>
      </c>
      <c r="M1038" s="286">
        <v>0</v>
      </c>
      <c r="N1038" s="286">
        <v>22.69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0</v>
      </c>
      <c r="X1038" s="286">
        <v>0</v>
      </c>
      <c r="Y1038" s="286">
        <v>0</v>
      </c>
    </row>
    <row r="1039" spans="1:25">
      <c r="A1039" s="261">
        <v>2</v>
      </c>
      <c r="B1039" s="286">
        <v>0</v>
      </c>
      <c r="C1039" s="286">
        <v>0</v>
      </c>
      <c r="D1039" s="286">
        <v>31.8</v>
      </c>
      <c r="E1039" s="286">
        <v>99.19</v>
      </c>
      <c r="F1039" s="286">
        <v>0.22</v>
      </c>
      <c r="G1039" s="286">
        <v>12.62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0</v>
      </c>
      <c r="V1039" s="286">
        <v>0</v>
      </c>
      <c r="W1039" s="286">
        <v>0</v>
      </c>
      <c r="X1039" s="286">
        <v>0</v>
      </c>
      <c r="Y1039" s="286">
        <v>0</v>
      </c>
    </row>
    <row r="1040" spans="1:25">
      <c r="A1040" s="261">
        <v>3</v>
      </c>
      <c r="B1040" s="286">
        <v>0</v>
      </c>
      <c r="C1040" s="286">
        <v>0</v>
      </c>
      <c r="D1040" s="286">
        <v>0</v>
      </c>
      <c r="E1040" s="286">
        <v>0</v>
      </c>
      <c r="F1040" s="286">
        <v>0.1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0.77</v>
      </c>
      <c r="W1041" s="286">
        <v>0</v>
      </c>
      <c r="X1041" s="286">
        <v>0</v>
      </c>
      <c r="Y1041" s="286">
        <v>0</v>
      </c>
    </row>
    <row r="1042" spans="1:25">
      <c r="A1042" s="261">
        <v>5</v>
      </c>
      <c r="B1042" s="286">
        <v>0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105.97</v>
      </c>
      <c r="V1042" s="286">
        <v>148.43</v>
      </c>
      <c r="W1042" s="286">
        <v>209.58</v>
      </c>
      <c r="X1042" s="286">
        <v>428.11</v>
      </c>
      <c r="Y1042" s="286">
        <v>599.04</v>
      </c>
    </row>
    <row r="1043" spans="1:25">
      <c r="A1043" s="261">
        <v>6</v>
      </c>
      <c r="B1043" s="286">
        <v>0</v>
      </c>
      <c r="C1043" s="286">
        <v>0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0</v>
      </c>
      <c r="X1043" s="286">
        <v>0</v>
      </c>
      <c r="Y1043" s="286">
        <v>331.01</v>
      </c>
    </row>
    <row r="1044" spans="1:25">
      <c r="A1044" s="261">
        <v>7</v>
      </c>
      <c r="B1044" s="286">
        <v>0.01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0</v>
      </c>
      <c r="W1044" s="286">
        <v>0</v>
      </c>
      <c r="X1044" s="286">
        <v>0</v>
      </c>
      <c r="Y1044" s="286">
        <v>0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27.06</v>
      </c>
    </row>
    <row r="1046" spans="1:25">
      <c r="A1046" s="261">
        <v>9</v>
      </c>
      <c r="B1046" s="286">
        <v>51.26</v>
      </c>
      <c r="C1046" s="286">
        <v>0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19.8</v>
      </c>
      <c r="Y1046" s="286">
        <v>0</v>
      </c>
    </row>
    <row r="1047" spans="1:25">
      <c r="A1047" s="261">
        <v>10</v>
      </c>
      <c r="B1047" s="286">
        <v>2.76</v>
      </c>
      <c r="C1047" s="286">
        <v>0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0</v>
      </c>
      <c r="X1047" s="286">
        <v>0</v>
      </c>
      <c r="Y1047" s="286">
        <v>0</v>
      </c>
    </row>
    <row r="1048" spans="1:25">
      <c r="A1048" s="261">
        <v>11</v>
      </c>
      <c r="B1048" s="286">
        <v>3.23</v>
      </c>
      <c r="C1048" s="286">
        <v>16.510000000000002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0</v>
      </c>
      <c r="Y1048" s="286">
        <v>0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0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32.6</v>
      </c>
      <c r="Q1050" s="286">
        <v>59.9</v>
      </c>
      <c r="R1050" s="286">
        <v>45.8</v>
      </c>
      <c r="S1050" s="286">
        <v>24.26</v>
      </c>
      <c r="T1050" s="286">
        <v>4.97</v>
      </c>
      <c r="U1050" s="286">
        <v>69.7</v>
      </c>
      <c r="V1050" s="286">
        <v>127.78</v>
      </c>
      <c r="W1050" s="286">
        <v>271.64</v>
      </c>
      <c r="X1050" s="286">
        <v>291.97000000000003</v>
      </c>
      <c r="Y1050" s="286">
        <v>250.7</v>
      </c>
    </row>
    <row r="1051" spans="1:25">
      <c r="A1051" s="261">
        <v>14</v>
      </c>
      <c r="B1051" s="286">
        <v>0</v>
      </c>
      <c r="C1051" s="286">
        <v>0</v>
      </c>
      <c r="D1051" s="286">
        <v>0</v>
      </c>
      <c r="E1051" s="286">
        <v>0.39</v>
      </c>
      <c r="F1051" s="286">
        <v>0</v>
      </c>
      <c r="G1051" s="286">
        <v>9.92</v>
      </c>
      <c r="H1051" s="286">
        <v>5.41</v>
      </c>
      <c r="I1051" s="286">
        <v>7.45</v>
      </c>
      <c r="J1051" s="286">
        <v>12.36</v>
      </c>
      <c r="K1051" s="286">
        <v>32.14</v>
      </c>
      <c r="L1051" s="286">
        <v>41.88</v>
      </c>
      <c r="M1051" s="286">
        <v>103.05</v>
      </c>
      <c r="N1051" s="286">
        <v>24.67</v>
      </c>
      <c r="O1051" s="286">
        <v>23.18</v>
      </c>
      <c r="P1051" s="286">
        <v>109.13</v>
      </c>
      <c r="Q1051" s="286">
        <v>63.34</v>
      </c>
      <c r="R1051" s="286">
        <v>86.76</v>
      </c>
      <c r="S1051" s="286">
        <v>116.9</v>
      </c>
      <c r="T1051" s="286">
        <v>157.44999999999999</v>
      </c>
      <c r="U1051" s="286">
        <v>181.7</v>
      </c>
      <c r="V1051" s="286">
        <v>275.29000000000002</v>
      </c>
      <c r="W1051" s="286">
        <v>483.71</v>
      </c>
      <c r="X1051" s="286">
        <v>401.26</v>
      </c>
      <c r="Y1051" s="286">
        <v>363.34</v>
      </c>
    </row>
    <row r="1052" spans="1:25">
      <c r="A1052" s="261">
        <v>15</v>
      </c>
      <c r="B1052" s="286">
        <v>0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0</v>
      </c>
      <c r="K1052" s="286">
        <v>28.67</v>
      </c>
      <c r="L1052" s="286">
        <v>32.76</v>
      </c>
      <c r="M1052" s="286">
        <v>49.05</v>
      </c>
      <c r="N1052" s="286">
        <v>58.6</v>
      </c>
      <c r="O1052" s="286">
        <v>1.94</v>
      </c>
      <c r="P1052" s="286">
        <v>86.47</v>
      </c>
      <c r="Q1052" s="286">
        <v>76.239999999999995</v>
      </c>
      <c r="R1052" s="286">
        <v>95.9</v>
      </c>
      <c r="S1052" s="286">
        <v>130.63</v>
      </c>
      <c r="T1052" s="286">
        <v>89.89</v>
      </c>
      <c r="U1052" s="286">
        <v>121.06</v>
      </c>
      <c r="V1052" s="286">
        <v>198.34</v>
      </c>
      <c r="W1052" s="286">
        <v>356.2</v>
      </c>
      <c r="X1052" s="286">
        <v>448.91</v>
      </c>
      <c r="Y1052" s="286">
        <v>192.89</v>
      </c>
    </row>
    <row r="1053" spans="1:25">
      <c r="A1053" s="261">
        <v>16</v>
      </c>
      <c r="B1053" s="286">
        <v>0</v>
      </c>
      <c r="C1053" s="286">
        <v>0</v>
      </c>
      <c r="D1053" s="286">
        <v>0</v>
      </c>
      <c r="E1053" s="286">
        <v>0</v>
      </c>
      <c r="F1053" s="286">
        <v>0</v>
      </c>
      <c r="G1053" s="286">
        <v>0</v>
      </c>
      <c r="H1053" s="286">
        <v>0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286">
        <v>0.02</v>
      </c>
      <c r="R1053" s="286">
        <v>0</v>
      </c>
      <c r="S1053" s="286">
        <v>0</v>
      </c>
      <c r="T1053" s="286">
        <v>0</v>
      </c>
      <c r="U1053" s="286">
        <v>0</v>
      </c>
      <c r="V1053" s="286">
        <v>0</v>
      </c>
      <c r="W1053" s="286">
        <v>0</v>
      </c>
      <c r="X1053" s="286">
        <v>18.54</v>
      </c>
      <c r="Y1053" s="286">
        <v>0</v>
      </c>
    </row>
    <row r="1054" spans="1:25">
      <c r="A1054" s="261">
        <v>17</v>
      </c>
      <c r="B1054" s="286">
        <v>0</v>
      </c>
      <c r="C1054" s="286">
        <v>0</v>
      </c>
      <c r="D1054" s="286">
        <v>11.94</v>
      </c>
      <c r="E1054" s="286">
        <v>15.58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0</v>
      </c>
      <c r="Y1054" s="286">
        <v>27.05</v>
      </c>
    </row>
    <row r="1055" spans="1:25">
      <c r="A1055" s="261">
        <v>18</v>
      </c>
      <c r="B1055" s="286">
        <v>0</v>
      </c>
      <c r="C1055" s="286">
        <v>0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3.3</v>
      </c>
      <c r="K1055" s="286">
        <v>0</v>
      </c>
      <c r="L1055" s="286">
        <v>0</v>
      </c>
      <c r="M1055" s="286">
        <v>36.14</v>
      </c>
      <c r="N1055" s="286">
        <v>0.11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0</v>
      </c>
      <c r="Y1055" s="286">
        <v>0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0</v>
      </c>
      <c r="U1056" s="286">
        <v>0</v>
      </c>
      <c r="V1056" s="286">
        <v>0</v>
      </c>
      <c r="W1056" s="286">
        <v>0</v>
      </c>
      <c r="X1056" s="286">
        <v>0</v>
      </c>
      <c r="Y1056" s="286">
        <v>201.13</v>
      </c>
    </row>
    <row r="1057" spans="1:129">
      <c r="A1057" s="261">
        <v>20</v>
      </c>
      <c r="B1057" s="286">
        <v>56.72</v>
      </c>
      <c r="C1057" s="286">
        <v>0.01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</v>
      </c>
      <c r="W1057" s="286">
        <v>134.28</v>
      </c>
      <c r="X1057" s="286">
        <v>75.78</v>
      </c>
      <c r="Y1057" s="286">
        <v>333.92</v>
      </c>
    </row>
    <row r="1058" spans="1:129">
      <c r="A1058" s="261">
        <v>21</v>
      </c>
      <c r="B1058" s="286">
        <v>11.52</v>
      </c>
      <c r="C1058" s="286">
        <v>0</v>
      </c>
      <c r="D1058" s="286">
        <v>0</v>
      </c>
      <c r="E1058" s="286">
        <v>0</v>
      </c>
      <c r="F1058" s="286">
        <v>0</v>
      </c>
      <c r="G1058" s="286">
        <v>3.98</v>
      </c>
      <c r="H1058" s="286">
        <v>0</v>
      </c>
      <c r="I1058" s="286">
        <v>53.84</v>
      </c>
      <c r="J1058" s="286">
        <v>37.74</v>
      </c>
      <c r="K1058" s="286">
        <v>108.85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0</v>
      </c>
      <c r="W1058" s="286">
        <v>0</v>
      </c>
      <c r="X1058" s="286">
        <v>149.26</v>
      </c>
      <c r="Y1058" s="286">
        <v>0</v>
      </c>
    </row>
    <row r="1059" spans="1:129">
      <c r="A1059" s="261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0</v>
      </c>
      <c r="X1059" s="286">
        <v>0</v>
      </c>
      <c r="Y1059" s="286">
        <v>0</v>
      </c>
    </row>
    <row r="1060" spans="1:129">
      <c r="A1060" s="261">
        <v>23</v>
      </c>
      <c r="B1060" s="286">
        <v>0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0</v>
      </c>
      <c r="W1060" s="286">
        <v>0</v>
      </c>
      <c r="X1060" s="286">
        <v>0</v>
      </c>
      <c r="Y1060" s="286">
        <v>197.04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0</v>
      </c>
      <c r="Y1061" s="286">
        <v>0</v>
      </c>
    </row>
    <row r="1062" spans="1:129">
      <c r="A1062" s="261">
        <v>25</v>
      </c>
      <c r="B1062" s="286">
        <v>0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279.43</v>
      </c>
      <c r="Y1062" s="286">
        <v>0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1.04</v>
      </c>
      <c r="H1063" s="286">
        <v>0</v>
      </c>
      <c r="I1063" s="286">
        <v>36.590000000000003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0</v>
      </c>
      <c r="X1063" s="286">
        <v>0</v>
      </c>
      <c r="Y1063" s="286">
        <v>0</v>
      </c>
    </row>
    <row r="1064" spans="1:129">
      <c r="A1064" s="261">
        <v>27</v>
      </c>
      <c r="B1064" s="286">
        <v>21.13</v>
      </c>
      <c r="C1064" s="286">
        <v>0</v>
      </c>
      <c r="D1064" s="286">
        <v>0.46</v>
      </c>
      <c r="E1064" s="286">
        <v>201.93</v>
      </c>
      <c r="F1064" s="286">
        <v>162.38</v>
      </c>
      <c r="G1064" s="286">
        <v>0</v>
      </c>
      <c r="H1064" s="286">
        <v>193</v>
      </c>
      <c r="I1064" s="286">
        <v>0</v>
      </c>
      <c r="J1064" s="286">
        <v>1.97</v>
      </c>
      <c r="K1064" s="286">
        <v>5.61</v>
      </c>
      <c r="L1064" s="286">
        <v>0</v>
      </c>
      <c r="M1064" s="286">
        <v>0</v>
      </c>
      <c r="N1064" s="286">
        <v>0</v>
      </c>
      <c r="O1064" s="286">
        <v>105.1</v>
      </c>
      <c r="P1064" s="286">
        <v>84.3</v>
      </c>
      <c r="Q1064" s="286">
        <v>0</v>
      </c>
      <c r="R1064" s="286">
        <v>0</v>
      </c>
      <c r="S1064" s="286">
        <v>85.78</v>
      </c>
      <c r="T1064" s="286">
        <v>0</v>
      </c>
      <c r="U1064" s="286">
        <v>0</v>
      </c>
      <c r="V1064" s="286">
        <v>0</v>
      </c>
      <c r="W1064" s="286">
        <v>0</v>
      </c>
      <c r="X1064" s="286">
        <v>234.66</v>
      </c>
      <c r="Y1064" s="286">
        <v>175.49</v>
      </c>
    </row>
    <row r="1065" spans="1:129">
      <c r="A1065" s="261">
        <v>28</v>
      </c>
      <c r="B1065" s="286">
        <v>0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0</v>
      </c>
      <c r="W1065" s="286">
        <v>0</v>
      </c>
      <c r="X1065" s="286">
        <v>0</v>
      </c>
      <c r="Y1065" s="286">
        <v>0</v>
      </c>
    </row>
    <row r="1066" spans="1:129">
      <c r="A1066" s="261">
        <v>29</v>
      </c>
      <c r="B1066" s="286">
        <v>146.16</v>
      </c>
      <c r="C1066" s="286">
        <v>9.35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13.37</v>
      </c>
      <c r="N1066" s="286">
        <v>20.77</v>
      </c>
      <c r="O1066" s="286">
        <v>54.24</v>
      </c>
      <c r="P1066" s="286">
        <v>82.66</v>
      </c>
      <c r="Q1066" s="286">
        <v>85.19</v>
      </c>
      <c r="R1066" s="286">
        <v>47.33</v>
      </c>
      <c r="S1066" s="286">
        <v>64.89</v>
      </c>
      <c r="T1066" s="286">
        <v>105.77</v>
      </c>
      <c r="U1066" s="286">
        <v>128.66999999999999</v>
      </c>
      <c r="V1066" s="286">
        <v>157.56</v>
      </c>
      <c r="W1066" s="286">
        <v>185.95</v>
      </c>
      <c r="X1066" s="286">
        <v>490.16</v>
      </c>
      <c r="Y1066" s="286">
        <v>749.95</v>
      </c>
    </row>
    <row r="1067" spans="1:129">
      <c r="A1067" s="261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0</v>
      </c>
      <c r="Y1067" s="286">
        <v>0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42" t="s">
        <v>230</v>
      </c>
      <c r="C1070" s="442"/>
      <c r="D1070" s="442"/>
      <c r="E1070" s="442"/>
      <c r="F1070" s="442"/>
      <c r="G1070" s="442"/>
      <c r="H1070" s="442"/>
      <c r="I1070" s="442"/>
      <c r="J1070" s="442"/>
      <c r="K1070" s="442"/>
      <c r="L1070" s="442"/>
      <c r="M1070" s="442"/>
      <c r="N1070" s="442"/>
      <c r="O1070" s="442"/>
      <c r="P1070" s="442"/>
      <c r="Q1070" s="442"/>
      <c r="R1070" s="296">
        <v>5.61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42" t="s">
        <v>231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296">
        <v>108.52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903997.42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3" t="s">
        <v>341</v>
      </c>
      <c r="B1074" s="444"/>
      <c r="C1074" s="444"/>
      <c r="D1074" s="444"/>
      <c r="E1074" s="444"/>
      <c r="F1074" s="444"/>
      <c r="G1074" s="444"/>
      <c r="H1074" s="444"/>
      <c r="I1074" s="444"/>
      <c r="J1074" s="444"/>
      <c r="K1074" s="444"/>
      <c r="L1074" s="444"/>
      <c r="M1074" s="444"/>
      <c r="N1074" s="360">
        <v>897333.37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>
      <c r="A1075" s="445" t="s">
        <v>343</v>
      </c>
      <c r="B1075" s="446"/>
      <c r="C1075" s="446"/>
      <c r="D1075" s="446"/>
      <c r="E1075" s="446"/>
      <c r="F1075" s="446"/>
      <c r="G1075" s="446"/>
      <c r="H1075" s="446"/>
      <c r="I1075" s="446"/>
      <c r="J1075" s="446"/>
      <c r="K1075" s="446"/>
      <c r="L1075" s="446"/>
      <c r="M1075" s="446"/>
      <c r="N1075" s="446"/>
      <c r="O1075" s="446"/>
      <c r="P1075" s="446"/>
      <c r="Q1075" s="446"/>
      <c r="R1075" s="446"/>
      <c r="S1075" s="359">
        <v>6664.05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36"/>
      <c r="C1079" s="436"/>
      <c r="D1079" s="436"/>
      <c r="E1079" s="436"/>
      <c r="F1079" s="436"/>
      <c r="G1079" s="436"/>
      <c r="H1079" s="436"/>
      <c r="I1079" s="436"/>
      <c r="J1079" s="436"/>
      <c r="K1079" s="436"/>
      <c r="L1079" s="436"/>
      <c r="M1079" s="436"/>
      <c r="N1079" s="436" t="s">
        <v>30</v>
      </c>
      <c r="O1079" s="436"/>
      <c r="P1079" s="436"/>
      <c r="Q1079" s="436"/>
      <c r="R1079" s="436"/>
    </row>
    <row r="1080" spans="1:25">
      <c r="A1080" s="292"/>
      <c r="B1080" s="436"/>
      <c r="C1080" s="436"/>
      <c r="D1080" s="436"/>
      <c r="E1080" s="436"/>
      <c r="F1080" s="436"/>
      <c r="G1080" s="436"/>
      <c r="H1080" s="436"/>
      <c r="I1080" s="436"/>
      <c r="J1080" s="436"/>
      <c r="K1080" s="436"/>
      <c r="L1080" s="436"/>
      <c r="M1080" s="436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37" t="s">
        <v>227</v>
      </c>
      <c r="C1081" s="437"/>
      <c r="D1081" s="437"/>
      <c r="E1081" s="437"/>
      <c r="F1081" s="437"/>
      <c r="G1081" s="437"/>
      <c r="H1081" s="437"/>
      <c r="I1081" s="437"/>
      <c r="J1081" s="437"/>
      <c r="K1081" s="437"/>
      <c r="L1081" s="437"/>
      <c r="M1081" s="437"/>
      <c r="N1081" s="286">
        <v>660517.64</v>
      </c>
      <c r="O1081" s="338">
        <v>660517.64</v>
      </c>
      <c r="P1081" s="286">
        <v>1317680.75</v>
      </c>
      <c r="Q1081" s="286">
        <v>1685720.33</v>
      </c>
      <c r="R1081" s="286">
        <v>1193003.23</v>
      </c>
    </row>
    <row r="1083" spans="1:25">
      <c r="B1083" s="284" t="s">
        <v>92</v>
      </c>
    </row>
    <row r="1085" spans="1:25">
      <c r="B1085" s="436"/>
      <c r="C1085" s="436"/>
      <c r="D1085" s="436"/>
      <c r="E1085" s="436"/>
      <c r="F1085" s="436"/>
      <c r="G1085" s="436"/>
      <c r="H1085" s="436"/>
      <c r="I1085" s="436"/>
      <c r="J1085" s="436"/>
      <c r="K1085" s="436"/>
      <c r="L1085" s="436"/>
      <c r="M1085" s="436"/>
      <c r="N1085" s="294" t="s">
        <v>339</v>
      </c>
    </row>
    <row r="1086" spans="1:25" ht="31.5" customHeight="1">
      <c r="B1086" s="456" t="s">
        <v>335</v>
      </c>
      <c r="C1086" s="437"/>
      <c r="D1086" s="437"/>
      <c r="E1086" s="437"/>
      <c r="F1086" s="437"/>
      <c r="G1086" s="437"/>
      <c r="H1086" s="437"/>
      <c r="I1086" s="437"/>
      <c r="J1086" s="437"/>
      <c r="K1086" s="437"/>
      <c r="L1086" s="437"/>
      <c r="M1086" s="437"/>
      <c r="N1086" s="286">
        <v>282975.71999999997</v>
      </c>
    </row>
  </sheetData>
  <mergeCells count="97">
    <mergeCell ref="A1075:R1075"/>
    <mergeCell ref="A191:M191"/>
    <mergeCell ref="A192:R192"/>
    <mergeCell ref="A469:M469"/>
    <mergeCell ref="A470:R470"/>
    <mergeCell ref="A726:M726"/>
    <mergeCell ref="A194:Y194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A333"/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B332:Y332"/>
    <mergeCell ref="A366:A367"/>
    <mergeCell ref="B366:Y366"/>
    <mergeCell ref="A400:A401"/>
    <mergeCell ref="B400:Y400"/>
    <mergeCell ref="A434:A435"/>
    <mergeCell ref="B434:Y434"/>
    <mergeCell ref="B474:M474"/>
    <mergeCell ref="N474:R474"/>
    <mergeCell ref="B475:M475"/>
    <mergeCell ref="B476:M476"/>
    <mergeCell ref="B480:M480"/>
    <mergeCell ref="B481:M481"/>
    <mergeCell ref="A482:Y482"/>
    <mergeCell ref="A484:A485"/>
    <mergeCell ref="B484:Y484"/>
    <mergeCell ref="A518:A519"/>
    <mergeCell ref="B518:Y518"/>
    <mergeCell ref="A552:A553"/>
    <mergeCell ref="B552:Y552"/>
    <mergeCell ref="A586:A587"/>
    <mergeCell ref="B586:Y586"/>
    <mergeCell ref="A620:A621"/>
    <mergeCell ref="B620:Y620"/>
    <mergeCell ref="A654:A655"/>
    <mergeCell ref="B654:Y654"/>
    <mergeCell ref="A688:A689"/>
    <mergeCell ref="B688:Y688"/>
    <mergeCell ref="B722:Q722"/>
    <mergeCell ref="B723:Q723"/>
    <mergeCell ref="A730:A731"/>
    <mergeCell ref="B730:Y730"/>
    <mergeCell ref="A727:R727"/>
    <mergeCell ref="A764:A765"/>
    <mergeCell ref="B764:Y764"/>
    <mergeCell ref="A728:Y728"/>
    <mergeCell ref="A798:A799"/>
    <mergeCell ref="B798:Y798"/>
    <mergeCell ref="B1071:Q1071"/>
    <mergeCell ref="B1079:M1079"/>
    <mergeCell ref="N1079:R1079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74:M1074"/>
    <mergeCell ref="B1086:M1086"/>
    <mergeCell ref="A9:Y9"/>
    <mergeCell ref="A10:Y10"/>
    <mergeCell ref="A11:Y11"/>
    <mergeCell ref="A12:Y12"/>
    <mergeCell ref="A14:Y14"/>
    <mergeCell ref="B15:O15"/>
    <mergeCell ref="A1036:A1037"/>
    <mergeCell ref="B1036:Y1036"/>
    <mergeCell ref="B1070:Q1070"/>
    <mergeCell ref="Q15:T15"/>
    <mergeCell ref="B16:O16"/>
    <mergeCell ref="Q16:T16"/>
    <mergeCell ref="B1080:M1080"/>
    <mergeCell ref="B1081:M1081"/>
    <mergeCell ref="B1085:M1085"/>
  </mergeCells>
  <pageMargins left="0.7" right="0.7" top="0.75" bottom="0.75" header="0.3" footer="0.3"/>
  <pageSetup paperSize="9" scale="32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84" zoomScaleNormal="90" zoomScaleSheetLayoutView="84" workbookViewId="0">
      <selection activeCell="U31" sqref="U31"/>
    </sheetView>
  </sheetViews>
  <sheetFormatPr defaultColWidth="9.140625" defaultRowHeight="15"/>
  <cols>
    <col min="1" max="1" width="9.140625" style="263"/>
    <col min="2" max="13" width="10.7109375" style="263" customWidth="1"/>
    <col min="14" max="14" width="11" style="263" customWidth="1"/>
    <col min="15" max="15" width="11.5703125" style="263" customWidth="1"/>
    <col min="16" max="16" width="12.5703125" style="263" customWidth="1"/>
    <col min="17" max="17" width="13.140625" style="263" customWidth="1"/>
    <col min="18" max="18" width="12.5703125" style="263" customWidth="1"/>
    <col min="19" max="25" width="10.7109375" style="263" customWidth="1"/>
    <col min="26" max="16384" width="9.140625" style="263"/>
  </cols>
  <sheetData>
    <row r="1" spans="1:167">
      <c r="Y1" s="264" t="s">
        <v>233</v>
      </c>
    </row>
    <row r="2" spans="1:167">
      <c r="Y2" s="264" t="s">
        <v>234</v>
      </c>
    </row>
    <row r="3" spans="1:167">
      <c r="Y3" s="264" t="s">
        <v>235</v>
      </c>
    </row>
    <row r="4" spans="1:167">
      <c r="Y4" s="264" t="s">
        <v>236</v>
      </c>
    </row>
    <row r="5" spans="1:167">
      <c r="Y5" s="264" t="s">
        <v>237</v>
      </c>
    </row>
    <row r="6" spans="1:167" ht="2.25" customHeight="1">
      <c r="Y6" s="264"/>
    </row>
    <row r="7" spans="1:167">
      <c r="Y7" s="264" t="s">
        <v>238</v>
      </c>
    </row>
    <row r="8" spans="1:167" ht="2.25" customHeight="1"/>
    <row r="9" spans="1:167">
      <c r="A9" s="419" t="s">
        <v>239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  <c r="CD9" s="297"/>
      <c r="CE9" s="297"/>
      <c r="CF9" s="297"/>
      <c r="CG9" s="297"/>
      <c r="CH9" s="297"/>
      <c r="CI9" s="297"/>
      <c r="CJ9" s="297"/>
      <c r="CK9" s="297"/>
      <c r="CL9" s="297"/>
      <c r="CM9" s="297"/>
      <c r="CN9" s="297"/>
      <c r="CO9" s="297"/>
      <c r="CP9" s="297"/>
      <c r="CQ9" s="297"/>
      <c r="CR9" s="297"/>
      <c r="CS9" s="297"/>
      <c r="CT9" s="297"/>
      <c r="CU9" s="297"/>
      <c r="CV9" s="297"/>
      <c r="CW9" s="297"/>
      <c r="CX9" s="297"/>
      <c r="CY9" s="297"/>
      <c r="CZ9" s="297"/>
      <c r="DA9" s="297"/>
      <c r="DB9" s="297"/>
      <c r="DC9" s="297"/>
      <c r="DD9" s="297"/>
      <c r="DE9" s="297"/>
      <c r="DF9" s="297"/>
      <c r="DG9" s="297"/>
      <c r="DH9" s="297"/>
      <c r="DI9" s="297"/>
      <c r="DJ9" s="297"/>
      <c r="DK9" s="297"/>
      <c r="DL9" s="297"/>
      <c r="DM9" s="297"/>
      <c r="DN9" s="297"/>
      <c r="DO9" s="297"/>
      <c r="DP9" s="297"/>
      <c r="DQ9" s="297"/>
      <c r="DR9" s="297"/>
      <c r="DS9" s="297"/>
      <c r="DT9" s="297"/>
      <c r="DU9" s="297"/>
      <c r="DV9" s="297"/>
      <c r="DW9" s="297"/>
      <c r="DX9" s="297"/>
      <c r="DY9" s="297"/>
      <c r="DZ9" s="297"/>
      <c r="EA9" s="297"/>
      <c r="EB9" s="297"/>
      <c r="EC9" s="297"/>
      <c r="ED9" s="297"/>
      <c r="EE9" s="297"/>
      <c r="EF9" s="297"/>
      <c r="EG9" s="297"/>
      <c r="EH9" s="297"/>
      <c r="EI9" s="297"/>
      <c r="EJ9" s="297"/>
      <c r="EK9" s="297"/>
      <c r="EL9" s="297"/>
      <c r="EM9" s="297"/>
      <c r="EN9" s="297"/>
      <c r="EO9" s="297"/>
      <c r="EP9" s="297"/>
      <c r="EQ9" s="297"/>
      <c r="ER9" s="297"/>
      <c r="ES9" s="297"/>
      <c r="ET9" s="297"/>
      <c r="EU9" s="297"/>
      <c r="EV9" s="297"/>
      <c r="EW9" s="297"/>
      <c r="EX9" s="297"/>
      <c r="EY9" s="297"/>
      <c r="EZ9" s="297"/>
      <c r="FA9" s="297"/>
      <c r="FB9" s="297"/>
      <c r="FC9" s="297"/>
      <c r="FD9" s="297"/>
      <c r="FE9" s="297"/>
      <c r="FF9" s="297"/>
      <c r="FG9" s="297"/>
      <c r="FH9" s="297"/>
      <c r="FI9" s="297"/>
      <c r="FJ9" s="297"/>
      <c r="FK9" s="297"/>
    </row>
    <row r="10" spans="1:167" ht="16.5" customHeight="1">
      <c r="A10" s="420" t="s">
        <v>240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298"/>
      <c r="EH10" s="298"/>
      <c r="EI10" s="298"/>
      <c r="EJ10" s="298"/>
      <c r="EK10" s="298"/>
      <c r="EL10" s="298"/>
      <c r="EM10" s="298"/>
      <c r="EN10" s="298"/>
      <c r="EO10" s="298"/>
      <c r="EP10" s="298"/>
      <c r="EQ10" s="298"/>
      <c r="ER10" s="298"/>
      <c r="ES10" s="298"/>
      <c r="ET10" s="298"/>
      <c r="EU10" s="298"/>
      <c r="EV10" s="298"/>
      <c r="EW10" s="298"/>
      <c r="EX10" s="298"/>
      <c r="EY10" s="298"/>
      <c r="EZ10" s="298"/>
      <c r="FA10" s="298"/>
      <c r="FB10" s="298"/>
      <c r="FC10" s="298"/>
      <c r="FD10" s="298"/>
      <c r="FE10" s="298"/>
      <c r="FF10" s="298"/>
      <c r="FG10" s="298"/>
      <c r="FH10" s="298"/>
      <c r="FI10" s="298"/>
      <c r="FJ10" s="298"/>
      <c r="FK10" s="298"/>
    </row>
    <row r="11" spans="1:167" ht="16.5" customHeight="1">
      <c r="A11" s="420" t="s">
        <v>241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</row>
    <row r="12" spans="1:167" ht="16.5" customHeight="1">
      <c r="A12" s="420" t="s">
        <v>323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  <c r="EK12" s="298"/>
      <c r="EL12" s="298"/>
      <c r="EM12" s="298"/>
      <c r="EN12" s="298"/>
      <c r="EO12" s="298"/>
      <c r="EP12" s="298"/>
      <c r="EQ12" s="298"/>
      <c r="ER12" s="298"/>
      <c r="ES12" s="298"/>
      <c r="ET12" s="298"/>
      <c r="EU12" s="298"/>
      <c r="EV12" s="298"/>
      <c r="EW12" s="298"/>
      <c r="EX12" s="298"/>
      <c r="EY12" s="298"/>
      <c r="EZ12" s="298"/>
      <c r="FA12" s="298"/>
      <c r="FB12" s="298"/>
      <c r="FC12" s="298"/>
      <c r="FD12" s="298"/>
      <c r="FE12" s="298"/>
      <c r="FF12" s="298"/>
      <c r="FG12" s="298"/>
      <c r="FH12" s="298"/>
      <c r="FI12" s="298"/>
      <c r="FJ12" s="298"/>
      <c r="FK12" s="298"/>
    </row>
    <row r="13" spans="1:167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  <c r="AL13" s="265"/>
      <c r="AM13" s="265"/>
      <c r="AN13" s="265"/>
      <c r="AO13" s="265"/>
      <c r="AP13" s="265"/>
      <c r="AQ13" s="265"/>
      <c r="AR13" s="265"/>
      <c r="AS13" s="265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  <c r="CL13" s="265"/>
      <c r="CM13" s="265"/>
      <c r="CN13" s="265"/>
      <c r="CO13" s="265"/>
      <c r="CP13" s="265"/>
      <c r="CQ13" s="265"/>
      <c r="CR13" s="265"/>
      <c r="CS13" s="265"/>
      <c r="CT13" s="265"/>
      <c r="CU13" s="265"/>
      <c r="CV13" s="265"/>
      <c r="CW13" s="265"/>
      <c r="CX13" s="265"/>
      <c r="CY13" s="265"/>
      <c r="CZ13" s="265"/>
      <c r="DA13" s="265"/>
      <c r="DB13" s="265"/>
      <c r="DC13" s="265"/>
      <c r="DD13" s="265"/>
      <c r="DE13" s="265"/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65"/>
      <c r="DR13" s="265"/>
      <c r="DS13" s="265"/>
      <c r="DT13" s="265"/>
      <c r="DU13" s="265"/>
      <c r="DV13" s="265"/>
      <c r="DW13" s="265"/>
      <c r="DX13" s="265"/>
      <c r="DY13" s="265"/>
      <c r="DZ13" s="265"/>
      <c r="EA13" s="265"/>
      <c r="EB13" s="265"/>
      <c r="EC13" s="265"/>
      <c r="ED13" s="265"/>
      <c r="EE13" s="265"/>
      <c r="EF13" s="265"/>
      <c r="EG13" s="265"/>
      <c r="EH13" s="265"/>
      <c r="EI13" s="265"/>
      <c r="EJ13" s="265"/>
      <c r="EK13" s="265"/>
      <c r="EL13" s="265"/>
      <c r="EM13" s="265"/>
      <c r="EN13" s="265"/>
      <c r="EO13" s="265"/>
      <c r="EP13" s="265"/>
      <c r="EQ13" s="265"/>
      <c r="ER13" s="265"/>
      <c r="ES13" s="265"/>
      <c r="ET13" s="265"/>
      <c r="EU13" s="265"/>
      <c r="EV13" s="265"/>
      <c r="EW13" s="265"/>
      <c r="EX13" s="265"/>
      <c r="EY13" s="265"/>
      <c r="EZ13" s="265"/>
      <c r="FA13" s="265"/>
      <c r="FB13" s="265"/>
      <c r="FC13" s="265"/>
      <c r="FD13" s="265"/>
      <c r="FE13" s="265"/>
      <c r="FF13" s="265"/>
      <c r="FG13" s="265"/>
      <c r="FH13" s="265"/>
      <c r="FI13" s="265"/>
      <c r="FJ13" s="265"/>
      <c r="FK13" s="265"/>
    </row>
    <row r="14" spans="1:167">
      <c r="A14" s="421" t="s">
        <v>242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  <c r="ES14" s="299"/>
      <c r="ET14" s="299"/>
      <c r="EU14" s="299"/>
      <c r="EV14" s="299"/>
      <c r="EW14" s="299"/>
      <c r="EX14" s="299"/>
      <c r="EY14" s="299"/>
      <c r="EZ14" s="299"/>
      <c r="FA14" s="299"/>
      <c r="FB14" s="299"/>
      <c r="FC14" s="299"/>
      <c r="FD14" s="299"/>
      <c r="FE14" s="299"/>
      <c r="FF14" s="299"/>
      <c r="FG14" s="299"/>
      <c r="FH14" s="299"/>
      <c r="FI14" s="299"/>
      <c r="FJ14" s="299"/>
      <c r="FK14" s="299"/>
    </row>
    <row r="15" spans="1:167">
      <c r="A15" s="266"/>
      <c r="B15" s="422" t="s">
        <v>333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7" t="s">
        <v>107</v>
      </c>
      <c r="Q15" s="422" t="s">
        <v>351</v>
      </c>
      <c r="R15" s="422"/>
      <c r="S15" s="422"/>
      <c r="T15" s="422"/>
      <c r="U15" s="268"/>
      <c r="V15" s="268"/>
      <c r="W15" s="269"/>
      <c r="X15" s="269"/>
      <c r="Y15" s="269"/>
    </row>
    <row r="16" spans="1:167">
      <c r="A16" s="265"/>
      <c r="B16" s="425" t="s">
        <v>243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265"/>
      <c r="Q16" s="426" t="s">
        <v>244</v>
      </c>
      <c r="R16" s="426"/>
      <c r="S16" s="426"/>
      <c r="T16" s="426"/>
      <c r="U16" s="270"/>
      <c r="V16" s="270"/>
      <c r="W16" s="270"/>
      <c r="X16" s="270"/>
      <c r="Y16" s="270"/>
    </row>
    <row r="18" spans="1:25" ht="56.25" customHeight="1">
      <c r="A18" s="427" t="s">
        <v>217</v>
      </c>
      <c r="B18" s="427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7"/>
      <c r="S18" s="427"/>
      <c r="T18" s="427"/>
      <c r="U18" s="427"/>
      <c r="V18" s="427"/>
      <c r="W18" s="427"/>
      <c r="X18" s="427"/>
      <c r="Y18" s="427"/>
    </row>
    <row r="19" spans="1:25" s="284" customFormat="1" ht="21.75" customHeight="1">
      <c r="B19" s="272" t="s">
        <v>219</v>
      </c>
    </row>
    <row r="20" spans="1:25" ht="18" customHeight="1">
      <c r="A20" s="470" t="s">
        <v>218</v>
      </c>
      <c r="B20" s="506" t="s">
        <v>95</v>
      </c>
      <c r="C20" s="506"/>
      <c r="D20" s="506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</row>
    <row r="21" spans="1:25" ht="30">
      <c r="A21" s="470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1757.32</v>
      </c>
      <c r="C22" s="286">
        <v>1753.12</v>
      </c>
      <c r="D22" s="286">
        <v>1807.21</v>
      </c>
      <c r="E22" s="286">
        <v>1751.47</v>
      </c>
      <c r="F22" s="286">
        <v>1877.58</v>
      </c>
      <c r="G22" s="286">
        <v>2021.01</v>
      </c>
      <c r="H22" s="286">
        <v>2066.8200000000002</v>
      </c>
      <c r="I22" s="286">
        <v>2147.7199999999998</v>
      </c>
      <c r="J22" s="286">
        <v>2216.71</v>
      </c>
      <c r="K22" s="286">
        <v>2205.12</v>
      </c>
      <c r="L22" s="286">
        <v>2182.3000000000002</v>
      </c>
      <c r="M22" s="286">
        <v>2185.56</v>
      </c>
      <c r="N22" s="286">
        <v>2157.86</v>
      </c>
      <c r="O22" s="286">
        <v>2176.27</v>
      </c>
      <c r="P22" s="286">
        <v>2170.9499999999998</v>
      </c>
      <c r="Q22" s="286">
        <v>2224.3200000000002</v>
      </c>
      <c r="R22" s="286">
        <v>2270.35</v>
      </c>
      <c r="S22" s="286">
        <v>2283.37</v>
      </c>
      <c r="T22" s="286">
        <v>2193.94</v>
      </c>
      <c r="U22" s="286">
        <v>2141.08</v>
      </c>
      <c r="V22" s="286">
        <v>2161.37</v>
      </c>
      <c r="W22" s="286">
        <v>2099.2600000000002</v>
      </c>
      <c r="X22" s="286">
        <v>2029.24</v>
      </c>
      <c r="Y22" s="286">
        <v>2012.26</v>
      </c>
    </row>
    <row r="23" spans="1:25">
      <c r="A23" s="261">
        <v>2</v>
      </c>
      <c r="B23" s="286">
        <v>1803.61</v>
      </c>
      <c r="C23" s="286">
        <v>1898.61</v>
      </c>
      <c r="D23" s="286">
        <v>2066.1799999999998</v>
      </c>
      <c r="E23" s="286">
        <v>2031.7</v>
      </c>
      <c r="F23" s="286">
        <v>2074.7199999999998</v>
      </c>
      <c r="G23" s="286">
        <v>2105.64</v>
      </c>
      <c r="H23" s="286">
        <v>2108.09</v>
      </c>
      <c r="I23" s="286">
        <v>2135.64</v>
      </c>
      <c r="J23" s="286">
        <v>2162.5</v>
      </c>
      <c r="K23" s="286">
        <v>2145.29</v>
      </c>
      <c r="L23" s="286">
        <v>2133.5300000000002</v>
      </c>
      <c r="M23" s="286">
        <v>2119.21</v>
      </c>
      <c r="N23" s="286">
        <v>2113.17</v>
      </c>
      <c r="O23" s="286">
        <v>2122.16</v>
      </c>
      <c r="P23" s="286">
        <v>2113.96</v>
      </c>
      <c r="Q23" s="286">
        <v>2123.15</v>
      </c>
      <c r="R23" s="286">
        <v>2159.9299999999998</v>
      </c>
      <c r="S23" s="286">
        <v>2160.09</v>
      </c>
      <c r="T23" s="286">
        <v>2106.63</v>
      </c>
      <c r="U23" s="286">
        <v>2016.68</v>
      </c>
      <c r="V23" s="286">
        <v>2059.4899999999998</v>
      </c>
      <c r="W23" s="286">
        <v>2027.21</v>
      </c>
      <c r="X23" s="286">
        <v>1768.49</v>
      </c>
      <c r="Y23" s="286">
        <v>1753.97</v>
      </c>
    </row>
    <row r="24" spans="1:25">
      <c r="A24" s="261">
        <v>3</v>
      </c>
      <c r="B24" s="286">
        <v>1878.34</v>
      </c>
      <c r="C24" s="286">
        <v>1912.53</v>
      </c>
      <c r="D24" s="286">
        <v>2063.06</v>
      </c>
      <c r="E24" s="286">
        <v>1980.64</v>
      </c>
      <c r="F24" s="286">
        <v>2088.06</v>
      </c>
      <c r="G24" s="286">
        <v>2093.06</v>
      </c>
      <c r="H24" s="286">
        <v>2117.35</v>
      </c>
      <c r="I24" s="286">
        <v>2187.7800000000002</v>
      </c>
      <c r="J24" s="286">
        <v>2210.08</v>
      </c>
      <c r="K24" s="286">
        <v>2213.27</v>
      </c>
      <c r="L24" s="286">
        <v>2192.25</v>
      </c>
      <c r="M24" s="286">
        <v>2187.27</v>
      </c>
      <c r="N24" s="286">
        <v>2181.4899999999998</v>
      </c>
      <c r="O24" s="286">
        <v>2208.08</v>
      </c>
      <c r="P24" s="286">
        <v>2224.9699999999998</v>
      </c>
      <c r="Q24" s="286">
        <v>2221.77</v>
      </c>
      <c r="R24" s="286">
        <v>2243.21</v>
      </c>
      <c r="S24" s="286">
        <v>2239.65</v>
      </c>
      <c r="T24" s="286">
        <v>2184.14</v>
      </c>
      <c r="U24" s="286">
        <v>2142.85</v>
      </c>
      <c r="V24" s="286">
        <v>2172.36</v>
      </c>
      <c r="W24" s="286">
        <v>2106.23</v>
      </c>
      <c r="X24" s="286">
        <v>2080.44</v>
      </c>
      <c r="Y24" s="286">
        <v>2008.33</v>
      </c>
    </row>
    <row r="25" spans="1:25">
      <c r="A25" s="261">
        <v>4</v>
      </c>
      <c r="B25" s="286">
        <v>1889.56</v>
      </c>
      <c r="C25" s="286">
        <v>1806.87</v>
      </c>
      <c r="D25" s="286">
        <v>1888.57</v>
      </c>
      <c r="E25" s="286">
        <v>1833.76</v>
      </c>
      <c r="F25" s="286">
        <v>1925.23</v>
      </c>
      <c r="G25" s="286">
        <v>2006.62</v>
      </c>
      <c r="H25" s="286">
        <v>2051.94</v>
      </c>
      <c r="I25" s="286">
        <v>2148.5300000000002</v>
      </c>
      <c r="J25" s="286">
        <v>2146.86</v>
      </c>
      <c r="K25" s="286">
        <v>2147.5100000000002</v>
      </c>
      <c r="L25" s="286">
        <v>2130.94</v>
      </c>
      <c r="M25" s="286">
        <v>2127.6799999999998</v>
      </c>
      <c r="N25" s="286">
        <v>2116</v>
      </c>
      <c r="O25" s="286">
        <v>2123.69</v>
      </c>
      <c r="P25" s="286">
        <v>2136.36</v>
      </c>
      <c r="Q25" s="286">
        <v>2136.9499999999998</v>
      </c>
      <c r="R25" s="286">
        <v>2146.42</v>
      </c>
      <c r="S25" s="286">
        <v>2157.89</v>
      </c>
      <c r="T25" s="286">
        <v>2120.7199999999998</v>
      </c>
      <c r="U25" s="286">
        <v>2075.87</v>
      </c>
      <c r="V25" s="286">
        <v>2113.7800000000002</v>
      </c>
      <c r="W25" s="286">
        <v>2080.87</v>
      </c>
      <c r="X25" s="286">
        <v>2026.03</v>
      </c>
      <c r="Y25" s="286">
        <v>1914.16</v>
      </c>
    </row>
    <row r="26" spans="1:25">
      <c r="A26" s="261">
        <v>5</v>
      </c>
      <c r="B26" s="286">
        <v>2008.39</v>
      </c>
      <c r="C26" s="286">
        <v>2006.41</v>
      </c>
      <c r="D26" s="286">
        <v>2006.83</v>
      </c>
      <c r="E26" s="286">
        <v>1940.33</v>
      </c>
      <c r="F26" s="286">
        <v>2012.13</v>
      </c>
      <c r="G26" s="286">
        <v>2041.6</v>
      </c>
      <c r="H26" s="286">
        <v>2078.1799999999998</v>
      </c>
      <c r="I26" s="286">
        <v>2141.4</v>
      </c>
      <c r="J26" s="286">
        <v>2192.23</v>
      </c>
      <c r="K26" s="286">
        <v>2204.0100000000002</v>
      </c>
      <c r="L26" s="286">
        <v>2211.4299999999998</v>
      </c>
      <c r="M26" s="286">
        <v>2211.7600000000002</v>
      </c>
      <c r="N26" s="286">
        <v>2184.85</v>
      </c>
      <c r="O26" s="286">
        <v>2184.5300000000002</v>
      </c>
      <c r="P26" s="286">
        <v>2196.2600000000002</v>
      </c>
      <c r="Q26" s="286">
        <v>2180.87</v>
      </c>
      <c r="R26" s="286">
        <v>2188.5100000000002</v>
      </c>
      <c r="S26" s="286">
        <v>2189.77</v>
      </c>
      <c r="T26" s="286">
        <v>2159.4699999999998</v>
      </c>
      <c r="U26" s="286">
        <v>2107.3200000000002</v>
      </c>
      <c r="V26" s="286">
        <v>2141.34</v>
      </c>
      <c r="W26" s="286">
        <v>2090.5</v>
      </c>
      <c r="X26" s="286">
        <v>2007.64</v>
      </c>
      <c r="Y26" s="286">
        <v>2006.27</v>
      </c>
    </row>
    <row r="27" spans="1:25">
      <c r="A27" s="261">
        <v>6</v>
      </c>
      <c r="B27" s="286">
        <v>2091.81</v>
      </c>
      <c r="C27" s="286">
        <v>2085.52</v>
      </c>
      <c r="D27" s="286">
        <v>2109.9</v>
      </c>
      <c r="E27" s="286">
        <v>2116.79</v>
      </c>
      <c r="F27" s="286">
        <v>2119.7199999999998</v>
      </c>
      <c r="G27" s="286">
        <v>2070.48</v>
      </c>
      <c r="H27" s="286">
        <v>2127.61</v>
      </c>
      <c r="I27" s="286">
        <v>2127.31</v>
      </c>
      <c r="J27" s="286">
        <v>2168.5100000000002</v>
      </c>
      <c r="K27" s="286">
        <v>2199.61</v>
      </c>
      <c r="L27" s="286">
        <v>2191.85</v>
      </c>
      <c r="M27" s="286">
        <v>2189.48</v>
      </c>
      <c r="N27" s="286">
        <v>2173.9499999999998</v>
      </c>
      <c r="O27" s="286">
        <v>2181.71</v>
      </c>
      <c r="P27" s="286">
        <v>2175.2800000000002</v>
      </c>
      <c r="Q27" s="286">
        <v>2213.1799999999998</v>
      </c>
      <c r="R27" s="286">
        <v>2257.0500000000002</v>
      </c>
      <c r="S27" s="286">
        <v>2260.16</v>
      </c>
      <c r="T27" s="286">
        <v>2328.09</v>
      </c>
      <c r="U27" s="286">
        <v>2364.66</v>
      </c>
      <c r="V27" s="286">
        <v>2287.9299999999998</v>
      </c>
      <c r="W27" s="286">
        <v>2222.91</v>
      </c>
      <c r="X27" s="286">
        <v>2119.81</v>
      </c>
      <c r="Y27" s="286">
        <v>2093.4</v>
      </c>
    </row>
    <row r="28" spans="1:25">
      <c r="A28" s="261">
        <v>7</v>
      </c>
      <c r="B28" s="286">
        <v>1977.46</v>
      </c>
      <c r="C28" s="286">
        <v>1975.96</v>
      </c>
      <c r="D28" s="286">
        <v>1976.11</v>
      </c>
      <c r="E28" s="286">
        <v>1962.59</v>
      </c>
      <c r="F28" s="286">
        <v>1973.08</v>
      </c>
      <c r="G28" s="286">
        <v>1988.73</v>
      </c>
      <c r="H28" s="286">
        <v>1975.38</v>
      </c>
      <c r="I28" s="286">
        <v>2055.94</v>
      </c>
      <c r="J28" s="286">
        <v>2051.8200000000002</v>
      </c>
      <c r="K28" s="286">
        <v>2028.31</v>
      </c>
      <c r="L28" s="286">
        <v>1965.93</v>
      </c>
      <c r="M28" s="286">
        <v>1967.26</v>
      </c>
      <c r="N28" s="286">
        <v>1966.76</v>
      </c>
      <c r="O28" s="286">
        <v>1979.39</v>
      </c>
      <c r="P28" s="286">
        <v>1976.27</v>
      </c>
      <c r="Q28" s="286">
        <v>1998.95</v>
      </c>
      <c r="R28" s="286">
        <v>2112.2800000000002</v>
      </c>
      <c r="S28" s="286">
        <v>2133.2199999999998</v>
      </c>
      <c r="T28" s="286">
        <v>2178.7800000000002</v>
      </c>
      <c r="U28" s="286">
        <v>2088.7800000000002</v>
      </c>
      <c r="V28" s="286">
        <v>2035.63</v>
      </c>
      <c r="W28" s="286">
        <v>1986.71</v>
      </c>
      <c r="X28" s="286">
        <v>1879.51</v>
      </c>
      <c r="Y28" s="286">
        <v>1776.88</v>
      </c>
    </row>
    <row r="29" spans="1:25">
      <c r="A29" s="261">
        <v>8</v>
      </c>
      <c r="B29" s="286">
        <v>1764.17</v>
      </c>
      <c r="C29" s="286">
        <v>1766.69</v>
      </c>
      <c r="D29" s="286">
        <v>1825.38</v>
      </c>
      <c r="E29" s="286">
        <v>1899.75</v>
      </c>
      <c r="F29" s="286">
        <v>1977.22</v>
      </c>
      <c r="G29" s="286">
        <v>1975.86</v>
      </c>
      <c r="H29" s="286">
        <v>1996.59</v>
      </c>
      <c r="I29" s="286">
        <v>2029.04</v>
      </c>
      <c r="J29" s="286">
        <v>2029.86</v>
      </c>
      <c r="K29" s="286">
        <v>2027.39</v>
      </c>
      <c r="L29" s="286">
        <v>2022.34</v>
      </c>
      <c r="M29" s="286">
        <v>2023.22</v>
      </c>
      <c r="N29" s="286">
        <v>2027.84</v>
      </c>
      <c r="O29" s="286">
        <v>2034.24</v>
      </c>
      <c r="P29" s="286">
        <v>2038.38</v>
      </c>
      <c r="Q29" s="286">
        <v>2052.08</v>
      </c>
      <c r="R29" s="286">
        <v>2078.3000000000002</v>
      </c>
      <c r="S29" s="286">
        <v>2086.87</v>
      </c>
      <c r="T29" s="286">
        <v>2134.4299999999998</v>
      </c>
      <c r="U29" s="286">
        <v>2078.7399999999998</v>
      </c>
      <c r="V29" s="286">
        <v>1999.49</v>
      </c>
      <c r="W29" s="286">
        <v>1966.32</v>
      </c>
      <c r="X29" s="286">
        <v>1884.53</v>
      </c>
      <c r="Y29" s="286">
        <v>1811.75</v>
      </c>
    </row>
    <row r="30" spans="1:25">
      <c r="A30" s="261">
        <v>9</v>
      </c>
      <c r="B30" s="286">
        <v>1828.11</v>
      </c>
      <c r="C30" s="286">
        <v>1792.81</v>
      </c>
      <c r="D30" s="286">
        <v>1975.56</v>
      </c>
      <c r="E30" s="286">
        <v>2080.66</v>
      </c>
      <c r="F30" s="286">
        <v>2189.9</v>
      </c>
      <c r="G30" s="286">
        <v>2179.7800000000002</v>
      </c>
      <c r="H30" s="286">
        <v>2180.54</v>
      </c>
      <c r="I30" s="286">
        <v>2192.5700000000002</v>
      </c>
      <c r="J30" s="286">
        <v>2195.5300000000002</v>
      </c>
      <c r="K30" s="286">
        <v>2191.1999999999998</v>
      </c>
      <c r="L30" s="286">
        <v>2180.06</v>
      </c>
      <c r="M30" s="286">
        <v>2179.94</v>
      </c>
      <c r="N30" s="286">
        <v>2180.16</v>
      </c>
      <c r="O30" s="286">
        <v>2180.4699999999998</v>
      </c>
      <c r="P30" s="286">
        <v>2183.16</v>
      </c>
      <c r="Q30" s="286">
        <v>2202.1799999999998</v>
      </c>
      <c r="R30" s="286">
        <v>2267.39</v>
      </c>
      <c r="S30" s="286">
        <v>2273.4699999999998</v>
      </c>
      <c r="T30" s="286">
        <v>2312.2800000000002</v>
      </c>
      <c r="U30" s="286">
        <v>2239.42</v>
      </c>
      <c r="V30" s="286">
        <v>2162.39</v>
      </c>
      <c r="W30" s="286">
        <v>2103.77</v>
      </c>
      <c r="X30" s="286">
        <v>1990.34</v>
      </c>
      <c r="Y30" s="286">
        <v>1962.71</v>
      </c>
    </row>
    <row r="31" spans="1:25">
      <c r="A31" s="261">
        <v>10</v>
      </c>
      <c r="B31" s="286">
        <v>1958.41</v>
      </c>
      <c r="C31" s="286">
        <v>1955.77</v>
      </c>
      <c r="D31" s="286">
        <v>2045.51</v>
      </c>
      <c r="E31" s="286">
        <v>2001.67</v>
      </c>
      <c r="F31" s="286">
        <v>2029.88</v>
      </c>
      <c r="G31" s="286">
        <v>2056.9499999999998</v>
      </c>
      <c r="H31" s="286">
        <v>2078.04</v>
      </c>
      <c r="I31" s="286">
        <v>2108.02</v>
      </c>
      <c r="J31" s="286">
        <v>2109.08</v>
      </c>
      <c r="K31" s="286">
        <v>2105.7399999999998</v>
      </c>
      <c r="L31" s="286">
        <v>2100.67</v>
      </c>
      <c r="M31" s="286">
        <v>2091.5</v>
      </c>
      <c r="N31" s="286">
        <v>2084.71</v>
      </c>
      <c r="O31" s="286">
        <v>2047.1</v>
      </c>
      <c r="P31" s="286">
        <v>2067.7399999999998</v>
      </c>
      <c r="Q31" s="286">
        <v>2072.2199999999998</v>
      </c>
      <c r="R31" s="286">
        <v>2176.88</v>
      </c>
      <c r="S31" s="286">
        <v>2181.58</v>
      </c>
      <c r="T31" s="286">
        <v>2220.7800000000002</v>
      </c>
      <c r="U31" s="286">
        <v>2151.52</v>
      </c>
      <c r="V31" s="286">
        <v>2098.8000000000002</v>
      </c>
      <c r="W31" s="286">
        <v>2051.4499999999998</v>
      </c>
      <c r="X31" s="286">
        <v>1988.56</v>
      </c>
      <c r="Y31" s="286">
        <v>1953.28</v>
      </c>
    </row>
    <row r="32" spans="1:25">
      <c r="A32" s="261">
        <v>11</v>
      </c>
      <c r="B32" s="286">
        <v>1809.75</v>
      </c>
      <c r="C32" s="286">
        <v>1820.63</v>
      </c>
      <c r="D32" s="286">
        <v>1843.04</v>
      </c>
      <c r="E32" s="286">
        <v>1791.92</v>
      </c>
      <c r="F32" s="286">
        <v>1837.58</v>
      </c>
      <c r="G32" s="286">
        <v>1939.92</v>
      </c>
      <c r="H32" s="286">
        <v>1954.36</v>
      </c>
      <c r="I32" s="286">
        <v>1972.59</v>
      </c>
      <c r="J32" s="286">
        <v>1973.03</v>
      </c>
      <c r="K32" s="286">
        <v>1972.09</v>
      </c>
      <c r="L32" s="286">
        <v>1971.42</v>
      </c>
      <c r="M32" s="286">
        <v>1976.85</v>
      </c>
      <c r="N32" s="286">
        <v>1977.14</v>
      </c>
      <c r="O32" s="286">
        <v>1941.1</v>
      </c>
      <c r="P32" s="286">
        <v>1940.77</v>
      </c>
      <c r="Q32" s="286">
        <v>1946.04</v>
      </c>
      <c r="R32" s="286">
        <v>1962.87</v>
      </c>
      <c r="S32" s="286">
        <v>1965.37</v>
      </c>
      <c r="T32" s="286">
        <v>1955.86</v>
      </c>
      <c r="U32" s="286">
        <v>1856.43</v>
      </c>
      <c r="V32" s="286">
        <v>1960.83</v>
      </c>
      <c r="W32" s="286">
        <v>1908.28</v>
      </c>
      <c r="X32" s="286">
        <v>1811.82</v>
      </c>
      <c r="Y32" s="286">
        <v>1818.22</v>
      </c>
    </row>
    <row r="33" spans="1:25">
      <c r="A33" s="261">
        <v>12</v>
      </c>
      <c r="B33" s="286">
        <v>1774.73</v>
      </c>
      <c r="C33" s="286">
        <v>1775.46</v>
      </c>
      <c r="D33" s="286">
        <v>1800.15</v>
      </c>
      <c r="E33" s="286">
        <v>1768.25</v>
      </c>
      <c r="F33" s="286">
        <v>1796.49</v>
      </c>
      <c r="G33" s="286">
        <v>1804.12</v>
      </c>
      <c r="H33" s="286">
        <v>1888.78</v>
      </c>
      <c r="I33" s="286">
        <v>1934.14</v>
      </c>
      <c r="J33" s="286">
        <v>1954.09</v>
      </c>
      <c r="K33" s="286">
        <v>1950.92</v>
      </c>
      <c r="L33" s="286">
        <v>1946.77</v>
      </c>
      <c r="M33" s="286">
        <v>1927.3</v>
      </c>
      <c r="N33" s="286">
        <v>1947.1</v>
      </c>
      <c r="O33" s="286">
        <v>1947.58</v>
      </c>
      <c r="P33" s="286">
        <v>1927.49</v>
      </c>
      <c r="Q33" s="286">
        <v>1951.12</v>
      </c>
      <c r="R33" s="286">
        <v>2008.05</v>
      </c>
      <c r="S33" s="286">
        <v>2023.71</v>
      </c>
      <c r="T33" s="286">
        <v>1947.5</v>
      </c>
      <c r="U33" s="286">
        <v>1930.59</v>
      </c>
      <c r="V33" s="286">
        <v>1971.36</v>
      </c>
      <c r="W33" s="286">
        <v>1911.61</v>
      </c>
      <c r="X33" s="286">
        <v>1883.92</v>
      </c>
      <c r="Y33" s="286">
        <v>1822.37</v>
      </c>
    </row>
    <row r="34" spans="1:25">
      <c r="A34" s="261">
        <v>13</v>
      </c>
      <c r="B34" s="286">
        <v>1832.95</v>
      </c>
      <c r="C34" s="286">
        <v>1819.06</v>
      </c>
      <c r="D34" s="286">
        <v>1822.26</v>
      </c>
      <c r="E34" s="286">
        <v>1796.83</v>
      </c>
      <c r="F34" s="286">
        <v>1821.32</v>
      </c>
      <c r="G34" s="286">
        <v>1868.57</v>
      </c>
      <c r="H34" s="286">
        <v>1885</v>
      </c>
      <c r="I34" s="286">
        <v>1925.11</v>
      </c>
      <c r="J34" s="286">
        <v>1948.94</v>
      </c>
      <c r="K34" s="286">
        <v>1949.47</v>
      </c>
      <c r="L34" s="286">
        <v>1947.9</v>
      </c>
      <c r="M34" s="286">
        <v>1947.84</v>
      </c>
      <c r="N34" s="286">
        <v>1947.42</v>
      </c>
      <c r="O34" s="286">
        <v>1948.22</v>
      </c>
      <c r="P34" s="286">
        <v>1949.79</v>
      </c>
      <c r="Q34" s="286">
        <v>1951.52</v>
      </c>
      <c r="R34" s="286">
        <v>1997.71</v>
      </c>
      <c r="S34" s="286">
        <v>2019.5</v>
      </c>
      <c r="T34" s="286">
        <v>2000.82</v>
      </c>
      <c r="U34" s="286">
        <v>1950.57</v>
      </c>
      <c r="V34" s="286">
        <v>1962.58</v>
      </c>
      <c r="W34" s="286">
        <v>1923.24</v>
      </c>
      <c r="X34" s="286">
        <v>1865.16</v>
      </c>
      <c r="Y34" s="286">
        <v>1824.52</v>
      </c>
    </row>
    <row r="35" spans="1:25">
      <c r="A35" s="261">
        <v>14</v>
      </c>
      <c r="B35" s="286">
        <v>1819.66</v>
      </c>
      <c r="C35" s="286">
        <v>1819.65</v>
      </c>
      <c r="D35" s="286">
        <v>1821.21</v>
      </c>
      <c r="E35" s="286">
        <v>1825.28</v>
      </c>
      <c r="F35" s="286">
        <v>1861.88</v>
      </c>
      <c r="G35" s="286">
        <v>1939.33</v>
      </c>
      <c r="H35" s="286">
        <v>2008.6</v>
      </c>
      <c r="I35" s="286">
        <v>2009.04</v>
      </c>
      <c r="J35" s="286">
        <v>2007.57</v>
      </c>
      <c r="K35" s="286">
        <v>2009.88</v>
      </c>
      <c r="L35" s="286">
        <v>2008.19</v>
      </c>
      <c r="M35" s="286">
        <v>2008.89</v>
      </c>
      <c r="N35" s="286">
        <v>2005.72</v>
      </c>
      <c r="O35" s="286">
        <v>2005.27</v>
      </c>
      <c r="P35" s="286">
        <v>2007.84</v>
      </c>
      <c r="Q35" s="286">
        <v>2008.22</v>
      </c>
      <c r="R35" s="286">
        <v>2021.15</v>
      </c>
      <c r="S35" s="286">
        <v>2026.64</v>
      </c>
      <c r="T35" s="286">
        <v>1977.99</v>
      </c>
      <c r="U35" s="286">
        <v>1899.68</v>
      </c>
      <c r="V35" s="286">
        <v>1925.51</v>
      </c>
      <c r="W35" s="286">
        <v>1896.12</v>
      </c>
      <c r="X35" s="286">
        <v>1813.3</v>
      </c>
      <c r="Y35" s="286">
        <v>1780.33</v>
      </c>
    </row>
    <row r="36" spans="1:25">
      <c r="A36" s="261">
        <v>15</v>
      </c>
      <c r="B36" s="286">
        <v>1780.74</v>
      </c>
      <c r="C36" s="286">
        <v>1755.64</v>
      </c>
      <c r="D36" s="286">
        <v>1784.8</v>
      </c>
      <c r="E36" s="286">
        <v>1763.83</v>
      </c>
      <c r="F36" s="286">
        <v>1869.13</v>
      </c>
      <c r="G36" s="286">
        <v>1925.63</v>
      </c>
      <c r="H36" s="286">
        <v>1954.27</v>
      </c>
      <c r="I36" s="286">
        <v>1979.74</v>
      </c>
      <c r="J36" s="286">
        <v>1993.17</v>
      </c>
      <c r="K36" s="286">
        <v>1990.27</v>
      </c>
      <c r="L36" s="286">
        <v>1986.26</v>
      </c>
      <c r="M36" s="286">
        <v>1996.17</v>
      </c>
      <c r="N36" s="286">
        <v>2013.7</v>
      </c>
      <c r="O36" s="286">
        <v>2024.07</v>
      </c>
      <c r="P36" s="286">
        <v>2029.85</v>
      </c>
      <c r="Q36" s="286">
        <v>2029.1</v>
      </c>
      <c r="R36" s="286">
        <v>2051.94</v>
      </c>
      <c r="S36" s="286">
        <v>2060.13</v>
      </c>
      <c r="T36" s="286">
        <v>2025.21</v>
      </c>
      <c r="U36" s="286">
        <v>1959.67</v>
      </c>
      <c r="V36" s="286">
        <v>1980.27</v>
      </c>
      <c r="W36" s="286">
        <v>1948.12</v>
      </c>
      <c r="X36" s="286">
        <v>1914.13</v>
      </c>
      <c r="Y36" s="286">
        <v>1792.21</v>
      </c>
    </row>
    <row r="37" spans="1:25">
      <c r="A37" s="261">
        <v>16</v>
      </c>
      <c r="B37" s="286">
        <v>1904.49</v>
      </c>
      <c r="C37" s="286">
        <v>1902.15</v>
      </c>
      <c r="D37" s="286">
        <v>1920.56</v>
      </c>
      <c r="E37" s="286">
        <v>1907.46</v>
      </c>
      <c r="F37" s="286">
        <v>1961.11</v>
      </c>
      <c r="G37" s="286">
        <v>1990.61</v>
      </c>
      <c r="H37" s="286">
        <v>2040.07</v>
      </c>
      <c r="I37" s="286">
        <v>2052.88</v>
      </c>
      <c r="J37" s="286">
        <v>2045.54</v>
      </c>
      <c r="K37" s="286">
        <v>2041.93</v>
      </c>
      <c r="L37" s="286">
        <v>2098.67</v>
      </c>
      <c r="M37" s="286">
        <v>2037.6</v>
      </c>
      <c r="N37" s="286">
        <v>2080.9699999999998</v>
      </c>
      <c r="O37" s="286">
        <v>2080</v>
      </c>
      <c r="P37" s="286">
        <v>2088.04</v>
      </c>
      <c r="Q37" s="286">
        <v>2088.36</v>
      </c>
      <c r="R37" s="286">
        <v>2105.4499999999998</v>
      </c>
      <c r="S37" s="286">
        <v>2119.6</v>
      </c>
      <c r="T37" s="286">
        <v>2085.2399999999998</v>
      </c>
      <c r="U37" s="286">
        <v>1977.6</v>
      </c>
      <c r="V37" s="286">
        <v>2010.34</v>
      </c>
      <c r="W37" s="286">
        <v>1990.07</v>
      </c>
      <c r="X37" s="286">
        <v>1966.28</v>
      </c>
      <c r="Y37" s="286">
        <v>1923.18</v>
      </c>
    </row>
    <row r="38" spans="1:25">
      <c r="A38" s="261">
        <v>17</v>
      </c>
      <c r="B38" s="286">
        <v>1889.41</v>
      </c>
      <c r="C38" s="286">
        <v>1889.49</v>
      </c>
      <c r="D38" s="286">
        <v>1911.03</v>
      </c>
      <c r="E38" s="286">
        <v>1895.8</v>
      </c>
      <c r="F38" s="286">
        <v>1931.98</v>
      </c>
      <c r="G38" s="286">
        <v>1975.54</v>
      </c>
      <c r="H38" s="286">
        <v>2065.2399999999998</v>
      </c>
      <c r="I38" s="286">
        <v>2083.38</v>
      </c>
      <c r="J38" s="286">
        <v>2084.2800000000002</v>
      </c>
      <c r="K38" s="286">
        <v>2077.12</v>
      </c>
      <c r="L38" s="286">
        <v>2058.65</v>
      </c>
      <c r="M38" s="286">
        <v>2064.7199999999998</v>
      </c>
      <c r="N38" s="286">
        <v>2051.12</v>
      </c>
      <c r="O38" s="286">
        <v>2057.79</v>
      </c>
      <c r="P38" s="286">
        <v>2063.4299999999998</v>
      </c>
      <c r="Q38" s="286">
        <v>2060.84</v>
      </c>
      <c r="R38" s="286">
        <v>2071.2800000000002</v>
      </c>
      <c r="S38" s="286">
        <v>2076.52</v>
      </c>
      <c r="T38" s="286">
        <v>2039.18</v>
      </c>
      <c r="U38" s="286">
        <v>1985.24</v>
      </c>
      <c r="V38" s="286">
        <v>2009.53</v>
      </c>
      <c r="W38" s="286">
        <v>1951.2</v>
      </c>
      <c r="X38" s="286">
        <v>1891.82</v>
      </c>
      <c r="Y38" s="286">
        <v>1888.88</v>
      </c>
    </row>
    <row r="39" spans="1:25">
      <c r="A39" s="261">
        <v>18</v>
      </c>
      <c r="B39" s="286">
        <v>1897.56</v>
      </c>
      <c r="C39" s="286">
        <v>1928.6</v>
      </c>
      <c r="D39" s="286">
        <v>1970.01</v>
      </c>
      <c r="E39" s="286">
        <v>2012.94</v>
      </c>
      <c r="F39" s="286">
        <v>2015.16</v>
      </c>
      <c r="G39" s="286">
        <v>2045.35</v>
      </c>
      <c r="H39" s="286">
        <v>2088.54</v>
      </c>
      <c r="I39" s="286">
        <v>2105.9899999999998</v>
      </c>
      <c r="J39" s="286">
        <v>2127.42</v>
      </c>
      <c r="K39" s="286">
        <v>2115.79</v>
      </c>
      <c r="L39" s="286">
        <v>2108.9899999999998</v>
      </c>
      <c r="M39" s="286">
        <v>2060.19</v>
      </c>
      <c r="N39" s="286">
        <v>2042</v>
      </c>
      <c r="O39" s="286">
        <v>2053.7600000000002</v>
      </c>
      <c r="P39" s="286">
        <v>2053.19</v>
      </c>
      <c r="Q39" s="286">
        <v>2041.58</v>
      </c>
      <c r="R39" s="286">
        <v>2055.2399999999998</v>
      </c>
      <c r="S39" s="286">
        <v>2066.2199999999998</v>
      </c>
      <c r="T39" s="286">
        <v>2115.79</v>
      </c>
      <c r="U39" s="286">
        <v>2142.9299999999998</v>
      </c>
      <c r="V39" s="286">
        <v>2064.3000000000002</v>
      </c>
      <c r="W39" s="286">
        <v>2062.14</v>
      </c>
      <c r="X39" s="286">
        <v>2064.84</v>
      </c>
      <c r="Y39" s="286">
        <v>1986</v>
      </c>
    </row>
    <row r="40" spans="1:25">
      <c r="A40" s="261">
        <v>19</v>
      </c>
      <c r="B40" s="286">
        <v>1978.12</v>
      </c>
      <c r="C40" s="286">
        <v>1967.25</v>
      </c>
      <c r="D40" s="286">
        <v>1979.74</v>
      </c>
      <c r="E40" s="286">
        <v>1841.99</v>
      </c>
      <c r="F40" s="286">
        <v>1931.75</v>
      </c>
      <c r="G40" s="286">
        <v>1976.13</v>
      </c>
      <c r="H40" s="286">
        <v>2015.7</v>
      </c>
      <c r="I40" s="286">
        <v>2082.84</v>
      </c>
      <c r="J40" s="286">
        <v>2104.0500000000002</v>
      </c>
      <c r="K40" s="286">
        <v>2104.4899999999998</v>
      </c>
      <c r="L40" s="286">
        <v>2091.13</v>
      </c>
      <c r="M40" s="286">
        <v>2087.96</v>
      </c>
      <c r="N40" s="286">
        <v>2085.5500000000002</v>
      </c>
      <c r="O40" s="286">
        <v>2089.33</v>
      </c>
      <c r="P40" s="286">
        <v>2090.44</v>
      </c>
      <c r="Q40" s="286">
        <v>2084.2399999999998</v>
      </c>
      <c r="R40" s="286">
        <v>2091.46</v>
      </c>
      <c r="S40" s="286">
        <v>2100.23</v>
      </c>
      <c r="T40" s="286">
        <v>2071.63</v>
      </c>
      <c r="U40" s="286">
        <v>2102.94</v>
      </c>
      <c r="V40" s="286">
        <v>2038.28</v>
      </c>
      <c r="W40" s="286">
        <v>2035.87</v>
      </c>
      <c r="X40" s="286">
        <v>1987.79</v>
      </c>
      <c r="Y40" s="286">
        <v>1962.08</v>
      </c>
    </row>
    <row r="41" spans="1:25">
      <c r="A41" s="261">
        <v>20</v>
      </c>
      <c r="B41" s="286">
        <v>1918.62</v>
      </c>
      <c r="C41" s="286">
        <v>1906.28</v>
      </c>
      <c r="D41" s="286">
        <v>1911.21</v>
      </c>
      <c r="E41" s="286">
        <v>1791.4</v>
      </c>
      <c r="F41" s="286">
        <v>1881.16</v>
      </c>
      <c r="G41" s="286">
        <v>1846.84</v>
      </c>
      <c r="H41" s="286">
        <v>1856.21</v>
      </c>
      <c r="I41" s="286">
        <v>1889.66</v>
      </c>
      <c r="J41" s="286">
        <v>1905.34</v>
      </c>
      <c r="K41" s="286">
        <v>1940.36</v>
      </c>
      <c r="L41" s="286">
        <v>1928.58</v>
      </c>
      <c r="M41" s="286">
        <v>1934.99</v>
      </c>
      <c r="N41" s="286">
        <v>1976.47</v>
      </c>
      <c r="O41" s="286">
        <v>1982.8</v>
      </c>
      <c r="P41" s="286">
        <v>1988.2</v>
      </c>
      <c r="Q41" s="286">
        <v>1984.59</v>
      </c>
      <c r="R41" s="286">
        <v>2001.98</v>
      </c>
      <c r="S41" s="286">
        <v>2017.24</v>
      </c>
      <c r="T41" s="286">
        <v>2062.77</v>
      </c>
      <c r="U41" s="286">
        <v>2079.9299999999998</v>
      </c>
      <c r="V41" s="286">
        <v>2012.6</v>
      </c>
      <c r="W41" s="286">
        <v>1985.47</v>
      </c>
      <c r="X41" s="286">
        <v>1942.03</v>
      </c>
      <c r="Y41" s="286">
        <v>1917.51</v>
      </c>
    </row>
    <row r="42" spans="1:25">
      <c r="A42" s="261">
        <v>21</v>
      </c>
      <c r="B42" s="286">
        <v>1728.73</v>
      </c>
      <c r="C42" s="286">
        <v>1725.57</v>
      </c>
      <c r="D42" s="286">
        <v>1747.22</v>
      </c>
      <c r="E42" s="286">
        <v>1794.77</v>
      </c>
      <c r="F42" s="286">
        <v>1726.1</v>
      </c>
      <c r="G42" s="286">
        <v>1864.22</v>
      </c>
      <c r="H42" s="286">
        <v>1894.41</v>
      </c>
      <c r="I42" s="286">
        <v>2044.72</v>
      </c>
      <c r="J42" s="286">
        <v>2024.26</v>
      </c>
      <c r="K42" s="286">
        <v>2014.3</v>
      </c>
      <c r="L42" s="286">
        <v>1938.31</v>
      </c>
      <c r="M42" s="286">
        <v>1906.08</v>
      </c>
      <c r="N42" s="286">
        <v>1862.8</v>
      </c>
      <c r="O42" s="286">
        <v>1797.61</v>
      </c>
      <c r="P42" s="286">
        <v>1801.98</v>
      </c>
      <c r="Q42" s="286">
        <v>1800.63</v>
      </c>
      <c r="R42" s="286">
        <v>1819.85</v>
      </c>
      <c r="S42" s="286">
        <v>2010.14</v>
      </c>
      <c r="T42" s="286">
        <v>2065.1999999999998</v>
      </c>
      <c r="U42" s="286">
        <v>1912.83</v>
      </c>
      <c r="V42" s="286">
        <v>1728.15</v>
      </c>
      <c r="W42" s="286">
        <v>1672.58</v>
      </c>
      <c r="X42" s="286">
        <v>1565.3</v>
      </c>
      <c r="Y42" s="286">
        <v>1525.19</v>
      </c>
    </row>
    <row r="43" spans="1:25">
      <c r="A43" s="261">
        <v>22</v>
      </c>
      <c r="B43" s="286">
        <v>1671.27</v>
      </c>
      <c r="C43" s="286">
        <v>1671.7</v>
      </c>
      <c r="D43" s="286">
        <v>1689.11</v>
      </c>
      <c r="E43" s="286">
        <v>1677.36</v>
      </c>
      <c r="F43" s="286">
        <v>1690.26</v>
      </c>
      <c r="G43" s="286">
        <v>1710.89</v>
      </c>
      <c r="H43" s="286">
        <v>1787.35</v>
      </c>
      <c r="I43" s="286">
        <v>1890.96</v>
      </c>
      <c r="J43" s="286">
        <v>1851.77</v>
      </c>
      <c r="K43" s="286">
        <v>1831</v>
      </c>
      <c r="L43" s="286">
        <v>1815.77</v>
      </c>
      <c r="M43" s="286">
        <v>1780.47</v>
      </c>
      <c r="N43" s="286">
        <v>1768.61</v>
      </c>
      <c r="O43" s="286">
        <v>1780.48</v>
      </c>
      <c r="P43" s="286">
        <v>1797.5</v>
      </c>
      <c r="Q43" s="286">
        <v>1778.87</v>
      </c>
      <c r="R43" s="286">
        <v>1890.92</v>
      </c>
      <c r="S43" s="286">
        <v>2003.3</v>
      </c>
      <c r="T43" s="286">
        <v>2066.15</v>
      </c>
      <c r="U43" s="286">
        <v>1975.67</v>
      </c>
      <c r="V43" s="286">
        <v>1912.75</v>
      </c>
      <c r="W43" s="286">
        <v>1841.41</v>
      </c>
      <c r="X43" s="286">
        <v>1674.25</v>
      </c>
      <c r="Y43" s="286">
        <v>1672.89</v>
      </c>
    </row>
    <row r="44" spans="1:25">
      <c r="A44" s="261">
        <v>23</v>
      </c>
      <c r="B44" s="286">
        <v>1662.38</v>
      </c>
      <c r="C44" s="286">
        <v>1642.56</v>
      </c>
      <c r="D44" s="286">
        <v>1705.6</v>
      </c>
      <c r="E44" s="286">
        <v>1760.2</v>
      </c>
      <c r="F44" s="286">
        <v>1749.12</v>
      </c>
      <c r="G44" s="286">
        <v>1834.68</v>
      </c>
      <c r="H44" s="286">
        <v>1955.57</v>
      </c>
      <c r="I44" s="286">
        <v>1960.69</v>
      </c>
      <c r="J44" s="286">
        <v>1996.55</v>
      </c>
      <c r="K44" s="286">
        <v>1989.76</v>
      </c>
      <c r="L44" s="286">
        <v>1965.8</v>
      </c>
      <c r="M44" s="286">
        <v>1960.78</v>
      </c>
      <c r="N44" s="286">
        <v>1957.6</v>
      </c>
      <c r="O44" s="286">
        <v>1957.2</v>
      </c>
      <c r="P44" s="286">
        <v>1957.67</v>
      </c>
      <c r="Q44" s="286">
        <v>1957.84</v>
      </c>
      <c r="R44" s="286">
        <v>1999.41</v>
      </c>
      <c r="S44" s="286">
        <v>2235.9299999999998</v>
      </c>
      <c r="T44" s="286">
        <v>2199.36</v>
      </c>
      <c r="U44" s="286">
        <v>2050.62</v>
      </c>
      <c r="V44" s="286">
        <v>1950.79</v>
      </c>
      <c r="W44" s="286">
        <v>1913.61</v>
      </c>
      <c r="X44" s="286">
        <v>1752.77</v>
      </c>
      <c r="Y44" s="286">
        <v>1689.45</v>
      </c>
    </row>
    <row r="45" spans="1:25">
      <c r="A45" s="261">
        <v>24</v>
      </c>
      <c r="B45" s="286">
        <v>1766.02</v>
      </c>
      <c r="C45" s="286">
        <v>1760.28</v>
      </c>
      <c r="D45" s="286">
        <v>1810.6</v>
      </c>
      <c r="E45" s="286">
        <v>1849.19</v>
      </c>
      <c r="F45" s="286">
        <v>1907.9</v>
      </c>
      <c r="G45" s="286">
        <v>2004.04</v>
      </c>
      <c r="H45" s="286">
        <v>2195.15</v>
      </c>
      <c r="I45" s="286">
        <v>2262.9499999999998</v>
      </c>
      <c r="J45" s="286">
        <v>2296.38</v>
      </c>
      <c r="K45" s="286">
        <v>2299.23</v>
      </c>
      <c r="L45" s="286">
        <v>2288.1</v>
      </c>
      <c r="M45" s="286">
        <v>2279.0300000000002</v>
      </c>
      <c r="N45" s="286">
        <v>2267.87</v>
      </c>
      <c r="O45" s="286">
        <v>2270.56</v>
      </c>
      <c r="P45" s="286">
        <v>2286.31</v>
      </c>
      <c r="Q45" s="286">
        <v>2279.52</v>
      </c>
      <c r="R45" s="286">
        <v>2294.2199999999998</v>
      </c>
      <c r="S45" s="286">
        <v>2354.34</v>
      </c>
      <c r="T45" s="286">
        <v>2326.7199999999998</v>
      </c>
      <c r="U45" s="286">
        <v>2259.5700000000002</v>
      </c>
      <c r="V45" s="286">
        <v>2101.4699999999998</v>
      </c>
      <c r="W45" s="286">
        <v>1978.94</v>
      </c>
      <c r="X45" s="286">
        <v>1884.85</v>
      </c>
      <c r="Y45" s="286">
        <v>1811.64</v>
      </c>
    </row>
    <row r="46" spans="1:25">
      <c r="A46" s="261">
        <v>25</v>
      </c>
      <c r="B46" s="286">
        <v>2042.18</v>
      </c>
      <c r="C46" s="286">
        <v>2150.2199999999998</v>
      </c>
      <c r="D46" s="286">
        <v>2273.5700000000002</v>
      </c>
      <c r="E46" s="286">
        <v>2327.0500000000002</v>
      </c>
      <c r="F46" s="286">
        <v>2275.54</v>
      </c>
      <c r="G46" s="286">
        <v>2325.67</v>
      </c>
      <c r="H46" s="286">
        <v>2346.1</v>
      </c>
      <c r="I46" s="286">
        <v>2374.21</v>
      </c>
      <c r="J46" s="286">
        <v>2378.5</v>
      </c>
      <c r="K46" s="286">
        <v>2377.89</v>
      </c>
      <c r="L46" s="286">
        <v>2376.1799999999998</v>
      </c>
      <c r="M46" s="286">
        <v>2375.5100000000002</v>
      </c>
      <c r="N46" s="286">
        <v>2374.12</v>
      </c>
      <c r="O46" s="286">
        <v>2373.64</v>
      </c>
      <c r="P46" s="286">
        <v>2374.0100000000002</v>
      </c>
      <c r="Q46" s="286">
        <v>2373.44</v>
      </c>
      <c r="R46" s="286">
        <v>2376.36</v>
      </c>
      <c r="S46" s="286">
        <v>2494.1999999999998</v>
      </c>
      <c r="T46" s="286">
        <v>2453.59</v>
      </c>
      <c r="U46" s="286">
        <v>2379.6</v>
      </c>
      <c r="V46" s="286">
        <v>2339.4499999999998</v>
      </c>
      <c r="W46" s="286">
        <v>2295.77</v>
      </c>
      <c r="X46" s="286">
        <v>2260.79</v>
      </c>
      <c r="Y46" s="286">
        <v>2169.44</v>
      </c>
    </row>
    <row r="47" spans="1:25">
      <c r="A47" s="261">
        <v>26</v>
      </c>
      <c r="B47" s="286">
        <v>2200.21</v>
      </c>
      <c r="C47" s="286">
        <v>2322.67</v>
      </c>
      <c r="D47" s="286">
        <v>2351.96</v>
      </c>
      <c r="E47" s="286">
        <v>2392.38</v>
      </c>
      <c r="F47" s="286">
        <v>2378.48</v>
      </c>
      <c r="G47" s="286">
        <v>2460.42</v>
      </c>
      <c r="H47" s="286">
        <v>2472.6999999999998</v>
      </c>
      <c r="I47" s="286">
        <v>2472.23</v>
      </c>
      <c r="J47" s="286">
        <v>2476.85</v>
      </c>
      <c r="K47" s="286">
        <v>2477.4299999999998</v>
      </c>
      <c r="L47" s="286">
        <v>2476.25</v>
      </c>
      <c r="M47" s="286">
        <v>2475.73</v>
      </c>
      <c r="N47" s="286">
        <v>2474.48</v>
      </c>
      <c r="O47" s="286">
        <v>2474.8200000000002</v>
      </c>
      <c r="P47" s="286">
        <v>2474.8200000000002</v>
      </c>
      <c r="Q47" s="286">
        <v>2497.87</v>
      </c>
      <c r="R47" s="286">
        <v>2499.84</v>
      </c>
      <c r="S47" s="286">
        <v>2600.34</v>
      </c>
      <c r="T47" s="286">
        <v>2569.65</v>
      </c>
      <c r="U47" s="286">
        <v>2502.62</v>
      </c>
      <c r="V47" s="286">
        <v>2468.09</v>
      </c>
      <c r="W47" s="286">
        <v>2425.1999999999998</v>
      </c>
      <c r="X47" s="286">
        <v>2349.9699999999998</v>
      </c>
      <c r="Y47" s="286">
        <v>2292.5300000000002</v>
      </c>
    </row>
    <row r="48" spans="1:25">
      <c r="A48" s="261">
        <v>27</v>
      </c>
      <c r="B48" s="286">
        <v>2247.2399999999998</v>
      </c>
      <c r="C48" s="286">
        <v>2248.48</v>
      </c>
      <c r="D48" s="286">
        <v>2264.44</v>
      </c>
      <c r="E48" s="286">
        <v>2282.06</v>
      </c>
      <c r="F48" s="286">
        <v>2329.88</v>
      </c>
      <c r="G48" s="286">
        <v>2376.61</v>
      </c>
      <c r="H48" s="286">
        <v>2341.4499999999998</v>
      </c>
      <c r="I48" s="286">
        <v>2342.34</v>
      </c>
      <c r="J48" s="286">
        <v>2341.7399999999998</v>
      </c>
      <c r="K48" s="286">
        <v>2343.1999999999998</v>
      </c>
      <c r="L48" s="286">
        <v>2343.0700000000002</v>
      </c>
      <c r="M48" s="286">
        <v>2341.73</v>
      </c>
      <c r="N48" s="286">
        <v>2340.87</v>
      </c>
      <c r="O48" s="286">
        <v>2341.09</v>
      </c>
      <c r="P48" s="286">
        <v>2341.66</v>
      </c>
      <c r="Q48" s="286">
        <v>2376.27</v>
      </c>
      <c r="R48" s="286">
        <v>2345.2800000000002</v>
      </c>
      <c r="S48" s="286">
        <v>2464.36</v>
      </c>
      <c r="T48" s="286">
        <v>2466.56</v>
      </c>
      <c r="U48" s="286">
        <v>2388.25</v>
      </c>
      <c r="V48" s="286">
        <v>2336.94</v>
      </c>
      <c r="W48" s="286">
        <v>2319.66</v>
      </c>
      <c r="X48" s="286">
        <v>2212.38</v>
      </c>
      <c r="Y48" s="286">
        <v>2102.9899999999998</v>
      </c>
    </row>
    <row r="49" spans="1:25">
      <c r="A49" s="261">
        <v>28</v>
      </c>
      <c r="B49" s="286">
        <v>1629.4</v>
      </c>
      <c r="C49" s="286">
        <v>1604.73</v>
      </c>
      <c r="D49" s="286">
        <v>1700.59</v>
      </c>
      <c r="E49" s="286">
        <v>1972.71</v>
      </c>
      <c r="F49" s="286">
        <v>1950.05</v>
      </c>
      <c r="G49" s="286">
        <v>2103.08</v>
      </c>
      <c r="H49" s="286">
        <v>2133.4699999999998</v>
      </c>
      <c r="I49" s="286">
        <v>2197.62</v>
      </c>
      <c r="J49" s="286">
        <v>2217.54</v>
      </c>
      <c r="K49" s="286">
        <v>2219.63</v>
      </c>
      <c r="L49" s="286">
        <v>2217.1799999999998</v>
      </c>
      <c r="M49" s="286">
        <v>2217.23</v>
      </c>
      <c r="N49" s="286">
        <v>2282.2800000000002</v>
      </c>
      <c r="O49" s="286">
        <v>2285.4</v>
      </c>
      <c r="P49" s="286">
        <v>2290.89</v>
      </c>
      <c r="Q49" s="286">
        <v>2250.54</v>
      </c>
      <c r="R49" s="286">
        <v>2216.79</v>
      </c>
      <c r="S49" s="286">
        <v>2228.86</v>
      </c>
      <c r="T49" s="286">
        <v>2295.88</v>
      </c>
      <c r="U49" s="286">
        <v>2211.3000000000002</v>
      </c>
      <c r="V49" s="286">
        <v>2182.52</v>
      </c>
      <c r="W49" s="286">
        <v>2125.13</v>
      </c>
      <c r="X49" s="286">
        <v>1940.45</v>
      </c>
      <c r="Y49" s="286">
        <v>1841.37</v>
      </c>
    </row>
    <row r="50" spans="1:25">
      <c r="A50" s="261">
        <v>29</v>
      </c>
      <c r="B50" s="286">
        <v>1798.54</v>
      </c>
      <c r="C50" s="286">
        <v>1732.19</v>
      </c>
      <c r="D50" s="286">
        <v>2084.2199999999998</v>
      </c>
      <c r="E50" s="286">
        <v>2134.5500000000002</v>
      </c>
      <c r="F50" s="286">
        <v>2107.17</v>
      </c>
      <c r="G50" s="286">
        <v>2162.89</v>
      </c>
      <c r="H50" s="286">
        <v>2159.4899999999998</v>
      </c>
      <c r="I50" s="286">
        <v>2196.19</v>
      </c>
      <c r="J50" s="286">
        <v>2230.91</v>
      </c>
      <c r="K50" s="286">
        <v>2229.61</v>
      </c>
      <c r="L50" s="286">
        <v>2231.35</v>
      </c>
      <c r="M50" s="286">
        <v>2247.62</v>
      </c>
      <c r="N50" s="286">
        <v>2315.23</v>
      </c>
      <c r="O50" s="286">
        <v>2315.25</v>
      </c>
      <c r="P50" s="286">
        <v>2317.5</v>
      </c>
      <c r="Q50" s="286">
        <v>2264.34</v>
      </c>
      <c r="R50" s="286">
        <v>2231.1999999999998</v>
      </c>
      <c r="S50" s="286">
        <v>2233.38</v>
      </c>
      <c r="T50" s="286">
        <v>2267.21</v>
      </c>
      <c r="U50" s="286">
        <v>2219.1799999999998</v>
      </c>
      <c r="V50" s="286">
        <v>2210.71</v>
      </c>
      <c r="W50" s="286">
        <v>2160.2399999999998</v>
      </c>
      <c r="X50" s="286">
        <v>2090.0300000000002</v>
      </c>
      <c r="Y50" s="286">
        <v>1977.55</v>
      </c>
    </row>
    <row r="51" spans="1:25">
      <c r="A51" s="261">
        <v>30</v>
      </c>
      <c r="B51" s="286">
        <v>1923.75</v>
      </c>
      <c r="C51" s="286">
        <v>1894.46</v>
      </c>
      <c r="D51" s="286">
        <v>2139.06</v>
      </c>
      <c r="E51" s="286">
        <v>2226.48</v>
      </c>
      <c r="F51" s="286">
        <v>2207.96</v>
      </c>
      <c r="G51" s="286">
        <v>2252.42</v>
      </c>
      <c r="H51" s="286">
        <v>2266.69</v>
      </c>
      <c r="I51" s="286">
        <v>2295.25</v>
      </c>
      <c r="J51" s="286">
        <v>2306.34</v>
      </c>
      <c r="K51" s="286">
        <v>2308.9899999999998</v>
      </c>
      <c r="L51" s="286">
        <v>2302.59</v>
      </c>
      <c r="M51" s="286">
        <v>2305.21</v>
      </c>
      <c r="N51" s="286">
        <v>2307.5100000000002</v>
      </c>
      <c r="O51" s="286">
        <v>2303.5</v>
      </c>
      <c r="P51" s="286">
        <v>2307.36</v>
      </c>
      <c r="Q51" s="286">
        <v>2307.58</v>
      </c>
      <c r="R51" s="286">
        <v>2307.59</v>
      </c>
      <c r="S51" s="286">
        <v>2301.87</v>
      </c>
      <c r="T51" s="286">
        <v>2299.3200000000002</v>
      </c>
      <c r="U51" s="286">
        <v>2298.59</v>
      </c>
      <c r="V51" s="286">
        <v>2292.3200000000002</v>
      </c>
      <c r="W51" s="286">
        <v>2247.29</v>
      </c>
      <c r="X51" s="286">
        <v>2176.8200000000002</v>
      </c>
      <c r="Y51" s="286">
        <v>2057.5500000000002</v>
      </c>
    </row>
    <row r="52" spans="1:25">
      <c r="A52" s="261">
        <v>31</v>
      </c>
      <c r="B52" s="286">
        <v>0</v>
      </c>
      <c r="C52" s="286">
        <v>0</v>
      </c>
      <c r="D52" s="286">
        <v>0</v>
      </c>
      <c r="E52" s="286">
        <v>0</v>
      </c>
      <c r="F52" s="286">
        <v>0</v>
      </c>
      <c r="G52" s="286">
        <v>0</v>
      </c>
      <c r="H52" s="286">
        <v>0</v>
      </c>
      <c r="I52" s="286">
        <v>0</v>
      </c>
      <c r="J52" s="286">
        <v>0</v>
      </c>
      <c r="K52" s="286">
        <v>0</v>
      </c>
      <c r="L52" s="286">
        <v>0</v>
      </c>
      <c r="M52" s="286">
        <v>0</v>
      </c>
      <c r="N52" s="286">
        <v>0</v>
      </c>
      <c r="O52" s="286">
        <v>0</v>
      </c>
      <c r="P52" s="286">
        <v>0</v>
      </c>
      <c r="Q52" s="286">
        <v>0</v>
      </c>
      <c r="R52" s="286">
        <v>0</v>
      </c>
      <c r="S52" s="286">
        <v>0</v>
      </c>
      <c r="T52" s="286">
        <v>0</v>
      </c>
      <c r="U52" s="286">
        <v>0</v>
      </c>
      <c r="V52" s="286">
        <v>0</v>
      </c>
      <c r="W52" s="286">
        <v>0</v>
      </c>
      <c r="X52" s="286">
        <v>0</v>
      </c>
      <c r="Y52" s="286">
        <v>0</v>
      </c>
    </row>
    <row r="54" spans="1:25" ht="18" customHeight="1">
      <c r="A54" s="470" t="s">
        <v>218</v>
      </c>
      <c r="B54" s="503" t="s">
        <v>220</v>
      </c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</row>
    <row r="55" spans="1:25" ht="30">
      <c r="A55" s="470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2690.14</v>
      </c>
      <c r="C56" s="286">
        <v>2685.94</v>
      </c>
      <c r="D56" s="286">
        <v>2740.03</v>
      </c>
      <c r="E56" s="286">
        <v>2684.29</v>
      </c>
      <c r="F56" s="286">
        <v>2810.4</v>
      </c>
      <c r="G56" s="286">
        <v>2953.83</v>
      </c>
      <c r="H56" s="286">
        <v>2999.64</v>
      </c>
      <c r="I56" s="286">
        <v>3080.54</v>
      </c>
      <c r="J56" s="286">
        <v>3149.53</v>
      </c>
      <c r="K56" s="286">
        <v>3137.94</v>
      </c>
      <c r="L56" s="286">
        <v>3115.12</v>
      </c>
      <c r="M56" s="286">
        <v>3118.38</v>
      </c>
      <c r="N56" s="286">
        <v>3090.68</v>
      </c>
      <c r="O56" s="286">
        <v>3109.09</v>
      </c>
      <c r="P56" s="286">
        <v>3103.77</v>
      </c>
      <c r="Q56" s="286">
        <v>3157.14</v>
      </c>
      <c r="R56" s="286">
        <v>3203.17</v>
      </c>
      <c r="S56" s="286">
        <v>3216.19</v>
      </c>
      <c r="T56" s="286">
        <v>3126.76</v>
      </c>
      <c r="U56" s="286">
        <v>3073.9</v>
      </c>
      <c r="V56" s="286">
        <v>3094.19</v>
      </c>
      <c r="W56" s="286">
        <v>3032.08</v>
      </c>
      <c r="X56" s="286">
        <v>2962.06</v>
      </c>
      <c r="Y56" s="286">
        <v>2945.08</v>
      </c>
    </row>
    <row r="57" spans="1:25">
      <c r="A57" s="261">
        <v>2</v>
      </c>
      <c r="B57" s="286">
        <v>2736.43</v>
      </c>
      <c r="C57" s="286">
        <v>2831.43</v>
      </c>
      <c r="D57" s="286">
        <v>2999</v>
      </c>
      <c r="E57" s="286">
        <v>2964.52</v>
      </c>
      <c r="F57" s="286">
        <v>3007.54</v>
      </c>
      <c r="G57" s="286">
        <v>3038.46</v>
      </c>
      <c r="H57" s="286">
        <v>3040.91</v>
      </c>
      <c r="I57" s="286">
        <v>3068.46</v>
      </c>
      <c r="J57" s="286">
        <v>3095.32</v>
      </c>
      <c r="K57" s="286">
        <v>3078.11</v>
      </c>
      <c r="L57" s="286">
        <v>3066.35</v>
      </c>
      <c r="M57" s="286">
        <v>3052.03</v>
      </c>
      <c r="N57" s="286">
        <v>3045.99</v>
      </c>
      <c r="O57" s="286">
        <v>3054.98</v>
      </c>
      <c r="P57" s="286">
        <v>3046.78</v>
      </c>
      <c r="Q57" s="286">
        <v>3055.97</v>
      </c>
      <c r="R57" s="286">
        <v>3092.75</v>
      </c>
      <c r="S57" s="286">
        <v>3092.91</v>
      </c>
      <c r="T57" s="286">
        <v>3039.45</v>
      </c>
      <c r="U57" s="286">
        <v>2949.5</v>
      </c>
      <c r="V57" s="286">
        <v>2992.31</v>
      </c>
      <c r="W57" s="286">
        <v>2960.03</v>
      </c>
      <c r="X57" s="286">
        <v>2701.31</v>
      </c>
      <c r="Y57" s="286">
        <v>2686.79</v>
      </c>
    </row>
    <row r="58" spans="1:25">
      <c r="A58" s="261">
        <v>3</v>
      </c>
      <c r="B58" s="286">
        <v>2811.16</v>
      </c>
      <c r="C58" s="286">
        <v>2845.35</v>
      </c>
      <c r="D58" s="286">
        <v>2995.88</v>
      </c>
      <c r="E58" s="286">
        <v>2913.46</v>
      </c>
      <c r="F58" s="286">
        <v>3020.88</v>
      </c>
      <c r="G58" s="286">
        <v>3025.88</v>
      </c>
      <c r="H58" s="286">
        <v>3050.17</v>
      </c>
      <c r="I58" s="286">
        <v>3120.6</v>
      </c>
      <c r="J58" s="286">
        <v>3142.9</v>
      </c>
      <c r="K58" s="286">
        <v>3146.09</v>
      </c>
      <c r="L58" s="286">
        <v>3125.07</v>
      </c>
      <c r="M58" s="286">
        <v>3120.09</v>
      </c>
      <c r="N58" s="286">
        <v>3114.31</v>
      </c>
      <c r="O58" s="286">
        <v>3140.9</v>
      </c>
      <c r="P58" s="286">
        <v>3157.79</v>
      </c>
      <c r="Q58" s="286">
        <v>3154.59</v>
      </c>
      <c r="R58" s="286">
        <v>3176.03</v>
      </c>
      <c r="S58" s="286">
        <v>3172.47</v>
      </c>
      <c r="T58" s="286">
        <v>3116.96</v>
      </c>
      <c r="U58" s="286">
        <v>3075.67</v>
      </c>
      <c r="V58" s="286">
        <v>3105.18</v>
      </c>
      <c r="W58" s="286">
        <v>3039.05</v>
      </c>
      <c r="X58" s="286">
        <v>3013.26</v>
      </c>
      <c r="Y58" s="286">
        <v>2941.15</v>
      </c>
    </row>
    <row r="59" spans="1:25">
      <c r="A59" s="261">
        <v>4</v>
      </c>
      <c r="B59" s="286">
        <v>2822.38</v>
      </c>
      <c r="C59" s="286">
        <v>2739.69</v>
      </c>
      <c r="D59" s="286">
        <v>2821.39</v>
      </c>
      <c r="E59" s="286">
        <v>2766.58</v>
      </c>
      <c r="F59" s="286">
        <v>2858.05</v>
      </c>
      <c r="G59" s="286">
        <v>2939.44</v>
      </c>
      <c r="H59" s="286">
        <v>2984.76</v>
      </c>
      <c r="I59" s="286">
        <v>3081.35</v>
      </c>
      <c r="J59" s="286">
        <v>3079.68</v>
      </c>
      <c r="K59" s="286">
        <v>3080.33</v>
      </c>
      <c r="L59" s="286">
        <v>3063.76</v>
      </c>
      <c r="M59" s="286">
        <v>3060.5</v>
      </c>
      <c r="N59" s="286">
        <v>3048.82</v>
      </c>
      <c r="O59" s="286">
        <v>3056.51</v>
      </c>
      <c r="P59" s="286">
        <v>3069.18</v>
      </c>
      <c r="Q59" s="286">
        <v>3069.77</v>
      </c>
      <c r="R59" s="286">
        <v>3079.24</v>
      </c>
      <c r="S59" s="286">
        <v>3090.71</v>
      </c>
      <c r="T59" s="286">
        <v>3053.54</v>
      </c>
      <c r="U59" s="286">
        <v>3008.69</v>
      </c>
      <c r="V59" s="286">
        <v>3046.6</v>
      </c>
      <c r="W59" s="286">
        <v>3013.69</v>
      </c>
      <c r="X59" s="286">
        <v>2958.85</v>
      </c>
      <c r="Y59" s="286">
        <v>2846.98</v>
      </c>
    </row>
    <row r="60" spans="1:25">
      <c r="A60" s="261">
        <v>5</v>
      </c>
      <c r="B60" s="286">
        <v>2941.21</v>
      </c>
      <c r="C60" s="286">
        <v>2939.23</v>
      </c>
      <c r="D60" s="286">
        <v>2939.65</v>
      </c>
      <c r="E60" s="286">
        <v>2873.15</v>
      </c>
      <c r="F60" s="286">
        <v>2944.95</v>
      </c>
      <c r="G60" s="286">
        <v>2974.42</v>
      </c>
      <c r="H60" s="286">
        <v>3011</v>
      </c>
      <c r="I60" s="286">
        <v>3074.22</v>
      </c>
      <c r="J60" s="286">
        <v>3125.05</v>
      </c>
      <c r="K60" s="286">
        <v>3136.83</v>
      </c>
      <c r="L60" s="286">
        <v>3144.25</v>
      </c>
      <c r="M60" s="286">
        <v>3144.58</v>
      </c>
      <c r="N60" s="286">
        <v>3117.67</v>
      </c>
      <c r="O60" s="286">
        <v>3117.35</v>
      </c>
      <c r="P60" s="286">
        <v>3129.08</v>
      </c>
      <c r="Q60" s="286">
        <v>3113.69</v>
      </c>
      <c r="R60" s="286">
        <v>3121.33</v>
      </c>
      <c r="S60" s="286">
        <v>3122.59</v>
      </c>
      <c r="T60" s="286">
        <v>3092.29</v>
      </c>
      <c r="U60" s="286">
        <v>3040.14</v>
      </c>
      <c r="V60" s="286">
        <v>3074.16</v>
      </c>
      <c r="W60" s="286">
        <v>3023.32</v>
      </c>
      <c r="X60" s="286">
        <v>2940.46</v>
      </c>
      <c r="Y60" s="286">
        <v>2939.09</v>
      </c>
    </row>
    <row r="61" spans="1:25">
      <c r="A61" s="261">
        <v>6</v>
      </c>
      <c r="B61" s="286">
        <v>3024.63</v>
      </c>
      <c r="C61" s="286">
        <v>3018.34</v>
      </c>
      <c r="D61" s="286">
        <v>3042.72</v>
      </c>
      <c r="E61" s="286">
        <v>3049.61</v>
      </c>
      <c r="F61" s="286">
        <v>3052.54</v>
      </c>
      <c r="G61" s="286">
        <v>3003.3</v>
      </c>
      <c r="H61" s="286">
        <v>3060.43</v>
      </c>
      <c r="I61" s="286">
        <v>3060.13</v>
      </c>
      <c r="J61" s="286">
        <v>3101.33</v>
      </c>
      <c r="K61" s="286">
        <v>3132.43</v>
      </c>
      <c r="L61" s="286">
        <v>3124.67</v>
      </c>
      <c r="M61" s="286">
        <v>3122.3</v>
      </c>
      <c r="N61" s="286">
        <v>3106.77</v>
      </c>
      <c r="O61" s="286">
        <v>3114.53</v>
      </c>
      <c r="P61" s="286">
        <v>3108.1</v>
      </c>
      <c r="Q61" s="286">
        <v>3146</v>
      </c>
      <c r="R61" s="286">
        <v>3189.87</v>
      </c>
      <c r="S61" s="286">
        <v>3192.98</v>
      </c>
      <c r="T61" s="286">
        <v>3260.91</v>
      </c>
      <c r="U61" s="286">
        <v>3297.48</v>
      </c>
      <c r="V61" s="286">
        <v>3220.75</v>
      </c>
      <c r="W61" s="286">
        <v>3155.73</v>
      </c>
      <c r="X61" s="286">
        <v>3052.63</v>
      </c>
      <c r="Y61" s="286">
        <v>3026.22</v>
      </c>
    </row>
    <row r="62" spans="1:25">
      <c r="A62" s="261">
        <v>7</v>
      </c>
      <c r="B62" s="286">
        <v>2910.28</v>
      </c>
      <c r="C62" s="286">
        <v>2908.78</v>
      </c>
      <c r="D62" s="286">
        <v>2908.93</v>
      </c>
      <c r="E62" s="286">
        <v>2895.41</v>
      </c>
      <c r="F62" s="286">
        <v>2905.9</v>
      </c>
      <c r="G62" s="286">
        <v>2921.55</v>
      </c>
      <c r="H62" s="286">
        <v>2908.2</v>
      </c>
      <c r="I62" s="286">
        <v>2988.76</v>
      </c>
      <c r="J62" s="286">
        <v>2984.64</v>
      </c>
      <c r="K62" s="286">
        <v>2961.13</v>
      </c>
      <c r="L62" s="286">
        <v>2898.75</v>
      </c>
      <c r="M62" s="286">
        <v>2900.08</v>
      </c>
      <c r="N62" s="286">
        <v>2899.58</v>
      </c>
      <c r="O62" s="286">
        <v>2912.21</v>
      </c>
      <c r="P62" s="286">
        <v>2909.09</v>
      </c>
      <c r="Q62" s="286">
        <v>2931.77</v>
      </c>
      <c r="R62" s="286">
        <v>3045.1</v>
      </c>
      <c r="S62" s="286">
        <v>3066.04</v>
      </c>
      <c r="T62" s="286">
        <v>3111.6</v>
      </c>
      <c r="U62" s="286">
        <v>3021.6</v>
      </c>
      <c r="V62" s="286">
        <v>2968.45</v>
      </c>
      <c r="W62" s="286">
        <v>2919.53</v>
      </c>
      <c r="X62" s="286">
        <v>2812.33</v>
      </c>
      <c r="Y62" s="286">
        <v>2709.7</v>
      </c>
    </row>
    <row r="63" spans="1:25">
      <c r="A63" s="261">
        <v>8</v>
      </c>
      <c r="B63" s="286">
        <v>2696.99</v>
      </c>
      <c r="C63" s="286">
        <v>2699.51</v>
      </c>
      <c r="D63" s="286">
        <v>2758.2</v>
      </c>
      <c r="E63" s="286">
        <v>2832.57</v>
      </c>
      <c r="F63" s="286">
        <v>2910.04</v>
      </c>
      <c r="G63" s="286">
        <v>2908.68</v>
      </c>
      <c r="H63" s="286">
        <v>2929.41</v>
      </c>
      <c r="I63" s="286">
        <v>2961.86</v>
      </c>
      <c r="J63" s="286">
        <v>2962.68</v>
      </c>
      <c r="K63" s="286">
        <v>2960.21</v>
      </c>
      <c r="L63" s="286">
        <v>2955.16</v>
      </c>
      <c r="M63" s="286">
        <v>2956.04</v>
      </c>
      <c r="N63" s="286">
        <v>2960.66</v>
      </c>
      <c r="O63" s="286">
        <v>2967.06</v>
      </c>
      <c r="P63" s="286">
        <v>2971.2</v>
      </c>
      <c r="Q63" s="286">
        <v>2984.9</v>
      </c>
      <c r="R63" s="286">
        <v>3011.12</v>
      </c>
      <c r="S63" s="286">
        <v>3019.69</v>
      </c>
      <c r="T63" s="286">
        <v>3067.25</v>
      </c>
      <c r="U63" s="286">
        <v>3011.56</v>
      </c>
      <c r="V63" s="286">
        <v>2932.31</v>
      </c>
      <c r="W63" s="286">
        <v>2899.14</v>
      </c>
      <c r="X63" s="286">
        <v>2817.35</v>
      </c>
      <c r="Y63" s="286">
        <v>2744.57</v>
      </c>
    </row>
    <row r="64" spans="1:25">
      <c r="A64" s="261">
        <v>9</v>
      </c>
      <c r="B64" s="286">
        <v>2760.93</v>
      </c>
      <c r="C64" s="286">
        <v>2725.63</v>
      </c>
      <c r="D64" s="286">
        <v>2908.38</v>
      </c>
      <c r="E64" s="286">
        <v>3013.48</v>
      </c>
      <c r="F64" s="286">
        <v>3122.72</v>
      </c>
      <c r="G64" s="286">
        <v>3112.6</v>
      </c>
      <c r="H64" s="286">
        <v>3113.36</v>
      </c>
      <c r="I64" s="286">
        <v>3125.39</v>
      </c>
      <c r="J64" s="286">
        <v>3128.35</v>
      </c>
      <c r="K64" s="286">
        <v>3124.02</v>
      </c>
      <c r="L64" s="286">
        <v>3112.88</v>
      </c>
      <c r="M64" s="286">
        <v>3112.76</v>
      </c>
      <c r="N64" s="286">
        <v>3112.98</v>
      </c>
      <c r="O64" s="286">
        <v>3113.29</v>
      </c>
      <c r="P64" s="286">
        <v>3115.98</v>
      </c>
      <c r="Q64" s="286">
        <v>3135</v>
      </c>
      <c r="R64" s="286">
        <v>3200.21</v>
      </c>
      <c r="S64" s="286">
        <v>3206.29</v>
      </c>
      <c r="T64" s="286">
        <v>3245.1</v>
      </c>
      <c r="U64" s="286">
        <v>3172.24</v>
      </c>
      <c r="V64" s="286">
        <v>3095.21</v>
      </c>
      <c r="W64" s="286">
        <v>3036.59</v>
      </c>
      <c r="X64" s="286">
        <v>2923.16</v>
      </c>
      <c r="Y64" s="286">
        <v>2895.53</v>
      </c>
    </row>
    <row r="65" spans="1:25">
      <c r="A65" s="261">
        <v>10</v>
      </c>
      <c r="B65" s="286">
        <v>2891.23</v>
      </c>
      <c r="C65" s="286">
        <v>2888.59</v>
      </c>
      <c r="D65" s="286">
        <v>2978.33</v>
      </c>
      <c r="E65" s="286">
        <v>2934.49</v>
      </c>
      <c r="F65" s="286">
        <v>2962.7</v>
      </c>
      <c r="G65" s="286">
        <v>2989.77</v>
      </c>
      <c r="H65" s="286">
        <v>3010.86</v>
      </c>
      <c r="I65" s="286">
        <v>3040.84</v>
      </c>
      <c r="J65" s="286">
        <v>3041.9</v>
      </c>
      <c r="K65" s="286">
        <v>3038.56</v>
      </c>
      <c r="L65" s="286">
        <v>3033.49</v>
      </c>
      <c r="M65" s="286">
        <v>3024.32</v>
      </c>
      <c r="N65" s="286">
        <v>3017.53</v>
      </c>
      <c r="O65" s="286">
        <v>2979.92</v>
      </c>
      <c r="P65" s="286">
        <v>3000.56</v>
      </c>
      <c r="Q65" s="286">
        <v>3005.04</v>
      </c>
      <c r="R65" s="286">
        <v>3109.7</v>
      </c>
      <c r="S65" s="286">
        <v>3114.4</v>
      </c>
      <c r="T65" s="286">
        <v>3153.6</v>
      </c>
      <c r="U65" s="286">
        <v>3084.34</v>
      </c>
      <c r="V65" s="286">
        <v>3031.62</v>
      </c>
      <c r="W65" s="286">
        <v>2984.27</v>
      </c>
      <c r="X65" s="286">
        <v>2921.38</v>
      </c>
      <c r="Y65" s="286">
        <v>2886.1</v>
      </c>
    </row>
    <row r="66" spans="1:25">
      <c r="A66" s="261">
        <v>11</v>
      </c>
      <c r="B66" s="286">
        <v>2742.57</v>
      </c>
      <c r="C66" s="286">
        <v>2753.45</v>
      </c>
      <c r="D66" s="286">
        <v>2775.86</v>
      </c>
      <c r="E66" s="286">
        <v>2724.74</v>
      </c>
      <c r="F66" s="286">
        <v>2770.4</v>
      </c>
      <c r="G66" s="286">
        <v>2872.74</v>
      </c>
      <c r="H66" s="286">
        <v>2887.18</v>
      </c>
      <c r="I66" s="286">
        <v>2905.41</v>
      </c>
      <c r="J66" s="286">
        <v>2905.85</v>
      </c>
      <c r="K66" s="286">
        <v>2904.91</v>
      </c>
      <c r="L66" s="286">
        <v>2904.24</v>
      </c>
      <c r="M66" s="286">
        <v>2909.67</v>
      </c>
      <c r="N66" s="286">
        <v>2909.96</v>
      </c>
      <c r="O66" s="286">
        <v>2873.92</v>
      </c>
      <c r="P66" s="286">
        <v>2873.59</v>
      </c>
      <c r="Q66" s="286">
        <v>2878.86</v>
      </c>
      <c r="R66" s="286">
        <v>2895.69</v>
      </c>
      <c r="S66" s="286">
        <v>2898.19</v>
      </c>
      <c r="T66" s="286">
        <v>2888.68</v>
      </c>
      <c r="U66" s="286">
        <v>2789.25</v>
      </c>
      <c r="V66" s="286">
        <v>2893.65</v>
      </c>
      <c r="W66" s="286">
        <v>2841.1</v>
      </c>
      <c r="X66" s="286">
        <v>2744.64</v>
      </c>
      <c r="Y66" s="286">
        <v>2751.04</v>
      </c>
    </row>
    <row r="67" spans="1:25">
      <c r="A67" s="261">
        <v>12</v>
      </c>
      <c r="B67" s="286">
        <v>2707.55</v>
      </c>
      <c r="C67" s="286">
        <v>2708.28</v>
      </c>
      <c r="D67" s="286">
        <v>2732.97</v>
      </c>
      <c r="E67" s="286">
        <v>2701.07</v>
      </c>
      <c r="F67" s="286">
        <v>2729.31</v>
      </c>
      <c r="G67" s="286">
        <v>2736.94</v>
      </c>
      <c r="H67" s="286">
        <v>2821.6</v>
      </c>
      <c r="I67" s="286">
        <v>2866.96</v>
      </c>
      <c r="J67" s="286">
        <v>2886.91</v>
      </c>
      <c r="K67" s="286">
        <v>2883.74</v>
      </c>
      <c r="L67" s="286">
        <v>2879.59</v>
      </c>
      <c r="M67" s="286">
        <v>2860.12</v>
      </c>
      <c r="N67" s="286">
        <v>2879.92</v>
      </c>
      <c r="O67" s="286">
        <v>2880.4</v>
      </c>
      <c r="P67" s="286">
        <v>2860.31</v>
      </c>
      <c r="Q67" s="286">
        <v>2883.94</v>
      </c>
      <c r="R67" s="286">
        <v>2940.87</v>
      </c>
      <c r="S67" s="286">
        <v>2956.53</v>
      </c>
      <c r="T67" s="286">
        <v>2880.32</v>
      </c>
      <c r="U67" s="286">
        <v>2863.41</v>
      </c>
      <c r="V67" s="286">
        <v>2904.18</v>
      </c>
      <c r="W67" s="286">
        <v>2844.43</v>
      </c>
      <c r="X67" s="286">
        <v>2816.74</v>
      </c>
      <c r="Y67" s="286">
        <v>2755.19</v>
      </c>
    </row>
    <row r="68" spans="1:25">
      <c r="A68" s="261">
        <v>13</v>
      </c>
      <c r="B68" s="286">
        <v>2765.77</v>
      </c>
      <c r="C68" s="286">
        <v>2751.88</v>
      </c>
      <c r="D68" s="286">
        <v>2755.08</v>
      </c>
      <c r="E68" s="286">
        <v>2729.65</v>
      </c>
      <c r="F68" s="286">
        <v>2754.14</v>
      </c>
      <c r="G68" s="286">
        <v>2801.39</v>
      </c>
      <c r="H68" s="286">
        <v>2817.82</v>
      </c>
      <c r="I68" s="286">
        <v>2857.93</v>
      </c>
      <c r="J68" s="286">
        <v>2881.76</v>
      </c>
      <c r="K68" s="286">
        <v>2882.29</v>
      </c>
      <c r="L68" s="286">
        <v>2880.72</v>
      </c>
      <c r="M68" s="286">
        <v>2880.66</v>
      </c>
      <c r="N68" s="286">
        <v>2880.24</v>
      </c>
      <c r="O68" s="286">
        <v>2881.04</v>
      </c>
      <c r="P68" s="286">
        <v>2882.61</v>
      </c>
      <c r="Q68" s="286">
        <v>2884.34</v>
      </c>
      <c r="R68" s="286">
        <v>2930.53</v>
      </c>
      <c r="S68" s="286">
        <v>2952.32</v>
      </c>
      <c r="T68" s="286">
        <v>2933.64</v>
      </c>
      <c r="U68" s="286">
        <v>2883.39</v>
      </c>
      <c r="V68" s="286">
        <v>2895.4</v>
      </c>
      <c r="W68" s="286">
        <v>2856.06</v>
      </c>
      <c r="X68" s="286">
        <v>2797.98</v>
      </c>
      <c r="Y68" s="286">
        <v>2757.34</v>
      </c>
    </row>
    <row r="69" spans="1:25">
      <c r="A69" s="261">
        <v>14</v>
      </c>
      <c r="B69" s="286">
        <v>2752.48</v>
      </c>
      <c r="C69" s="286">
        <v>2752.47</v>
      </c>
      <c r="D69" s="286">
        <v>2754.03</v>
      </c>
      <c r="E69" s="286">
        <v>2758.1</v>
      </c>
      <c r="F69" s="286">
        <v>2794.7</v>
      </c>
      <c r="G69" s="286">
        <v>2872.15</v>
      </c>
      <c r="H69" s="286">
        <v>2941.42</v>
      </c>
      <c r="I69" s="286">
        <v>2941.86</v>
      </c>
      <c r="J69" s="286">
        <v>2940.39</v>
      </c>
      <c r="K69" s="286">
        <v>2942.7</v>
      </c>
      <c r="L69" s="286">
        <v>2941.01</v>
      </c>
      <c r="M69" s="286">
        <v>2941.71</v>
      </c>
      <c r="N69" s="286">
        <v>2938.54</v>
      </c>
      <c r="O69" s="286">
        <v>2938.09</v>
      </c>
      <c r="P69" s="286">
        <v>2940.66</v>
      </c>
      <c r="Q69" s="286">
        <v>2941.04</v>
      </c>
      <c r="R69" s="286">
        <v>2953.97</v>
      </c>
      <c r="S69" s="286">
        <v>2959.46</v>
      </c>
      <c r="T69" s="286">
        <v>2910.81</v>
      </c>
      <c r="U69" s="286">
        <v>2832.5</v>
      </c>
      <c r="V69" s="286">
        <v>2858.33</v>
      </c>
      <c r="W69" s="286">
        <v>2828.94</v>
      </c>
      <c r="X69" s="286">
        <v>2746.12</v>
      </c>
      <c r="Y69" s="286">
        <v>2713.15</v>
      </c>
    </row>
    <row r="70" spans="1:25">
      <c r="A70" s="261">
        <v>15</v>
      </c>
      <c r="B70" s="286">
        <v>2713.56</v>
      </c>
      <c r="C70" s="286">
        <v>2688.46</v>
      </c>
      <c r="D70" s="286">
        <v>2717.62</v>
      </c>
      <c r="E70" s="286">
        <v>2696.65</v>
      </c>
      <c r="F70" s="286">
        <v>2801.95</v>
      </c>
      <c r="G70" s="286">
        <v>2858.45</v>
      </c>
      <c r="H70" s="286">
        <v>2887.09</v>
      </c>
      <c r="I70" s="286">
        <v>2912.56</v>
      </c>
      <c r="J70" s="286">
        <v>2925.99</v>
      </c>
      <c r="K70" s="286">
        <v>2923.09</v>
      </c>
      <c r="L70" s="286">
        <v>2919.08</v>
      </c>
      <c r="M70" s="286">
        <v>2928.99</v>
      </c>
      <c r="N70" s="286">
        <v>2946.52</v>
      </c>
      <c r="O70" s="286">
        <v>2956.89</v>
      </c>
      <c r="P70" s="286">
        <v>2962.67</v>
      </c>
      <c r="Q70" s="286">
        <v>2961.92</v>
      </c>
      <c r="R70" s="286">
        <v>2984.76</v>
      </c>
      <c r="S70" s="286">
        <v>2992.95</v>
      </c>
      <c r="T70" s="286">
        <v>2958.03</v>
      </c>
      <c r="U70" s="286">
        <v>2892.49</v>
      </c>
      <c r="V70" s="286">
        <v>2913.09</v>
      </c>
      <c r="W70" s="286">
        <v>2880.94</v>
      </c>
      <c r="X70" s="286">
        <v>2846.95</v>
      </c>
      <c r="Y70" s="286">
        <v>2725.03</v>
      </c>
    </row>
    <row r="71" spans="1:25">
      <c r="A71" s="261">
        <v>16</v>
      </c>
      <c r="B71" s="286">
        <v>2837.31</v>
      </c>
      <c r="C71" s="286">
        <v>2834.97</v>
      </c>
      <c r="D71" s="286">
        <v>2853.38</v>
      </c>
      <c r="E71" s="286">
        <v>2840.28</v>
      </c>
      <c r="F71" s="286">
        <v>2893.93</v>
      </c>
      <c r="G71" s="286">
        <v>2923.43</v>
      </c>
      <c r="H71" s="286">
        <v>2972.89</v>
      </c>
      <c r="I71" s="286">
        <v>2985.7</v>
      </c>
      <c r="J71" s="286">
        <v>2978.36</v>
      </c>
      <c r="K71" s="286">
        <v>2974.75</v>
      </c>
      <c r="L71" s="286">
        <v>3031.49</v>
      </c>
      <c r="M71" s="286">
        <v>2970.42</v>
      </c>
      <c r="N71" s="286">
        <v>3013.79</v>
      </c>
      <c r="O71" s="286">
        <v>3012.82</v>
      </c>
      <c r="P71" s="286">
        <v>3020.86</v>
      </c>
      <c r="Q71" s="286">
        <v>3021.18</v>
      </c>
      <c r="R71" s="286">
        <v>3038.27</v>
      </c>
      <c r="S71" s="286">
        <v>3052.42</v>
      </c>
      <c r="T71" s="286">
        <v>3018.06</v>
      </c>
      <c r="U71" s="286">
        <v>2910.42</v>
      </c>
      <c r="V71" s="286">
        <v>2943.16</v>
      </c>
      <c r="W71" s="286">
        <v>2922.89</v>
      </c>
      <c r="X71" s="286">
        <v>2899.1</v>
      </c>
      <c r="Y71" s="286">
        <v>2856</v>
      </c>
    </row>
    <row r="72" spans="1:25">
      <c r="A72" s="261">
        <v>17</v>
      </c>
      <c r="B72" s="286">
        <v>2822.23</v>
      </c>
      <c r="C72" s="286">
        <v>2822.31</v>
      </c>
      <c r="D72" s="286">
        <v>2843.85</v>
      </c>
      <c r="E72" s="286">
        <v>2828.62</v>
      </c>
      <c r="F72" s="286">
        <v>2864.8</v>
      </c>
      <c r="G72" s="286">
        <v>2908.36</v>
      </c>
      <c r="H72" s="286">
        <v>2998.06</v>
      </c>
      <c r="I72" s="286">
        <v>3016.2</v>
      </c>
      <c r="J72" s="286">
        <v>3017.1</v>
      </c>
      <c r="K72" s="286">
        <v>3009.94</v>
      </c>
      <c r="L72" s="286">
        <v>2991.47</v>
      </c>
      <c r="M72" s="286">
        <v>2997.54</v>
      </c>
      <c r="N72" s="286">
        <v>2983.94</v>
      </c>
      <c r="O72" s="286">
        <v>2990.61</v>
      </c>
      <c r="P72" s="286">
        <v>2996.25</v>
      </c>
      <c r="Q72" s="286">
        <v>2993.66</v>
      </c>
      <c r="R72" s="286">
        <v>3004.1</v>
      </c>
      <c r="S72" s="286">
        <v>3009.34</v>
      </c>
      <c r="T72" s="286">
        <v>2972</v>
      </c>
      <c r="U72" s="286">
        <v>2918.06</v>
      </c>
      <c r="V72" s="286">
        <v>2942.35</v>
      </c>
      <c r="W72" s="286">
        <v>2884.02</v>
      </c>
      <c r="X72" s="286">
        <v>2824.64</v>
      </c>
      <c r="Y72" s="286">
        <v>2821.7</v>
      </c>
    </row>
    <row r="73" spans="1:25">
      <c r="A73" s="261">
        <v>18</v>
      </c>
      <c r="B73" s="286">
        <v>2830.38</v>
      </c>
      <c r="C73" s="286">
        <v>2861.42</v>
      </c>
      <c r="D73" s="286">
        <v>2902.83</v>
      </c>
      <c r="E73" s="286">
        <v>2945.76</v>
      </c>
      <c r="F73" s="286">
        <v>2947.98</v>
      </c>
      <c r="G73" s="286">
        <v>2978.17</v>
      </c>
      <c r="H73" s="286">
        <v>3021.36</v>
      </c>
      <c r="I73" s="286">
        <v>3038.81</v>
      </c>
      <c r="J73" s="286">
        <v>3060.24</v>
      </c>
      <c r="K73" s="286">
        <v>3048.61</v>
      </c>
      <c r="L73" s="286">
        <v>3041.81</v>
      </c>
      <c r="M73" s="286">
        <v>2993.01</v>
      </c>
      <c r="N73" s="286">
        <v>2974.82</v>
      </c>
      <c r="O73" s="286">
        <v>2986.58</v>
      </c>
      <c r="P73" s="286">
        <v>2986.01</v>
      </c>
      <c r="Q73" s="286">
        <v>2974.4</v>
      </c>
      <c r="R73" s="286">
        <v>2988.06</v>
      </c>
      <c r="S73" s="286">
        <v>2999.04</v>
      </c>
      <c r="T73" s="286">
        <v>3048.61</v>
      </c>
      <c r="U73" s="286">
        <v>3075.75</v>
      </c>
      <c r="V73" s="286">
        <v>2997.12</v>
      </c>
      <c r="W73" s="286">
        <v>2994.96</v>
      </c>
      <c r="X73" s="286">
        <v>2997.66</v>
      </c>
      <c r="Y73" s="286">
        <v>2918.82</v>
      </c>
    </row>
    <row r="74" spans="1:25">
      <c r="A74" s="261">
        <v>19</v>
      </c>
      <c r="B74" s="286">
        <v>2910.94</v>
      </c>
      <c r="C74" s="286">
        <v>2900.07</v>
      </c>
      <c r="D74" s="286">
        <v>2912.56</v>
      </c>
      <c r="E74" s="286">
        <v>2774.81</v>
      </c>
      <c r="F74" s="286">
        <v>2864.57</v>
      </c>
      <c r="G74" s="286">
        <v>2908.95</v>
      </c>
      <c r="H74" s="286">
        <v>2948.52</v>
      </c>
      <c r="I74" s="286">
        <v>3015.66</v>
      </c>
      <c r="J74" s="286">
        <v>3036.87</v>
      </c>
      <c r="K74" s="286">
        <v>3037.31</v>
      </c>
      <c r="L74" s="286">
        <v>3023.95</v>
      </c>
      <c r="M74" s="286">
        <v>3020.78</v>
      </c>
      <c r="N74" s="286">
        <v>3018.37</v>
      </c>
      <c r="O74" s="286">
        <v>3022.15</v>
      </c>
      <c r="P74" s="286">
        <v>3023.26</v>
      </c>
      <c r="Q74" s="286">
        <v>3017.06</v>
      </c>
      <c r="R74" s="286">
        <v>3024.28</v>
      </c>
      <c r="S74" s="286">
        <v>3033.05</v>
      </c>
      <c r="T74" s="286">
        <v>3004.45</v>
      </c>
      <c r="U74" s="286">
        <v>3035.76</v>
      </c>
      <c r="V74" s="286">
        <v>2971.1</v>
      </c>
      <c r="W74" s="286">
        <v>2968.69</v>
      </c>
      <c r="X74" s="286">
        <v>2920.61</v>
      </c>
      <c r="Y74" s="286">
        <v>2894.9</v>
      </c>
    </row>
    <row r="75" spans="1:25">
      <c r="A75" s="261">
        <v>20</v>
      </c>
      <c r="B75" s="286">
        <v>2851.44</v>
      </c>
      <c r="C75" s="286">
        <v>2839.1</v>
      </c>
      <c r="D75" s="286">
        <v>2844.03</v>
      </c>
      <c r="E75" s="286">
        <v>2724.22</v>
      </c>
      <c r="F75" s="286">
        <v>2813.98</v>
      </c>
      <c r="G75" s="286">
        <v>2779.66</v>
      </c>
      <c r="H75" s="286">
        <v>2789.03</v>
      </c>
      <c r="I75" s="286">
        <v>2822.48</v>
      </c>
      <c r="J75" s="286">
        <v>2838.16</v>
      </c>
      <c r="K75" s="286">
        <v>2873.18</v>
      </c>
      <c r="L75" s="286">
        <v>2861.4</v>
      </c>
      <c r="M75" s="286">
        <v>2867.81</v>
      </c>
      <c r="N75" s="286">
        <v>2909.29</v>
      </c>
      <c r="O75" s="286">
        <v>2915.62</v>
      </c>
      <c r="P75" s="286">
        <v>2921.02</v>
      </c>
      <c r="Q75" s="286">
        <v>2917.41</v>
      </c>
      <c r="R75" s="286">
        <v>2934.8</v>
      </c>
      <c r="S75" s="286">
        <v>2950.06</v>
      </c>
      <c r="T75" s="286">
        <v>2995.59</v>
      </c>
      <c r="U75" s="286">
        <v>3012.75</v>
      </c>
      <c r="V75" s="286">
        <v>2945.42</v>
      </c>
      <c r="W75" s="286">
        <v>2918.29</v>
      </c>
      <c r="X75" s="286">
        <v>2874.85</v>
      </c>
      <c r="Y75" s="286">
        <v>2850.33</v>
      </c>
    </row>
    <row r="76" spans="1:25">
      <c r="A76" s="261">
        <v>21</v>
      </c>
      <c r="B76" s="286">
        <v>2661.55</v>
      </c>
      <c r="C76" s="286">
        <v>2658.39</v>
      </c>
      <c r="D76" s="286">
        <v>2680.04</v>
      </c>
      <c r="E76" s="286">
        <v>2727.59</v>
      </c>
      <c r="F76" s="286">
        <v>2658.92</v>
      </c>
      <c r="G76" s="286">
        <v>2797.04</v>
      </c>
      <c r="H76" s="286">
        <v>2827.23</v>
      </c>
      <c r="I76" s="286">
        <v>2977.54</v>
      </c>
      <c r="J76" s="286">
        <v>2957.08</v>
      </c>
      <c r="K76" s="286">
        <v>2947.12</v>
      </c>
      <c r="L76" s="286">
        <v>2871.13</v>
      </c>
      <c r="M76" s="286">
        <v>2838.9</v>
      </c>
      <c r="N76" s="286">
        <v>2795.62</v>
      </c>
      <c r="O76" s="286">
        <v>2730.43</v>
      </c>
      <c r="P76" s="286">
        <v>2734.8</v>
      </c>
      <c r="Q76" s="286">
        <v>2733.45</v>
      </c>
      <c r="R76" s="286">
        <v>2752.67</v>
      </c>
      <c r="S76" s="286">
        <v>2942.96</v>
      </c>
      <c r="T76" s="286">
        <v>2998.02</v>
      </c>
      <c r="U76" s="286">
        <v>2845.65</v>
      </c>
      <c r="V76" s="286">
        <v>2660.97</v>
      </c>
      <c r="W76" s="286">
        <v>2605.4</v>
      </c>
      <c r="X76" s="286">
        <v>2498.12</v>
      </c>
      <c r="Y76" s="286">
        <v>2458.0100000000002</v>
      </c>
    </row>
    <row r="77" spans="1:25">
      <c r="A77" s="261">
        <v>22</v>
      </c>
      <c r="B77" s="286">
        <v>2604.09</v>
      </c>
      <c r="C77" s="286">
        <v>2604.52</v>
      </c>
      <c r="D77" s="286">
        <v>2621.93</v>
      </c>
      <c r="E77" s="286">
        <v>2610.1799999999998</v>
      </c>
      <c r="F77" s="286">
        <v>2623.08</v>
      </c>
      <c r="G77" s="286">
        <v>2643.71</v>
      </c>
      <c r="H77" s="286">
        <v>2720.17</v>
      </c>
      <c r="I77" s="286">
        <v>2823.78</v>
      </c>
      <c r="J77" s="286">
        <v>2784.59</v>
      </c>
      <c r="K77" s="286">
        <v>2763.82</v>
      </c>
      <c r="L77" s="286">
        <v>2748.59</v>
      </c>
      <c r="M77" s="286">
        <v>2713.29</v>
      </c>
      <c r="N77" s="286">
        <v>2701.43</v>
      </c>
      <c r="O77" s="286">
        <v>2713.3</v>
      </c>
      <c r="P77" s="286">
        <v>2730.32</v>
      </c>
      <c r="Q77" s="286">
        <v>2711.69</v>
      </c>
      <c r="R77" s="286">
        <v>2823.74</v>
      </c>
      <c r="S77" s="286">
        <v>2936.12</v>
      </c>
      <c r="T77" s="286">
        <v>2998.97</v>
      </c>
      <c r="U77" s="286">
        <v>2908.49</v>
      </c>
      <c r="V77" s="286">
        <v>2845.57</v>
      </c>
      <c r="W77" s="286">
        <v>2774.23</v>
      </c>
      <c r="X77" s="286">
        <v>2607.0700000000002</v>
      </c>
      <c r="Y77" s="286">
        <v>2605.71</v>
      </c>
    </row>
    <row r="78" spans="1:25">
      <c r="A78" s="261">
        <v>23</v>
      </c>
      <c r="B78" s="286">
        <v>2595.1999999999998</v>
      </c>
      <c r="C78" s="286">
        <v>2575.38</v>
      </c>
      <c r="D78" s="286">
        <v>2638.42</v>
      </c>
      <c r="E78" s="286">
        <v>2693.02</v>
      </c>
      <c r="F78" s="286">
        <v>2681.94</v>
      </c>
      <c r="G78" s="286">
        <v>2767.5</v>
      </c>
      <c r="H78" s="286">
        <v>2888.39</v>
      </c>
      <c r="I78" s="286">
        <v>2893.51</v>
      </c>
      <c r="J78" s="286">
        <v>2929.37</v>
      </c>
      <c r="K78" s="286">
        <v>2922.58</v>
      </c>
      <c r="L78" s="286">
        <v>2898.62</v>
      </c>
      <c r="M78" s="286">
        <v>2893.6</v>
      </c>
      <c r="N78" s="286">
        <v>2890.42</v>
      </c>
      <c r="O78" s="286">
        <v>2890.02</v>
      </c>
      <c r="P78" s="286">
        <v>2890.49</v>
      </c>
      <c r="Q78" s="286">
        <v>2890.66</v>
      </c>
      <c r="R78" s="286">
        <v>2932.23</v>
      </c>
      <c r="S78" s="286">
        <v>3168.75</v>
      </c>
      <c r="T78" s="286">
        <v>3132.18</v>
      </c>
      <c r="U78" s="286">
        <v>2983.44</v>
      </c>
      <c r="V78" s="286">
        <v>2883.61</v>
      </c>
      <c r="W78" s="286">
        <v>2846.43</v>
      </c>
      <c r="X78" s="286">
        <v>2685.59</v>
      </c>
      <c r="Y78" s="286">
        <v>2622.27</v>
      </c>
    </row>
    <row r="79" spans="1:25">
      <c r="A79" s="261">
        <v>24</v>
      </c>
      <c r="B79" s="286">
        <v>2698.84</v>
      </c>
      <c r="C79" s="286">
        <v>2693.1</v>
      </c>
      <c r="D79" s="286">
        <v>2743.42</v>
      </c>
      <c r="E79" s="286">
        <v>2782.01</v>
      </c>
      <c r="F79" s="286">
        <v>2840.72</v>
      </c>
      <c r="G79" s="286">
        <v>2936.86</v>
      </c>
      <c r="H79" s="286">
        <v>3127.97</v>
      </c>
      <c r="I79" s="286">
        <v>3195.77</v>
      </c>
      <c r="J79" s="286">
        <v>3229.2</v>
      </c>
      <c r="K79" s="286">
        <v>3232.05</v>
      </c>
      <c r="L79" s="286">
        <v>3220.92</v>
      </c>
      <c r="M79" s="286">
        <v>3211.85</v>
      </c>
      <c r="N79" s="286">
        <v>3200.69</v>
      </c>
      <c r="O79" s="286">
        <v>3203.38</v>
      </c>
      <c r="P79" s="286">
        <v>3219.13</v>
      </c>
      <c r="Q79" s="286">
        <v>3212.34</v>
      </c>
      <c r="R79" s="286">
        <v>3227.04</v>
      </c>
      <c r="S79" s="286">
        <v>3287.16</v>
      </c>
      <c r="T79" s="286">
        <v>3259.54</v>
      </c>
      <c r="U79" s="286">
        <v>3192.39</v>
      </c>
      <c r="V79" s="286">
        <v>3034.29</v>
      </c>
      <c r="W79" s="286">
        <v>2911.76</v>
      </c>
      <c r="X79" s="286">
        <v>2817.67</v>
      </c>
      <c r="Y79" s="286">
        <v>2744.46</v>
      </c>
    </row>
    <row r="80" spans="1:25">
      <c r="A80" s="261">
        <v>25</v>
      </c>
      <c r="B80" s="286">
        <v>2975</v>
      </c>
      <c r="C80" s="286">
        <v>3083.04</v>
      </c>
      <c r="D80" s="286">
        <v>3206.39</v>
      </c>
      <c r="E80" s="286">
        <v>3259.87</v>
      </c>
      <c r="F80" s="286">
        <v>3208.36</v>
      </c>
      <c r="G80" s="286">
        <v>3258.49</v>
      </c>
      <c r="H80" s="286">
        <v>3278.92</v>
      </c>
      <c r="I80" s="286">
        <v>3307.03</v>
      </c>
      <c r="J80" s="286">
        <v>3311.32</v>
      </c>
      <c r="K80" s="286">
        <v>3310.71</v>
      </c>
      <c r="L80" s="286">
        <v>3309</v>
      </c>
      <c r="M80" s="286">
        <v>3308.33</v>
      </c>
      <c r="N80" s="286">
        <v>3306.94</v>
      </c>
      <c r="O80" s="286">
        <v>3306.46</v>
      </c>
      <c r="P80" s="286">
        <v>3306.83</v>
      </c>
      <c r="Q80" s="286">
        <v>3306.26</v>
      </c>
      <c r="R80" s="286">
        <v>3309.18</v>
      </c>
      <c r="S80" s="286">
        <v>3427.02</v>
      </c>
      <c r="T80" s="286">
        <v>3386.41</v>
      </c>
      <c r="U80" s="286">
        <v>3312.42</v>
      </c>
      <c r="V80" s="286">
        <v>3272.27</v>
      </c>
      <c r="W80" s="286">
        <v>3228.59</v>
      </c>
      <c r="X80" s="286">
        <v>3193.61</v>
      </c>
      <c r="Y80" s="286">
        <v>3102.26</v>
      </c>
    </row>
    <row r="81" spans="1:25">
      <c r="A81" s="261">
        <v>26</v>
      </c>
      <c r="B81" s="286">
        <v>3133.03</v>
      </c>
      <c r="C81" s="286">
        <v>3255.49</v>
      </c>
      <c r="D81" s="286">
        <v>3284.78</v>
      </c>
      <c r="E81" s="286">
        <v>3325.2</v>
      </c>
      <c r="F81" s="286">
        <v>3311.3</v>
      </c>
      <c r="G81" s="286">
        <v>3393.24</v>
      </c>
      <c r="H81" s="286">
        <v>3405.52</v>
      </c>
      <c r="I81" s="286">
        <v>3405.05</v>
      </c>
      <c r="J81" s="286">
        <v>3409.67</v>
      </c>
      <c r="K81" s="286">
        <v>3410.25</v>
      </c>
      <c r="L81" s="286">
        <v>3409.07</v>
      </c>
      <c r="M81" s="286">
        <v>3408.55</v>
      </c>
      <c r="N81" s="286">
        <v>3407.3</v>
      </c>
      <c r="O81" s="286">
        <v>3407.64</v>
      </c>
      <c r="P81" s="286">
        <v>3407.64</v>
      </c>
      <c r="Q81" s="286">
        <v>3430.69</v>
      </c>
      <c r="R81" s="286">
        <v>3432.66</v>
      </c>
      <c r="S81" s="286">
        <v>3533.16</v>
      </c>
      <c r="T81" s="286">
        <v>3502.47</v>
      </c>
      <c r="U81" s="286">
        <v>3435.44</v>
      </c>
      <c r="V81" s="286">
        <v>3400.91</v>
      </c>
      <c r="W81" s="286">
        <v>3358.02</v>
      </c>
      <c r="X81" s="286">
        <v>3282.79</v>
      </c>
      <c r="Y81" s="286">
        <v>3225.35</v>
      </c>
    </row>
    <row r="82" spans="1:25">
      <c r="A82" s="261">
        <v>27</v>
      </c>
      <c r="B82" s="286">
        <v>3180.06</v>
      </c>
      <c r="C82" s="286">
        <v>3181.3</v>
      </c>
      <c r="D82" s="286">
        <v>3197.26</v>
      </c>
      <c r="E82" s="286">
        <v>3214.88</v>
      </c>
      <c r="F82" s="286">
        <v>3262.7</v>
      </c>
      <c r="G82" s="286">
        <v>3309.43</v>
      </c>
      <c r="H82" s="286">
        <v>3274.27</v>
      </c>
      <c r="I82" s="286">
        <v>3275.16</v>
      </c>
      <c r="J82" s="286">
        <v>3274.56</v>
      </c>
      <c r="K82" s="286">
        <v>3276.02</v>
      </c>
      <c r="L82" s="286">
        <v>3275.89</v>
      </c>
      <c r="M82" s="286">
        <v>3274.55</v>
      </c>
      <c r="N82" s="286">
        <v>3273.69</v>
      </c>
      <c r="O82" s="286">
        <v>3273.91</v>
      </c>
      <c r="P82" s="286">
        <v>3274.48</v>
      </c>
      <c r="Q82" s="286">
        <v>3309.09</v>
      </c>
      <c r="R82" s="286">
        <v>3278.1</v>
      </c>
      <c r="S82" s="286">
        <v>3397.18</v>
      </c>
      <c r="T82" s="286">
        <v>3399.38</v>
      </c>
      <c r="U82" s="286">
        <v>3321.07</v>
      </c>
      <c r="V82" s="286">
        <v>3269.76</v>
      </c>
      <c r="W82" s="286">
        <v>3252.48</v>
      </c>
      <c r="X82" s="286">
        <v>3145.2</v>
      </c>
      <c r="Y82" s="286">
        <v>3035.81</v>
      </c>
    </row>
    <row r="83" spans="1:25">
      <c r="A83" s="261">
        <v>28</v>
      </c>
      <c r="B83" s="286">
        <v>2562.2199999999998</v>
      </c>
      <c r="C83" s="286">
        <v>2537.5500000000002</v>
      </c>
      <c r="D83" s="286">
        <v>2633.41</v>
      </c>
      <c r="E83" s="286">
        <v>2905.53</v>
      </c>
      <c r="F83" s="286">
        <v>2882.87</v>
      </c>
      <c r="G83" s="286">
        <v>3035.9</v>
      </c>
      <c r="H83" s="286">
        <v>3066.29</v>
      </c>
      <c r="I83" s="286">
        <v>3130.44</v>
      </c>
      <c r="J83" s="286">
        <v>3150.36</v>
      </c>
      <c r="K83" s="286">
        <v>3152.45</v>
      </c>
      <c r="L83" s="286">
        <v>3150</v>
      </c>
      <c r="M83" s="286">
        <v>3150.05</v>
      </c>
      <c r="N83" s="286">
        <v>3215.1</v>
      </c>
      <c r="O83" s="286">
        <v>3218.22</v>
      </c>
      <c r="P83" s="286">
        <v>3223.71</v>
      </c>
      <c r="Q83" s="286">
        <v>3183.36</v>
      </c>
      <c r="R83" s="286">
        <v>3149.61</v>
      </c>
      <c r="S83" s="286">
        <v>3161.68</v>
      </c>
      <c r="T83" s="286">
        <v>3228.7</v>
      </c>
      <c r="U83" s="286">
        <v>3144.12</v>
      </c>
      <c r="V83" s="286">
        <v>3115.34</v>
      </c>
      <c r="W83" s="286">
        <v>3057.95</v>
      </c>
      <c r="X83" s="286">
        <v>2873.27</v>
      </c>
      <c r="Y83" s="286">
        <v>2774.19</v>
      </c>
    </row>
    <row r="84" spans="1:25">
      <c r="A84" s="261">
        <v>29</v>
      </c>
      <c r="B84" s="286">
        <v>2731.36</v>
      </c>
      <c r="C84" s="286">
        <v>2665.01</v>
      </c>
      <c r="D84" s="286">
        <v>3017.04</v>
      </c>
      <c r="E84" s="286">
        <v>3067.37</v>
      </c>
      <c r="F84" s="286">
        <v>3039.99</v>
      </c>
      <c r="G84" s="286">
        <v>3095.71</v>
      </c>
      <c r="H84" s="286">
        <v>3092.31</v>
      </c>
      <c r="I84" s="286">
        <v>3129.01</v>
      </c>
      <c r="J84" s="286">
        <v>3163.73</v>
      </c>
      <c r="K84" s="286">
        <v>3162.43</v>
      </c>
      <c r="L84" s="286">
        <v>3164.17</v>
      </c>
      <c r="M84" s="286">
        <v>3180.44</v>
      </c>
      <c r="N84" s="286">
        <v>3248.05</v>
      </c>
      <c r="O84" s="286">
        <v>3248.07</v>
      </c>
      <c r="P84" s="286">
        <v>3250.32</v>
      </c>
      <c r="Q84" s="286">
        <v>3197.16</v>
      </c>
      <c r="R84" s="286">
        <v>3164.02</v>
      </c>
      <c r="S84" s="286">
        <v>3166.2</v>
      </c>
      <c r="T84" s="286">
        <v>3200.03</v>
      </c>
      <c r="U84" s="286">
        <v>3152</v>
      </c>
      <c r="V84" s="286">
        <v>3143.53</v>
      </c>
      <c r="W84" s="286">
        <v>3093.06</v>
      </c>
      <c r="X84" s="286">
        <v>3022.85</v>
      </c>
      <c r="Y84" s="286">
        <v>2910.37</v>
      </c>
    </row>
    <row r="85" spans="1:25">
      <c r="A85" s="261">
        <v>30</v>
      </c>
      <c r="B85" s="286">
        <v>2856.57</v>
      </c>
      <c r="C85" s="286">
        <v>2827.28</v>
      </c>
      <c r="D85" s="286">
        <v>3071.88</v>
      </c>
      <c r="E85" s="286">
        <v>3159.3</v>
      </c>
      <c r="F85" s="286">
        <v>3140.78</v>
      </c>
      <c r="G85" s="286">
        <v>3185.24</v>
      </c>
      <c r="H85" s="286">
        <v>3199.51</v>
      </c>
      <c r="I85" s="286">
        <v>3228.07</v>
      </c>
      <c r="J85" s="286">
        <v>3239.16</v>
      </c>
      <c r="K85" s="286">
        <v>3241.81</v>
      </c>
      <c r="L85" s="286">
        <v>3235.41</v>
      </c>
      <c r="M85" s="286">
        <v>3238.03</v>
      </c>
      <c r="N85" s="286">
        <v>3240.33</v>
      </c>
      <c r="O85" s="286">
        <v>3236.32</v>
      </c>
      <c r="P85" s="286">
        <v>3240.18</v>
      </c>
      <c r="Q85" s="286">
        <v>3240.4</v>
      </c>
      <c r="R85" s="286">
        <v>3240.41</v>
      </c>
      <c r="S85" s="286">
        <v>3234.69</v>
      </c>
      <c r="T85" s="286">
        <v>3232.14</v>
      </c>
      <c r="U85" s="286">
        <v>3231.41</v>
      </c>
      <c r="V85" s="286">
        <v>3225.14</v>
      </c>
      <c r="W85" s="286">
        <v>3180.11</v>
      </c>
      <c r="X85" s="286">
        <v>3109.64</v>
      </c>
      <c r="Y85" s="286">
        <v>2990.37</v>
      </c>
    </row>
    <row r="86" spans="1:25">
      <c r="A86" s="261">
        <v>31</v>
      </c>
      <c r="B86" s="286">
        <v>0</v>
      </c>
      <c r="C86" s="286">
        <v>0</v>
      </c>
      <c r="D86" s="286">
        <v>0</v>
      </c>
      <c r="E86" s="286">
        <v>0</v>
      </c>
      <c r="F86" s="286">
        <v>0</v>
      </c>
      <c r="G86" s="286">
        <v>0</v>
      </c>
      <c r="H86" s="286">
        <v>0</v>
      </c>
      <c r="I86" s="286">
        <v>0</v>
      </c>
      <c r="J86" s="286">
        <v>0</v>
      </c>
      <c r="K86" s="286">
        <v>0</v>
      </c>
      <c r="L86" s="286">
        <v>0</v>
      </c>
      <c r="M86" s="286">
        <v>0</v>
      </c>
      <c r="N86" s="286">
        <v>0</v>
      </c>
      <c r="O86" s="286">
        <v>0</v>
      </c>
      <c r="P86" s="286">
        <v>0</v>
      </c>
      <c r="Q86" s="286">
        <v>0</v>
      </c>
      <c r="R86" s="286">
        <v>0</v>
      </c>
      <c r="S86" s="286">
        <v>0</v>
      </c>
      <c r="T86" s="286">
        <v>0</v>
      </c>
      <c r="U86" s="286">
        <v>0</v>
      </c>
      <c r="V86" s="286">
        <v>0</v>
      </c>
      <c r="W86" s="286">
        <v>0</v>
      </c>
      <c r="X86" s="286">
        <v>0</v>
      </c>
      <c r="Y86" s="286">
        <v>0</v>
      </c>
    </row>
    <row r="88" spans="1:25">
      <c r="A88" s="470" t="s">
        <v>218</v>
      </c>
      <c r="B88" s="503" t="s">
        <v>221</v>
      </c>
      <c r="C88" s="503"/>
      <c r="D88" s="503"/>
      <c r="E88" s="503"/>
      <c r="F88" s="503"/>
      <c r="G88" s="503"/>
      <c r="H88" s="503"/>
      <c r="I88" s="503"/>
      <c r="J88" s="503"/>
      <c r="K88" s="503"/>
      <c r="L88" s="503"/>
      <c r="M88" s="503"/>
      <c r="N88" s="503"/>
      <c r="O88" s="503"/>
      <c r="P88" s="503"/>
      <c r="Q88" s="503"/>
      <c r="R88" s="503"/>
      <c r="S88" s="503"/>
      <c r="T88" s="503"/>
      <c r="U88" s="503"/>
      <c r="V88" s="503"/>
      <c r="W88" s="503"/>
      <c r="X88" s="503"/>
      <c r="Y88" s="503"/>
    </row>
    <row r="89" spans="1:25" ht="30">
      <c r="A89" s="470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3803.25</v>
      </c>
      <c r="C90" s="286">
        <v>3799.05</v>
      </c>
      <c r="D90" s="286">
        <v>3853.14</v>
      </c>
      <c r="E90" s="286">
        <v>3797.4</v>
      </c>
      <c r="F90" s="286">
        <v>3923.51</v>
      </c>
      <c r="G90" s="286">
        <v>4066.94</v>
      </c>
      <c r="H90" s="286">
        <v>4112.75</v>
      </c>
      <c r="I90" s="286">
        <v>4193.6499999999996</v>
      </c>
      <c r="J90" s="286">
        <v>4262.6400000000003</v>
      </c>
      <c r="K90" s="286">
        <v>4251.05</v>
      </c>
      <c r="L90" s="286">
        <v>4228.2299999999996</v>
      </c>
      <c r="M90" s="286">
        <v>4231.49</v>
      </c>
      <c r="N90" s="286">
        <v>4203.79</v>
      </c>
      <c r="O90" s="286">
        <v>4222.2</v>
      </c>
      <c r="P90" s="286">
        <v>4216.88</v>
      </c>
      <c r="Q90" s="286">
        <v>4270.25</v>
      </c>
      <c r="R90" s="286">
        <v>4316.28</v>
      </c>
      <c r="S90" s="286">
        <v>4329.3</v>
      </c>
      <c r="T90" s="286">
        <v>4239.87</v>
      </c>
      <c r="U90" s="286">
        <v>4187.01</v>
      </c>
      <c r="V90" s="286">
        <v>4207.3</v>
      </c>
      <c r="W90" s="286">
        <v>4145.1899999999996</v>
      </c>
      <c r="X90" s="286">
        <v>4075.17</v>
      </c>
      <c r="Y90" s="286">
        <v>4058.19</v>
      </c>
    </row>
    <row r="91" spans="1:25">
      <c r="A91" s="261">
        <v>2</v>
      </c>
      <c r="B91" s="286">
        <v>3849.54</v>
      </c>
      <c r="C91" s="286">
        <v>3944.54</v>
      </c>
      <c r="D91" s="286">
        <v>4112.1099999999997</v>
      </c>
      <c r="E91" s="286">
        <v>4077.63</v>
      </c>
      <c r="F91" s="286">
        <v>4120.6499999999996</v>
      </c>
      <c r="G91" s="286">
        <v>4151.57</v>
      </c>
      <c r="H91" s="286">
        <v>4154.0200000000004</v>
      </c>
      <c r="I91" s="286">
        <v>4181.57</v>
      </c>
      <c r="J91" s="286">
        <v>4208.43</v>
      </c>
      <c r="K91" s="286">
        <v>4191.22</v>
      </c>
      <c r="L91" s="286">
        <v>4179.46</v>
      </c>
      <c r="M91" s="286">
        <v>4165.1400000000003</v>
      </c>
      <c r="N91" s="286">
        <v>4159.1000000000004</v>
      </c>
      <c r="O91" s="286">
        <v>4168.09</v>
      </c>
      <c r="P91" s="286">
        <v>4159.8900000000003</v>
      </c>
      <c r="Q91" s="286">
        <v>4169.08</v>
      </c>
      <c r="R91" s="286">
        <v>4205.8599999999997</v>
      </c>
      <c r="S91" s="286">
        <v>4206.0200000000004</v>
      </c>
      <c r="T91" s="286">
        <v>4152.5600000000004</v>
      </c>
      <c r="U91" s="286">
        <v>4062.61</v>
      </c>
      <c r="V91" s="286">
        <v>4105.42</v>
      </c>
      <c r="W91" s="286">
        <v>4073.14</v>
      </c>
      <c r="X91" s="286">
        <v>3814.42</v>
      </c>
      <c r="Y91" s="286">
        <v>3799.9</v>
      </c>
    </row>
    <row r="92" spans="1:25">
      <c r="A92" s="261">
        <v>3</v>
      </c>
      <c r="B92" s="286">
        <v>3924.27</v>
      </c>
      <c r="C92" s="286">
        <v>3958.46</v>
      </c>
      <c r="D92" s="286">
        <v>4108.99</v>
      </c>
      <c r="E92" s="286">
        <v>4026.57</v>
      </c>
      <c r="F92" s="286">
        <v>4133.99</v>
      </c>
      <c r="G92" s="286">
        <v>4138.99</v>
      </c>
      <c r="H92" s="286">
        <v>4163.28</v>
      </c>
      <c r="I92" s="286">
        <v>4233.71</v>
      </c>
      <c r="J92" s="286">
        <v>4256.01</v>
      </c>
      <c r="K92" s="286">
        <v>4259.2</v>
      </c>
      <c r="L92" s="286">
        <v>4238.18</v>
      </c>
      <c r="M92" s="286">
        <v>4233.2</v>
      </c>
      <c r="N92" s="286">
        <v>4227.42</v>
      </c>
      <c r="O92" s="286">
        <v>4254.01</v>
      </c>
      <c r="P92" s="286">
        <v>4270.8999999999996</v>
      </c>
      <c r="Q92" s="286">
        <v>4267.7</v>
      </c>
      <c r="R92" s="286">
        <v>4289.1400000000003</v>
      </c>
      <c r="S92" s="286">
        <v>4285.58</v>
      </c>
      <c r="T92" s="286">
        <v>4230.07</v>
      </c>
      <c r="U92" s="286">
        <v>4188.78</v>
      </c>
      <c r="V92" s="286">
        <v>4218.29</v>
      </c>
      <c r="W92" s="286">
        <v>4152.16</v>
      </c>
      <c r="X92" s="286">
        <v>4126.37</v>
      </c>
      <c r="Y92" s="286">
        <v>4054.26</v>
      </c>
    </row>
    <row r="93" spans="1:25">
      <c r="A93" s="261">
        <v>4</v>
      </c>
      <c r="B93" s="286">
        <v>3935.49</v>
      </c>
      <c r="C93" s="286">
        <v>3852.8</v>
      </c>
      <c r="D93" s="286">
        <v>3934.5</v>
      </c>
      <c r="E93" s="286">
        <v>3879.69</v>
      </c>
      <c r="F93" s="286">
        <v>3971.16</v>
      </c>
      <c r="G93" s="286">
        <v>4052.55</v>
      </c>
      <c r="H93" s="286">
        <v>4097.87</v>
      </c>
      <c r="I93" s="286">
        <v>4194.46</v>
      </c>
      <c r="J93" s="286">
        <v>4192.79</v>
      </c>
      <c r="K93" s="286">
        <v>4193.4399999999996</v>
      </c>
      <c r="L93" s="286">
        <v>4176.87</v>
      </c>
      <c r="M93" s="286">
        <v>4173.6099999999997</v>
      </c>
      <c r="N93" s="286">
        <v>4161.93</v>
      </c>
      <c r="O93" s="286">
        <v>4169.62</v>
      </c>
      <c r="P93" s="286">
        <v>4182.29</v>
      </c>
      <c r="Q93" s="286">
        <v>4182.88</v>
      </c>
      <c r="R93" s="286">
        <v>4192.3500000000004</v>
      </c>
      <c r="S93" s="286">
        <v>4203.82</v>
      </c>
      <c r="T93" s="286">
        <v>4166.6499999999996</v>
      </c>
      <c r="U93" s="286">
        <v>4121.8</v>
      </c>
      <c r="V93" s="286">
        <v>4159.71</v>
      </c>
      <c r="W93" s="286">
        <v>4126.8</v>
      </c>
      <c r="X93" s="286">
        <v>4071.96</v>
      </c>
      <c r="Y93" s="286">
        <v>3960.09</v>
      </c>
    </row>
    <row r="94" spans="1:25">
      <c r="A94" s="261">
        <v>5</v>
      </c>
      <c r="B94" s="286">
        <v>4054.32</v>
      </c>
      <c r="C94" s="286">
        <v>4052.34</v>
      </c>
      <c r="D94" s="286">
        <v>4052.76</v>
      </c>
      <c r="E94" s="286">
        <v>3986.26</v>
      </c>
      <c r="F94" s="286">
        <v>4058.06</v>
      </c>
      <c r="G94" s="286">
        <v>4087.53</v>
      </c>
      <c r="H94" s="286">
        <v>4124.1099999999997</v>
      </c>
      <c r="I94" s="286">
        <v>4187.33</v>
      </c>
      <c r="J94" s="286">
        <v>4238.16</v>
      </c>
      <c r="K94" s="286">
        <v>4249.9399999999996</v>
      </c>
      <c r="L94" s="286">
        <v>4257.3599999999997</v>
      </c>
      <c r="M94" s="286">
        <v>4257.6899999999996</v>
      </c>
      <c r="N94" s="286">
        <v>4230.78</v>
      </c>
      <c r="O94" s="286">
        <v>4230.46</v>
      </c>
      <c r="P94" s="286">
        <v>4242.1899999999996</v>
      </c>
      <c r="Q94" s="286">
        <v>4226.8</v>
      </c>
      <c r="R94" s="286">
        <v>4234.4399999999996</v>
      </c>
      <c r="S94" s="286">
        <v>4235.7</v>
      </c>
      <c r="T94" s="286">
        <v>4205.3999999999996</v>
      </c>
      <c r="U94" s="286">
        <v>4153.25</v>
      </c>
      <c r="V94" s="286">
        <v>4187.2700000000004</v>
      </c>
      <c r="W94" s="286">
        <v>4136.43</v>
      </c>
      <c r="X94" s="286">
        <v>4053.57</v>
      </c>
      <c r="Y94" s="286">
        <v>4052.2</v>
      </c>
    </row>
    <row r="95" spans="1:25">
      <c r="A95" s="261">
        <v>6</v>
      </c>
      <c r="B95" s="286">
        <v>4137.74</v>
      </c>
      <c r="C95" s="286">
        <v>4131.45</v>
      </c>
      <c r="D95" s="286">
        <v>4155.83</v>
      </c>
      <c r="E95" s="286">
        <v>4162.72</v>
      </c>
      <c r="F95" s="286">
        <v>4165.6499999999996</v>
      </c>
      <c r="G95" s="286">
        <v>4116.41</v>
      </c>
      <c r="H95" s="286">
        <v>4173.54</v>
      </c>
      <c r="I95" s="286">
        <v>4173.24</v>
      </c>
      <c r="J95" s="286">
        <v>4214.4399999999996</v>
      </c>
      <c r="K95" s="286">
        <v>4245.54</v>
      </c>
      <c r="L95" s="286">
        <v>4237.78</v>
      </c>
      <c r="M95" s="286">
        <v>4235.41</v>
      </c>
      <c r="N95" s="286">
        <v>4219.88</v>
      </c>
      <c r="O95" s="286">
        <v>4227.6400000000003</v>
      </c>
      <c r="P95" s="286">
        <v>4221.21</v>
      </c>
      <c r="Q95" s="286">
        <v>4259.1099999999997</v>
      </c>
      <c r="R95" s="286">
        <v>4302.9799999999996</v>
      </c>
      <c r="S95" s="286">
        <v>4306.09</v>
      </c>
      <c r="T95" s="286">
        <v>4374.0200000000004</v>
      </c>
      <c r="U95" s="286">
        <v>4410.59</v>
      </c>
      <c r="V95" s="286">
        <v>4333.8599999999997</v>
      </c>
      <c r="W95" s="286">
        <v>4268.84</v>
      </c>
      <c r="X95" s="286">
        <v>4165.74</v>
      </c>
      <c r="Y95" s="286">
        <v>4139.33</v>
      </c>
    </row>
    <row r="96" spans="1:25">
      <c r="A96" s="261">
        <v>7</v>
      </c>
      <c r="B96" s="286">
        <v>4023.39</v>
      </c>
      <c r="C96" s="286">
        <v>4021.89</v>
      </c>
      <c r="D96" s="286">
        <v>4022.04</v>
      </c>
      <c r="E96" s="286">
        <v>4008.52</v>
      </c>
      <c r="F96" s="286">
        <v>4019.01</v>
      </c>
      <c r="G96" s="286">
        <v>4034.66</v>
      </c>
      <c r="H96" s="286">
        <v>4021.31</v>
      </c>
      <c r="I96" s="286">
        <v>4101.87</v>
      </c>
      <c r="J96" s="286">
        <v>4097.75</v>
      </c>
      <c r="K96" s="286">
        <v>4074.24</v>
      </c>
      <c r="L96" s="286">
        <v>4011.86</v>
      </c>
      <c r="M96" s="286">
        <v>4013.19</v>
      </c>
      <c r="N96" s="286">
        <v>4012.69</v>
      </c>
      <c r="O96" s="286">
        <v>4025.32</v>
      </c>
      <c r="P96" s="286">
        <v>4022.2</v>
      </c>
      <c r="Q96" s="286">
        <v>4044.88</v>
      </c>
      <c r="R96" s="286">
        <v>4158.21</v>
      </c>
      <c r="S96" s="286">
        <v>4179.1499999999996</v>
      </c>
      <c r="T96" s="286">
        <v>4224.71</v>
      </c>
      <c r="U96" s="286">
        <v>4134.71</v>
      </c>
      <c r="V96" s="286">
        <v>4081.56</v>
      </c>
      <c r="W96" s="286">
        <v>4032.64</v>
      </c>
      <c r="X96" s="286">
        <v>3925.44</v>
      </c>
      <c r="Y96" s="286">
        <v>3822.81</v>
      </c>
    </row>
    <row r="97" spans="1:25">
      <c r="A97" s="261">
        <v>8</v>
      </c>
      <c r="B97" s="286">
        <v>3810.1</v>
      </c>
      <c r="C97" s="286">
        <v>3812.62</v>
      </c>
      <c r="D97" s="286">
        <v>3871.31</v>
      </c>
      <c r="E97" s="286">
        <v>3945.68</v>
      </c>
      <c r="F97" s="286">
        <v>4023.15</v>
      </c>
      <c r="G97" s="286">
        <v>4021.79</v>
      </c>
      <c r="H97" s="286">
        <v>4042.52</v>
      </c>
      <c r="I97" s="286">
        <v>4074.97</v>
      </c>
      <c r="J97" s="286">
        <v>4075.79</v>
      </c>
      <c r="K97" s="286">
        <v>4073.32</v>
      </c>
      <c r="L97" s="286">
        <v>4068.27</v>
      </c>
      <c r="M97" s="286">
        <v>4069.15</v>
      </c>
      <c r="N97" s="286">
        <v>4073.77</v>
      </c>
      <c r="O97" s="286">
        <v>4080.17</v>
      </c>
      <c r="P97" s="286">
        <v>4084.31</v>
      </c>
      <c r="Q97" s="286">
        <v>4098.01</v>
      </c>
      <c r="R97" s="286">
        <v>4124.2299999999996</v>
      </c>
      <c r="S97" s="286">
        <v>4132.8</v>
      </c>
      <c r="T97" s="286">
        <v>4180.3599999999997</v>
      </c>
      <c r="U97" s="286">
        <v>4124.67</v>
      </c>
      <c r="V97" s="286">
        <v>4045.42</v>
      </c>
      <c r="W97" s="286">
        <v>4012.25</v>
      </c>
      <c r="X97" s="286">
        <v>3930.46</v>
      </c>
      <c r="Y97" s="286">
        <v>3857.68</v>
      </c>
    </row>
    <row r="98" spans="1:25">
      <c r="A98" s="261">
        <v>9</v>
      </c>
      <c r="B98" s="286">
        <v>3874.04</v>
      </c>
      <c r="C98" s="286">
        <v>3838.74</v>
      </c>
      <c r="D98" s="286">
        <v>4021.49</v>
      </c>
      <c r="E98" s="286">
        <v>4126.59</v>
      </c>
      <c r="F98" s="286">
        <v>4235.83</v>
      </c>
      <c r="G98" s="286">
        <v>4225.71</v>
      </c>
      <c r="H98" s="286">
        <v>4226.47</v>
      </c>
      <c r="I98" s="286">
        <v>4238.5</v>
      </c>
      <c r="J98" s="286">
        <v>4241.46</v>
      </c>
      <c r="K98" s="286">
        <v>4237.13</v>
      </c>
      <c r="L98" s="286">
        <v>4225.99</v>
      </c>
      <c r="M98" s="286">
        <v>4225.87</v>
      </c>
      <c r="N98" s="286">
        <v>4226.09</v>
      </c>
      <c r="O98" s="286">
        <v>4226.3999999999996</v>
      </c>
      <c r="P98" s="286">
        <v>4229.09</v>
      </c>
      <c r="Q98" s="286">
        <v>4248.1099999999997</v>
      </c>
      <c r="R98" s="286">
        <v>4313.32</v>
      </c>
      <c r="S98" s="286">
        <v>4319.3999999999996</v>
      </c>
      <c r="T98" s="286">
        <v>4358.21</v>
      </c>
      <c r="U98" s="286">
        <v>4285.3500000000004</v>
      </c>
      <c r="V98" s="286">
        <v>4208.32</v>
      </c>
      <c r="W98" s="286">
        <v>4149.7</v>
      </c>
      <c r="X98" s="286">
        <v>4036.27</v>
      </c>
      <c r="Y98" s="286">
        <v>4008.64</v>
      </c>
    </row>
    <row r="99" spans="1:25">
      <c r="A99" s="261">
        <v>10</v>
      </c>
      <c r="B99" s="286">
        <v>4004.34</v>
      </c>
      <c r="C99" s="286">
        <v>4001.7</v>
      </c>
      <c r="D99" s="286">
        <v>4091.44</v>
      </c>
      <c r="E99" s="286">
        <v>4047.6</v>
      </c>
      <c r="F99" s="286">
        <v>4075.81</v>
      </c>
      <c r="G99" s="286">
        <v>4102.88</v>
      </c>
      <c r="H99" s="286">
        <v>4123.97</v>
      </c>
      <c r="I99" s="286">
        <v>4153.95</v>
      </c>
      <c r="J99" s="286">
        <v>4155.01</v>
      </c>
      <c r="K99" s="286">
        <v>4151.67</v>
      </c>
      <c r="L99" s="286">
        <v>4146.6000000000004</v>
      </c>
      <c r="M99" s="286">
        <v>4137.43</v>
      </c>
      <c r="N99" s="286">
        <v>4130.6400000000003</v>
      </c>
      <c r="O99" s="286">
        <v>4093.03</v>
      </c>
      <c r="P99" s="286">
        <v>4113.67</v>
      </c>
      <c r="Q99" s="286">
        <v>4118.1499999999996</v>
      </c>
      <c r="R99" s="286">
        <v>4222.8100000000004</v>
      </c>
      <c r="S99" s="286">
        <v>4227.51</v>
      </c>
      <c r="T99" s="286">
        <v>4266.71</v>
      </c>
      <c r="U99" s="286">
        <v>4197.45</v>
      </c>
      <c r="V99" s="286">
        <v>4144.7299999999996</v>
      </c>
      <c r="W99" s="286">
        <v>4097.38</v>
      </c>
      <c r="X99" s="286">
        <v>4034.49</v>
      </c>
      <c r="Y99" s="286">
        <v>3999.21</v>
      </c>
    </row>
    <row r="100" spans="1:25">
      <c r="A100" s="261">
        <v>11</v>
      </c>
      <c r="B100" s="286">
        <v>3855.68</v>
      </c>
      <c r="C100" s="286">
        <v>3866.56</v>
      </c>
      <c r="D100" s="286">
        <v>3888.97</v>
      </c>
      <c r="E100" s="286">
        <v>3837.85</v>
      </c>
      <c r="F100" s="286">
        <v>3883.51</v>
      </c>
      <c r="G100" s="286">
        <v>3985.85</v>
      </c>
      <c r="H100" s="286">
        <v>4000.29</v>
      </c>
      <c r="I100" s="286">
        <v>4018.52</v>
      </c>
      <c r="J100" s="286">
        <v>4018.96</v>
      </c>
      <c r="K100" s="286">
        <v>4018.02</v>
      </c>
      <c r="L100" s="286">
        <v>4017.35</v>
      </c>
      <c r="M100" s="286">
        <v>4022.78</v>
      </c>
      <c r="N100" s="286">
        <v>4023.07</v>
      </c>
      <c r="O100" s="286">
        <v>3987.03</v>
      </c>
      <c r="P100" s="286">
        <v>3986.7</v>
      </c>
      <c r="Q100" s="286">
        <v>3991.97</v>
      </c>
      <c r="R100" s="286">
        <v>4008.8</v>
      </c>
      <c r="S100" s="286">
        <v>4011.3</v>
      </c>
      <c r="T100" s="286">
        <v>4001.79</v>
      </c>
      <c r="U100" s="286">
        <v>3902.36</v>
      </c>
      <c r="V100" s="286">
        <v>4006.76</v>
      </c>
      <c r="W100" s="286">
        <v>3954.21</v>
      </c>
      <c r="X100" s="286">
        <v>3857.75</v>
      </c>
      <c r="Y100" s="286">
        <v>3864.15</v>
      </c>
    </row>
    <row r="101" spans="1:25">
      <c r="A101" s="261">
        <v>12</v>
      </c>
      <c r="B101" s="286">
        <v>3820.66</v>
      </c>
      <c r="C101" s="286">
        <v>3821.39</v>
      </c>
      <c r="D101" s="286">
        <v>3846.08</v>
      </c>
      <c r="E101" s="286">
        <v>3814.18</v>
      </c>
      <c r="F101" s="286">
        <v>3842.42</v>
      </c>
      <c r="G101" s="286">
        <v>3850.05</v>
      </c>
      <c r="H101" s="286">
        <v>3934.71</v>
      </c>
      <c r="I101" s="286">
        <v>3980.07</v>
      </c>
      <c r="J101" s="286">
        <v>4000.02</v>
      </c>
      <c r="K101" s="286">
        <v>3996.85</v>
      </c>
      <c r="L101" s="286">
        <v>3992.7</v>
      </c>
      <c r="M101" s="286">
        <v>3973.23</v>
      </c>
      <c r="N101" s="286">
        <v>3993.03</v>
      </c>
      <c r="O101" s="286">
        <v>3993.51</v>
      </c>
      <c r="P101" s="286">
        <v>3973.42</v>
      </c>
      <c r="Q101" s="286">
        <v>3997.05</v>
      </c>
      <c r="R101" s="286">
        <v>4053.98</v>
      </c>
      <c r="S101" s="286">
        <v>4069.64</v>
      </c>
      <c r="T101" s="286">
        <v>3993.43</v>
      </c>
      <c r="U101" s="286">
        <v>3976.52</v>
      </c>
      <c r="V101" s="286">
        <v>4017.29</v>
      </c>
      <c r="W101" s="286">
        <v>3957.54</v>
      </c>
      <c r="X101" s="286">
        <v>3929.85</v>
      </c>
      <c r="Y101" s="286">
        <v>3868.3</v>
      </c>
    </row>
    <row r="102" spans="1:25">
      <c r="A102" s="261">
        <v>13</v>
      </c>
      <c r="B102" s="286">
        <v>3878.88</v>
      </c>
      <c r="C102" s="286">
        <v>3864.99</v>
      </c>
      <c r="D102" s="286">
        <v>3868.19</v>
      </c>
      <c r="E102" s="286">
        <v>3842.76</v>
      </c>
      <c r="F102" s="286">
        <v>3867.25</v>
      </c>
      <c r="G102" s="286">
        <v>3914.5</v>
      </c>
      <c r="H102" s="286">
        <v>3930.93</v>
      </c>
      <c r="I102" s="286">
        <v>3971.04</v>
      </c>
      <c r="J102" s="286">
        <v>3994.87</v>
      </c>
      <c r="K102" s="286">
        <v>3995.4</v>
      </c>
      <c r="L102" s="286">
        <v>3993.83</v>
      </c>
      <c r="M102" s="286">
        <v>3993.77</v>
      </c>
      <c r="N102" s="286">
        <v>3993.35</v>
      </c>
      <c r="O102" s="286">
        <v>3994.15</v>
      </c>
      <c r="P102" s="286">
        <v>3995.72</v>
      </c>
      <c r="Q102" s="286">
        <v>3997.45</v>
      </c>
      <c r="R102" s="286">
        <v>4043.64</v>
      </c>
      <c r="S102" s="286">
        <v>4065.43</v>
      </c>
      <c r="T102" s="286">
        <v>4046.75</v>
      </c>
      <c r="U102" s="286">
        <v>3996.5</v>
      </c>
      <c r="V102" s="286">
        <v>4008.51</v>
      </c>
      <c r="W102" s="286">
        <v>3969.17</v>
      </c>
      <c r="X102" s="286">
        <v>3911.09</v>
      </c>
      <c r="Y102" s="286">
        <v>3870.45</v>
      </c>
    </row>
    <row r="103" spans="1:25">
      <c r="A103" s="261">
        <v>14</v>
      </c>
      <c r="B103" s="286">
        <v>3865.59</v>
      </c>
      <c r="C103" s="286">
        <v>3865.58</v>
      </c>
      <c r="D103" s="286">
        <v>3867.14</v>
      </c>
      <c r="E103" s="286">
        <v>3871.21</v>
      </c>
      <c r="F103" s="286">
        <v>3907.81</v>
      </c>
      <c r="G103" s="286">
        <v>3985.26</v>
      </c>
      <c r="H103" s="286">
        <v>4054.53</v>
      </c>
      <c r="I103" s="286">
        <v>4054.97</v>
      </c>
      <c r="J103" s="286">
        <v>4053.5</v>
      </c>
      <c r="K103" s="286">
        <v>4055.81</v>
      </c>
      <c r="L103" s="286">
        <v>4054.12</v>
      </c>
      <c r="M103" s="286">
        <v>4054.82</v>
      </c>
      <c r="N103" s="286">
        <v>4051.65</v>
      </c>
      <c r="O103" s="286">
        <v>4051.2</v>
      </c>
      <c r="P103" s="286">
        <v>4053.77</v>
      </c>
      <c r="Q103" s="286">
        <v>4054.15</v>
      </c>
      <c r="R103" s="286">
        <v>4067.08</v>
      </c>
      <c r="S103" s="286">
        <v>4072.57</v>
      </c>
      <c r="T103" s="286">
        <v>4023.92</v>
      </c>
      <c r="U103" s="286">
        <v>3945.61</v>
      </c>
      <c r="V103" s="286">
        <v>3971.44</v>
      </c>
      <c r="W103" s="286">
        <v>3942.05</v>
      </c>
      <c r="X103" s="286">
        <v>3859.23</v>
      </c>
      <c r="Y103" s="286">
        <v>3826.26</v>
      </c>
    </row>
    <row r="104" spans="1:25">
      <c r="A104" s="261">
        <v>15</v>
      </c>
      <c r="B104" s="286">
        <v>3826.67</v>
      </c>
      <c r="C104" s="286">
        <v>3801.57</v>
      </c>
      <c r="D104" s="286">
        <v>3830.73</v>
      </c>
      <c r="E104" s="286">
        <v>3809.76</v>
      </c>
      <c r="F104" s="286">
        <v>3915.06</v>
      </c>
      <c r="G104" s="286">
        <v>3971.56</v>
      </c>
      <c r="H104" s="286">
        <v>4000.2</v>
      </c>
      <c r="I104" s="286">
        <v>4025.67</v>
      </c>
      <c r="J104" s="286">
        <v>4039.1</v>
      </c>
      <c r="K104" s="286">
        <v>4036.2</v>
      </c>
      <c r="L104" s="286">
        <v>4032.19</v>
      </c>
      <c r="M104" s="286">
        <v>4042.1</v>
      </c>
      <c r="N104" s="286">
        <v>4059.63</v>
      </c>
      <c r="O104" s="286">
        <v>4070</v>
      </c>
      <c r="P104" s="286">
        <v>4075.78</v>
      </c>
      <c r="Q104" s="286">
        <v>4075.03</v>
      </c>
      <c r="R104" s="286">
        <v>4097.87</v>
      </c>
      <c r="S104" s="286">
        <v>4106.0600000000004</v>
      </c>
      <c r="T104" s="286">
        <v>4071.14</v>
      </c>
      <c r="U104" s="286">
        <v>4005.6</v>
      </c>
      <c r="V104" s="286">
        <v>4026.2</v>
      </c>
      <c r="W104" s="286">
        <v>3994.05</v>
      </c>
      <c r="X104" s="286">
        <v>3960.06</v>
      </c>
      <c r="Y104" s="286">
        <v>3838.14</v>
      </c>
    </row>
    <row r="105" spans="1:25">
      <c r="A105" s="261">
        <v>16</v>
      </c>
      <c r="B105" s="286">
        <v>3950.42</v>
      </c>
      <c r="C105" s="286">
        <v>3948.08</v>
      </c>
      <c r="D105" s="286">
        <v>3966.49</v>
      </c>
      <c r="E105" s="286">
        <v>3953.39</v>
      </c>
      <c r="F105" s="286">
        <v>4007.04</v>
      </c>
      <c r="G105" s="286">
        <v>4036.54</v>
      </c>
      <c r="H105" s="286">
        <v>4086</v>
      </c>
      <c r="I105" s="286">
        <v>4098.8100000000004</v>
      </c>
      <c r="J105" s="286">
        <v>4091.47</v>
      </c>
      <c r="K105" s="286">
        <v>4087.86</v>
      </c>
      <c r="L105" s="286">
        <v>4144.6000000000004</v>
      </c>
      <c r="M105" s="286">
        <v>4083.53</v>
      </c>
      <c r="N105" s="286">
        <v>4126.8999999999996</v>
      </c>
      <c r="O105" s="286">
        <v>4125.93</v>
      </c>
      <c r="P105" s="286">
        <v>4133.97</v>
      </c>
      <c r="Q105" s="286">
        <v>4134.29</v>
      </c>
      <c r="R105" s="286">
        <v>4151.38</v>
      </c>
      <c r="S105" s="286">
        <v>4165.53</v>
      </c>
      <c r="T105" s="286">
        <v>4131.17</v>
      </c>
      <c r="U105" s="286">
        <v>4023.53</v>
      </c>
      <c r="V105" s="286">
        <v>4056.27</v>
      </c>
      <c r="W105" s="286">
        <v>4036</v>
      </c>
      <c r="X105" s="286">
        <v>4012.21</v>
      </c>
      <c r="Y105" s="286">
        <v>3969.11</v>
      </c>
    </row>
    <row r="106" spans="1:25">
      <c r="A106" s="261">
        <v>17</v>
      </c>
      <c r="B106" s="286">
        <v>3935.34</v>
      </c>
      <c r="C106" s="286">
        <v>3935.42</v>
      </c>
      <c r="D106" s="286">
        <v>3956.96</v>
      </c>
      <c r="E106" s="286">
        <v>3941.73</v>
      </c>
      <c r="F106" s="286">
        <v>3977.91</v>
      </c>
      <c r="G106" s="286">
        <v>4021.47</v>
      </c>
      <c r="H106" s="286">
        <v>4111.17</v>
      </c>
      <c r="I106" s="286">
        <v>4129.3100000000004</v>
      </c>
      <c r="J106" s="286">
        <v>4130.21</v>
      </c>
      <c r="K106" s="286">
        <v>4123.05</v>
      </c>
      <c r="L106" s="286">
        <v>4104.58</v>
      </c>
      <c r="M106" s="286">
        <v>4110.6499999999996</v>
      </c>
      <c r="N106" s="286">
        <v>4097.05</v>
      </c>
      <c r="O106" s="286">
        <v>4103.72</v>
      </c>
      <c r="P106" s="286">
        <v>4109.3599999999997</v>
      </c>
      <c r="Q106" s="286">
        <v>4106.7700000000004</v>
      </c>
      <c r="R106" s="286">
        <v>4117.21</v>
      </c>
      <c r="S106" s="286">
        <v>4122.45</v>
      </c>
      <c r="T106" s="286">
        <v>4085.11</v>
      </c>
      <c r="U106" s="286">
        <v>4031.17</v>
      </c>
      <c r="V106" s="286">
        <v>4055.46</v>
      </c>
      <c r="W106" s="286">
        <v>3997.13</v>
      </c>
      <c r="X106" s="286">
        <v>3937.75</v>
      </c>
      <c r="Y106" s="286">
        <v>3934.81</v>
      </c>
    </row>
    <row r="107" spans="1:25">
      <c r="A107" s="261">
        <v>18</v>
      </c>
      <c r="B107" s="286">
        <v>3943.49</v>
      </c>
      <c r="C107" s="286">
        <v>3974.53</v>
      </c>
      <c r="D107" s="286">
        <v>4015.94</v>
      </c>
      <c r="E107" s="286">
        <v>4058.87</v>
      </c>
      <c r="F107" s="286">
        <v>4061.09</v>
      </c>
      <c r="G107" s="286">
        <v>4091.28</v>
      </c>
      <c r="H107" s="286">
        <v>4134.47</v>
      </c>
      <c r="I107" s="286">
        <v>4151.92</v>
      </c>
      <c r="J107" s="286">
        <v>4173.3500000000004</v>
      </c>
      <c r="K107" s="286">
        <v>4161.72</v>
      </c>
      <c r="L107" s="286">
        <v>4154.92</v>
      </c>
      <c r="M107" s="286">
        <v>4106.12</v>
      </c>
      <c r="N107" s="286">
        <v>4087.93</v>
      </c>
      <c r="O107" s="286">
        <v>4099.6899999999996</v>
      </c>
      <c r="P107" s="286">
        <v>4099.12</v>
      </c>
      <c r="Q107" s="286">
        <v>4087.51</v>
      </c>
      <c r="R107" s="286">
        <v>4101.17</v>
      </c>
      <c r="S107" s="286">
        <v>4112.1499999999996</v>
      </c>
      <c r="T107" s="286">
        <v>4161.72</v>
      </c>
      <c r="U107" s="286">
        <v>4188.8599999999997</v>
      </c>
      <c r="V107" s="286">
        <v>4110.2299999999996</v>
      </c>
      <c r="W107" s="286">
        <v>4108.07</v>
      </c>
      <c r="X107" s="286">
        <v>4110.7700000000004</v>
      </c>
      <c r="Y107" s="286">
        <v>4031.93</v>
      </c>
    </row>
    <row r="108" spans="1:25">
      <c r="A108" s="261">
        <v>19</v>
      </c>
      <c r="B108" s="286">
        <v>4024.05</v>
      </c>
      <c r="C108" s="286">
        <v>4013.18</v>
      </c>
      <c r="D108" s="286">
        <v>4025.67</v>
      </c>
      <c r="E108" s="286">
        <v>3887.92</v>
      </c>
      <c r="F108" s="286">
        <v>3977.68</v>
      </c>
      <c r="G108" s="286">
        <v>4022.06</v>
      </c>
      <c r="H108" s="286">
        <v>4061.63</v>
      </c>
      <c r="I108" s="286">
        <v>4128.7700000000004</v>
      </c>
      <c r="J108" s="286">
        <v>4149.9799999999996</v>
      </c>
      <c r="K108" s="286">
        <v>4150.42</v>
      </c>
      <c r="L108" s="286">
        <v>4137.0600000000004</v>
      </c>
      <c r="M108" s="286">
        <v>4133.8900000000003</v>
      </c>
      <c r="N108" s="286">
        <v>4131.4799999999996</v>
      </c>
      <c r="O108" s="286">
        <v>4135.26</v>
      </c>
      <c r="P108" s="286">
        <v>4136.37</v>
      </c>
      <c r="Q108" s="286">
        <v>4130.17</v>
      </c>
      <c r="R108" s="286">
        <v>4137.3900000000003</v>
      </c>
      <c r="S108" s="286">
        <v>4146.16</v>
      </c>
      <c r="T108" s="286">
        <v>4117.5600000000004</v>
      </c>
      <c r="U108" s="286">
        <v>4148.87</v>
      </c>
      <c r="V108" s="286">
        <v>4084.21</v>
      </c>
      <c r="W108" s="286">
        <v>4081.8</v>
      </c>
      <c r="X108" s="286">
        <v>4033.72</v>
      </c>
      <c r="Y108" s="286">
        <v>4008.01</v>
      </c>
    </row>
    <row r="109" spans="1:25">
      <c r="A109" s="261">
        <v>20</v>
      </c>
      <c r="B109" s="286">
        <v>3964.55</v>
      </c>
      <c r="C109" s="286">
        <v>3952.21</v>
      </c>
      <c r="D109" s="286">
        <v>3957.14</v>
      </c>
      <c r="E109" s="286">
        <v>3837.33</v>
      </c>
      <c r="F109" s="286">
        <v>3927.09</v>
      </c>
      <c r="G109" s="286">
        <v>3892.77</v>
      </c>
      <c r="H109" s="286">
        <v>3902.14</v>
      </c>
      <c r="I109" s="286">
        <v>3935.59</v>
      </c>
      <c r="J109" s="286">
        <v>3951.27</v>
      </c>
      <c r="K109" s="286">
        <v>3986.29</v>
      </c>
      <c r="L109" s="286">
        <v>3974.51</v>
      </c>
      <c r="M109" s="286">
        <v>3980.92</v>
      </c>
      <c r="N109" s="286">
        <v>4022.4</v>
      </c>
      <c r="O109" s="286">
        <v>4028.73</v>
      </c>
      <c r="P109" s="286">
        <v>4034.13</v>
      </c>
      <c r="Q109" s="286">
        <v>4030.52</v>
      </c>
      <c r="R109" s="286">
        <v>4047.91</v>
      </c>
      <c r="S109" s="286">
        <v>4063.17</v>
      </c>
      <c r="T109" s="286">
        <v>4108.7</v>
      </c>
      <c r="U109" s="286">
        <v>4125.8599999999997</v>
      </c>
      <c r="V109" s="286">
        <v>4058.53</v>
      </c>
      <c r="W109" s="286">
        <v>4031.4</v>
      </c>
      <c r="X109" s="286">
        <v>3987.96</v>
      </c>
      <c r="Y109" s="286">
        <v>3963.44</v>
      </c>
    </row>
    <row r="110" spans="1:25">
      <c r="A110" s="261">
        <v>21</v>
      </c>
      <c r="B110" s="286">
        <v>3774.66</v>
      </c>
      <c r="C110" s="286">
        <v>3771.5</v>
      </c>
      <c r="D110" s="286">
        <v>3793.15</v>
      </c>
      <c r="E110" s="286">
        <v>3840.7</v>
      </c>
      <c r="F110" s="286">
        <v>3772.03</v>
      </c>
      <c r="G110" s="286">
        <v>3910.15</v>
      </c>
      <c r="H110" s="286">
        <v>3940.34</v>
      </c>
      <c r="I110" s="286">
        <v>4090.65</v>
      </c>
      <c r="J110" s="286">
        <v>4070.19</v>
      </c>
      <c r="K110" s="286">
        <v>4060.23</v>
      </c>
      <c r="L110" s="286">
        <v>3984.24</v>
      </c>
      <c r="M110" s="286">
        <v>3952.01</v>
      </c>
      <c r="N110" s="286">
        <v>3908.73</v>
      </c>
      <c r="O110" s="286">
        <v>3843.54</v>
      </c>
      <c r="P110" s="286">
        <v>3847.91</v>
      </c>
      <c r="Q110" s="286">
        <v>3846.56</v>
      </c>
      <c r="R110" s="286">
        <v>3865.78</v>
      </c>
      <c r="S110" s="286">
        <v>4056.07</v>
      </c>
      <c r="T110" s="286">
        <v>4111.13</v>
      </c>
      <c r="U110" s="286">
        <v>3958.76</v>
      </c>
      <c r="V110" s="286">
        <v>3774.08</v>
      </c>
      <c r="W110" s="286">
        <v>3718.51</v>
      </c>
      <c r="X110" s="286">
        <v>3611.23</v>
      </c>
      <c r="Y110" s="286">
        <v>3571.12</v>
      </c>
    </row>
    <row r="111" spans="1:25">
      <c r="A111" s="261">
        <v>22</v>
      </c>
      <c r="B111" s="286">
        <v>3717.2</v>
      </c>
      <c r="C111" s="286">
        <v>3717.63</v>
      </c>
      <c r="D111" s="286">
        <v>3735.04</v>
      </c>
      <c r="E111" s="286">
        <v>3723.29</v>
      </c>
      <c r="F111" s="286">
        <v>3736.19</v>
      </c>
      <c r="G111" s="286">
        <v>3756.82</v>
      </c>
      <c r="H111" s="286">
        <v>3833.28</v>
      </c>
      <c r="I111" s="286">
        <v>3936.89</v>
      </c>
      <c r="J111" s="286">
        <v>3897.7</v>
      </c>
      <c r="K111" s="286">
        <v>3876.93</v>
      </c>
      <c r="L111" s="286">
        <v>3861.7</v>
      </c>
      <c r="M111" s="286">
        <v>3826.4</v>
      </c>
      <c r="N111" s="286">
        <v>3814.54</v>
      </c>
      <c r="O111" s="286">
        <v>3826.41</v>
      </c>
      <c r="P111" s="286">
        <v>3843.43</v>
      </c>
      <c r="Q111" s="286">
        <v>3824.8</v>
      </c>
      <c r="R111" s="286">
        <v>3936.85</v>
      </c>
      <c r="S111" s="286">
        <v>4049.23</v>
      </c>
      <c r="T111" s="286">
        <v>4112.08</v>
      </c>
      <c r="U111" s="286">
        <v>4021.6</v>
      </c>
      <c r="V111" s="286">
        <v>3958.68</v>
      </c>
      <c r="W111" s="286">
        <v>3887.34</v>
      </c>
      <c r="X111" s="286">
        <v>3720.18</v>
      </c>
      <c r="Y111" s="286">
        <v>3718.82</v>
      </c>
    </row>
    <row r="112" spans="1:25">
      <c r="A112" s="261">
        <v>23</v>
      </c>
      <c r="B112" s="286">
        <v>3708.31</v>
      </c>
      <c r="C112" s="286">
        <v>3688.49</v>
      </c>
      <c r="D112" s="286">
        <v>3751.53</v>
      </c>
      <c r="E112" s="286">
        <v>3806.13</v>
      </c>
      <c r="F112" s="286">
        <v>3795.05</v>
      </c>
      <c r="G112" s="286">
        <v>3880.61</v>
      </c>
      <c r="H112" s="286">
        <v>4001.5</v>
      </c>
      <c r="I112" s="286">
        <v>4006.62</v>
      </c>
      <c r="J112" s="286">
        <v>4042.48</v>
      </c>
      <c r="K112" s="286">
        <v>4035.69</v>
      </c>
      <c r="L112" s="286">
        <v>4011.73</v>
      </c>
      <c r="M112" s="286">
        <v>4006.71</v>
      </c>
      <c r="N112" s="286">
        <v>4003.53</v>
      </c>
      <c r="O112" s="286">
        <v>4003.13</v>
      </c>
      <c r="P112" s="286">
        <v>4003.6</v>
      </c>
      <c r="Q112" s="286">
        <v>4003.77</v>
      </c>
      <c r="R112" s="286">
        <v>4045.34</v>
      </c>
      <c r="S112" s="286">
        <v>4281.8599999999997</v>
      </c>
      <c r="T112" s="286">
        <v>4245.29</v>
      </c>
      <c r="U112" s="286">
        <v>4096.55</v>
      </c>
      <c r="V112" s="286">
        <v>3996.72</v>
      </c>
      <c r="W112" s="286">
        <v>3959.54</v>
      </c>
      <c r="X112" s="286">
        <v>3798.7</v>
      </c>
      <c r="Y112" s="286">
        <v>3735.38</v>
      </c>
    </row>
    <row r="113" spans="1:25">
      <c r="A113" s="261">
        <v>24</v>
      </c>
      <c r="B113" s="286">
        <v>3811.95</v>
      </c>
      <c r="C113" s="286">
        <v>3806.21</v>
      </c>
      <c r="D113" s="286">
        <v>3856.53</v>
      </c>
      <c r="E113" s="286">
        <v>3895.12</v>
      </c>
      <c r="F113" s="286">
        <v>3953.83</v>
      </c>
      <c r="G113" s="286">
        <v>4049.97</v>
      </c>
      <c r="H113" s="286">
        <v>4241.08</v>
      </c>
      <c r="I113" s="286">
        <v>4308.88</v>
      </c>
      <c r="J113" s="286">
        <v>4342.3100000000004</v>
      </c>
      <c r="K113" s="286">
        <v>4345.16</v>
      </c>
      <c r="L113" s="286">
        <v>4334.03</v>
      </c>
      <c r="M113" s="286">
        <v>4324.96</v>
      </c>
      <c r="N113" s="286">
        <v>4313.8</v>
      </c>
      <c r="O113" s="286">
        <v>4316.49</v>
      </c>
      <c r="P113" s="286">
        <v>4332.24</v>
      </c>
      <c r="Q113" s="286">
        <v>4325.45</v>
      </c>
      <c r="R113" s="286">
        <v>4340.1499999999996</v>
      </c>
      <c r="S113" s="286">
        <v>4400.2700000000004</v>
      </c>
      <c r="T113" s="286">
        <v>4372.6499999999996</v>
      </c>
      <c r="U113" s="286">
        <v>4305.5</v>
      </c>
      <c r="V113" s="286">
        <v>4147.3999999999996</v>
      </c>
      <c r="W113" s="286">
        <v>4024.87</v>
      </c>
      <c r="X113" s="286">
        <v>3930.78</v>
      </c>
      <c r="Y113" s="286">
        <v>3857.57</v>
      </c>
    </row>
    <row r="114" spans="1:25">
      <c r="A114" s="261">
        <v>25</v>
      </c>
      <c r="B114" s="286">
        <v>4088.11</v>
      </c>
      <c r="C114" s="286">
        <v>4196.1499999999996</v>
      </c>
      <c r="D114" s="286">
        <v>4319.5</v>
      </c>
      <c r="E114" s="286">
        <v>4372.9799999999996</v>
      </c>
      <c r="F114" s="286">
        <v>4321.47</v>
      </c>
      <c r="G114" s="286">
        <v>4371.6000000000004</v>
      </c>
      <c r="H114" s="286">
        <v>4392.03</v>
      </c>
      <c r="I114" s="286">
        <v>4420.1400000000003</v>
      </c>
      <c r="J114" s="286">
        <v>4424.43</v>
      </c>
      <c r="K114" s="286">
        <v>4423.82</v>
      </c>
      <c r="L114" s="286">
        <v>4422.1099999999997</v>
      </c>
      <c r="M114" s="286">
        <v>4421.4399999999996</v>
      </c>
      <c r="N114" s="286">
        <v>4420.05</v>
      </c>
      <c r="O114" s="286">
        <v>4419.57</v>
      </c>
      <c r="P114" s="286">
        <v>4419.9399999999996</v>
      </c>
      <c r="Q114" s="286">
        <v>4419.37</v>
      </c>
      <c r="R114" s="286">
        <v>4422.29</v>
      </c>
      <c r="S114" s="286">
        <v>4540.13</v>
      </c>
      <c r="T114" s="286">
        <v>4499.5200000000004</v>
      </c>
      <c r="U114" s="286">
        <v>4425.53</v>
      </c>
      <c r="V114" s="286">
        <v>4385.38</v>
      </c>
      <c r="W114" s="286">
        <v>4341.7</v>
      </c>
      <c r="X114" s="286">
        <v>4306.72</v>
      </c>
      <c r="Y114" s="286">
        <v>4215.37</v>
      </c>
    </row>
    <row r="115" spans="1:25">
      <c r="A115" s="261">
        <v>26</v>
      </c>
      <c r="B115" s="286">
        <v>4246.1400000000003</v>
      </c>
      <c r="C115" s="286">
        <v>4368.6000000000004</v>
      </c>
      <c r="D115" s="286">
        <v>4397.8900000000003</v>
      </c>
      <c r="E115" s="286">
        <v>4438.3100000000004</v>
      </c>
      <c r="F115" s="286">
        <v>4424.41</v>
      </c>
      <c r="G115" s="286">
        <v>4506.3500000000004</v>
      </c>
      <c r="H115" s="286">
        <v>4518.63</v>
      </c>
      <c r="I115" s="286">
        <v>4518.16</v>
      </c>
      <c r="J115" s="286">
        <v>4522.78</v>
      </c>
      <c r="K115" s="286">
        <v>4523.3599999999997</v>
      </c>
      <c r="L115" s="286">
        <v>4522.18</v>
      </c>
      <c r="M115" s="286">
        <v>4521.66</v>
      </c>
      <c r="N115" s="286">
        <v>4520.41</v>
      </c>
      <c r="O115" s="286">
        <v>4520.75</v>
      </c>
      <c r="P115" s="286">
        <v>4520.75</v>
      </c>
      <c r="Q115" s="286">
        <v>4543.8</v>
      </c>
      <c r="R115" s="286">
        <v>4545.7700000000004</v>
      </c>
      <c r="S115" s="286">
        <v>4646.2700000000004</v>
      </c>
      <c r="T115" s="286">
        <v>4615.58</v>
      </c>
      <c r="U115" s="286">
        <v>4548.55</v>
      </c>
      <c r="V115" s="286">
        <v>4514.0200000000004</v>
      </c>
      <c r="W115" s="286">
        <v>4471.13</v>
      </c>
      <c r="X115" s="286">
        <v>4395.8999999999996</v>
      </c>
      <c r="Y115" s="286">
        <v>4338.46</v>
      </c>
    </row>
    <row r="116" spans="1:25">
      <c r="A116" s="261">
        <v>27</v>
      </c>
      <c r="B116" s="286">
        <v>4293.17</v>
      </c>
      <c r="C116" s="286">
        <v>4294.41</v>
      </c>
      <c r="D116" s="286">
        <v>4310.37</v>
      </c>
      <c r="E116" s="286">
        <v>4327.99</v>
      </c>
      <c r="F116" s="286">
        <v>4375.8100000000004</v>
      </c>
      <c r="G116" s="286">
        <v>4422.54</v>
      </c>
      <c r="H116" s="286">
        <v>4387.38</v>
      </c>
      <c r="I116" s="286">
        <v>4388.2700000000004</v>
      </c>
      <c r="J116" s="286">
        <v>4387.67</v>
      </c>
      <c r="K116" s="286">
        <v>4389.13</v>
      </c>
      <c r="L116" s="286">
        <v>4389</v>
      </c>
      <c r="M116" s="286">
        <v>4387.66</v>
      </c>
      <c r="N116" s="286">
        <v>4386.8</v>
      </c>
      <c r="O116" s="286">
        <v>4387.0200000000004</v>
      </c>
      <c r="P116" s="286">
        <v>4387.59</v>
      </c>
      <c r="Q116" s="286">
        <v>4422.2</v>
      </c>
      <c r="R116" s="286">
        <v>4391.21</v>
      </c>
      <c r="S116" s="286">
        <v>4510.29</v>
      </c>
      <c r="T116" s="286">
        <v>4512.49</v>
      </c>
      <c r="U116" s="286">
        <v>4434.18</v>
      </c>
      <c r="V116" s="286">
        <v>4382.87</v>
      </c>
      <c r="W116" s="286">
        <v>4365.59</v>
      </c>
      <c r="X116" s="286">
        <v>4258.3100000000004</v>
      </c>
      <c r="Y116" s="286">
        <v>4148.92</v>
      </c>
    </row>
    <row r="117" spans="1:25">
      <c r="A117" s="261">
        <v>28</v>
      </c>
      <c r="B117" s="286">
        <v>3675.33</v>
      </c>
      <c r="C117" s="286">
        <v>3650.66</v>
      </c>
      <c r="D117" s="286">
        <v>3746.52</v>
      </c>
      <c r="E117" s="286">
        <v>4018.64</v>
      </c>
      <c r="F117" s="286">
        <v>3995.98</v>
      </c>
      <c r="G117" s="286">
        <v>4149.01</v>
      </c>
      <c r="H117" s="286">
        <v>4179.3999999999996</v>
      </c>
      <c r="I117" s="286">
        <v>4243.55</v>
      </c>
      <c r="J117" s="286">
        <v>4263.47</v>
      </c>
      <c r="K117" s="286">
        <v>4265.5600000000004</v>
      </c>
      <c r="L117" s="286">
        <v>4263.1099999999997</v>
      </c>
      <c r="M117" s="286">
        <v>4263.16</v>
      </c>
      <c r="N117" s="286">
        <v>4328.21</v>
      </c>
      <c r="O117" s="286">
        <v>4331.33</v>
      </c>
      <c r="P117" s="286">
        <v>4336.82</v>
      </c>
      <c r="Q117" s="286">
        <v>4296.47</v>
      </c>
      <c r="R117" s="286">
        <v>4262.72</v>
      </c>
      <c r="S117" s="286">
        <v>4274.79</v>
      </c>
      <c r="T117" s="286">
        <v>4341.8100000000004</v>
      </c>
      <c r="U117" s="286">
        <v>4257.2299999999996</v>
      </c>
      <c r="V117" s="286">
        <v>4228.45</v>
      </c>
      <c r="W117" s="286">
        <v>4171.0600000000004</v>
      </c>
      <c r="X117" s="286">
        <v>3986.38</v>
      </c>
      <c r="Y117" s="286">
        <v>3887.3</v>
      </c>
    </row>
    <row r="118" spans="1:25">
      <c r="A118" s="261">
        <v>29</v>
      </c>
      <c r="B118" s="286">
        <v>3844.47</v>
      </c>
      <c r="C118" s="286">
        <v>3778.12</v>
      </c>
      <c r="D118" s="286">
        <v>4130.1499999999996</v>
      </c>
      <c r="E118" s="286">
        <v>4180.4799999999996</v>
      </c>
      <c r="F118" s="286">
        <v>4153.1000000000004</v>
      </c>
      <c r="G118" s="286">
        <v>4208.82</v>
      </c>
      <c r="H118" s="286">
        <v>4205.42</v>
      </c>
      <c r="I118" s="286">
        <v>4242.12</v>
      </c>
      <c r="J118" s="286">
        <v>4276.84</v>
      </c>
      <c r="K118" s="286">
        <v>4275.54</v>
      </c>
      <c r="L118" s="286">
        <v>4277.28</v>
      </c>
      <c r="M118" s="286">
        <v>4293.55</v>
      </c>
      <c r="N118" s="286">
        <v>4361.16</v>
      </c>
      <c r="O118" s="286">
        <v>4361.18</v>
      </c>
      <c r="P118" s="286">
        <v>4363.43</v>
      </c>
      <c r="Q118" s="286">
        <v>4310.2700000000004</v>
      </c>
      <c r="R118" s="286">
        <v>4277.13</v>
      </c>
      <c r="S118" s="286">
        <v>4279.3100000000004</v>
      </c>
      <c r="T118" s="286">
        <v>4313.1400000000003</v>
      </c>
      <c r="U118" s="286">
        <v>4265.1099999999997</v>
      </c>
      <c r="V118" s="286">
        <v>4256.6400000000003</v>
      </c>
      <c r="W118" s="286">
        <v>4206.17</v>
      </c>
      <c r="X118" s="286">
        <v>4135.96</v>
      </c>
      <c r="Y118" s="286">
        <v>4023.48</v>
      </c>
    </row>
    <row r="119" spans="1:25">
      <c r="A119" s="261">
        <v>30</v>
      </c>
      <c r="B119" s="286">
        <v>3969.68</v>
      </c>
      <c r="C119" s="286">
        <v>3940.39</v>
      </c>
      <c r="D119" s="286">
        <v>4184.99</v>
      </c>
      <c r="E119" s="286">
        <v>4272.41</v>
      </c>
      <c r="F119" s="286">
        <v>4253.8900000000003</v>
      </c>
      <c r="G119" s="286">
        <v>4298.3500000000004</v>
      </c>
      <c r="H119" s="286">
        <v>4312.62</v>
      </c>
      <c r="I119" s="286">
        <v>4341.18</v>
      </c>
      <c r="J119" s="286">
        <v>4352.2700000000004</v>
      </c>
      <c r="K119" s="286">
        <v>4354.92</v>
      </c>
      <c r="L119" s="286">
        <v>4348.5200000000004</v>
      </c>
      <c r="M119" s="286">
        <v>4351.1400000000003</v>
      </c>
      <c r="N119" s="286">
        <v>4353.4399999999996</v>
      </c>
      <c r="O119" s="286">
        <v>4349.43</v>
      </c>
      <c r="P119" s="286">
        <v>4353.29</v>
      </c>
      <c r="Q119" s="286">
        <v>4353.51</v>
      </c>
      <c r="R119" s="286">
        <v>4353.5200000000004</v>
      </c>
      <c r="S119" s="286">
        <v>4347.8</v>
      </c>
      <c r="T119" s="286">
        <v>4345.25</v>
      </c>
      <c r="U119" s="286">
        <v>4344.5200000000004</v>
      </c>
      <c r="V119" s="286">
        <v>4338.25</v>
      </c>
      <c r="W119" s="286">
        <v>4293.22</v>
      </c>
      <c r="X119" s="286">
        <v>4222.75</v>
      </c>
      <c r="Y119" s="286">
        <v>4103.4799999999996</v>
      </c>
    </row>
    <row r="120" spans="1:25">
      <c r="A120" s="261">
        <v>31</v>
      </c>
      <c r="B120" s="286">
        <v>0</v>
      </c>
      <c r="C120" s="286">
        <v>0</v>
      </c>
      <c r="D120" s="286">
        <v>0</v>
      </c>
      <c r="E120" s="286">
        <v>0</v>
      </c>
      <c r="F120" s="286">
        <v>0</v>
      </c>
      <c r="G120" s="286">
        <v>0</v>
      </c>
      <c r="H120" s="286">
        <v>0</v>
      </c>
      <c r="I120" s="286">
        <v>0</v>
      </c>
      <c r="J120" s="286">
        <v>0</v>
      </c>
      <c r="K120" s="286">
        <v>0</v>
      </c>
      <c r="L120" s="286">
        <v>0</v>
      </c>
      <c r="M120" s="286">
        <v>0</v>
      </c>
      <c r="N120" s="286">
        <v>0</v>
      </c>
      <c r="O120" s="286">
        <v>0</v>
      </c>
      <c r="P120" s="286">
        <v>0</v>
      </c>
      <c r="Q120" s="286">
        <v>0</v>
      </c>
      <c r="R120" s="286">
        <v>0</v>
      </c>
      <c r="S120" s="286">
        <v>0</v>
      </c>
      <c r="T120" s="286">
        <v>0</v>
      </c>
      <c r="U120" s="286">
        <v>0</v>
      </c>
      <c r="V120" s="286">
        <v>0</v>
      </c>
      <c r="W120" s="286">
        <v>0</v>
      </c>
      <c r="X120" s="286">
        <v>0</v>
      </c>
      <c r="Y120" s="286">
        <v>0</v>
      </c>
    </row>
    <row r="122" spans="1:25" ht="18" customHeight="1">
      <c r="A122" s="470" t="s">
        <v>218</v>
      </c>
      <c r="B122" s="503" t="s">
        <v>222</v>
      </c>
      <c r="C122" s="503"/>
      <c r="D122" s="503"/>
      <c r="E122" s="503"/>
      <c r="F122" s="503"/>
      <c r="G122" s="503"/>
      <c r="H122" s="503"/>
      <c r="I122" s="503"/>
      <c r="J122" s="503"/>
      <c r="K122" s="503"/>
      <c r="L122" s="503"/>
      <c r="M122" s="503"/>
      <c r="N122" s="503"/>
      <c r="O122" s="503"/>
      <c r="P122" s="503"/>
      <c r="Q122" s="503"/>
      <c r="R122" s="503"/>
      <c r="S122" s="503"/>
      <c r="T122" s="503"/>
      <c r="U122" s="503"/>
      <c r="V122" s="503"/>
      <c r="W122" s="503"/>
      <c r="X122" s="503"/>
      <c r="Y122" s="503"/>
    </row>
    <row r="123" spans="1:25" ht="30">
      <c r="A123" s="470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4533.97</v>
      </c>
      <c r="C124" s="286">
        <v>4529.7700000000004</v>
      </c>
      <c r="D124" s="286">
        <v>4583.8599999999997</v>
      </c>
      <c r="E124" s="286">
        <v>4528.12</v>
      </c>
      <c r="F124" s="286">
        <v>4654.2299999999996</v>
      </c>
      <c r="G124" s="286">
        <v>4797.66</v>
      </c>
      <c r="H124" s="286">
        <v>4843.47</v>
      </c>
      <c r="I124" s="286">
        <v>4924.37</v>
      </c>
      <c r="J124" s="286">
        <v>4993.3599999999997</v>
      </c>
      <c r="K124" s="286">
        <v>4981.7700000000004</v>
      </c>
      <c r="L124" s="286">
        <v>4958.95</v>
      </c>
      <c r="M124" s="286">
        <v>4962.21</v>
      </c>
      <c r="N124" s="286">
        <v>4934.51</v>
      </c>
      <c r="O124" s="286">
        <v>4952.92</v>
      </c>
      <c r="P124" s="286">
        <v>4947.6000000000004</v>
      </c>
      <c r="Q124" s="286">
        <v>5000.97</v>
      </c>
      <c r="R124" s="286">
        <v>5047</v>
      </c>
      <c r="S124" s="286">
        <v>5060.0200000000004</v>
      </c>
      <c r="T124" s="286">
        <v>4970.59</v>
      </c>
      <c r="U124" s="286">
        <v>4917.7299999999996</v>
      </c>
      <c r="V124" s="286">
        <v>4938.0200000000004</v>
      </c>
      <c r="W124" s="286">
        <v>4875.91</v>
      </c>
      <c r="X124" s="286">
        <v>4805.8900000000003</v>
      </c>
      <c r="Y124" s="286">
        <v>4788.91</v>
      </c>
    </row>
    <row r="125" spans="1:25">
      <c r="A125" s="261">
        <v>2</v>
      </c>
      <c r="B125" s="286">
        <v>4580.26</v>
      </c>
      <c r="C125" s="286">
        <v>4675.26</v>
      </c>
      <c r="D125" s="286">
        <v>4842.83</v>
      </c>
      <c r="E125" s="286">
        <v>4808.3500000000004</v>
      </c>
      <c r="F125" s="286">
        <v>4851.37</v>
      </c>
      <c r="G125" s="286">
        <v>4882.29</v>
      </c>
      <c r="H125" s="286">
        <v>4884.74</v>
      </c>
      <c r="I125" s="286">
        <v>4912.29</v>
      </c>
      <c r="J125" s="286">
        <v>4939.1499999999996</v>
      </c>
      <c r="K125" s="286">
        <v>4921.9399999999996</v>
      </c>
      <c r="L125" s="286">
        <v>4910.18</v>
      </c>
      <c r="M125" s="286">
        <v>4895.8599999999997</v>
      </c>
      <c r="N125" s="286">
        <v>4889.82</v>
      </c>
      <c r="O125" s="286">
        <v>4898.8100000000004</v>
      </c>
      <c r="P125" s="286">
        <v>4890.6099999999997</v>
      </c>
      <c r="Q125" s="286">
        <v>4899.8</v>
      </c>
      <c r="R125" s="286">
        <v>4936.58</v>
      </c>
      <c r="S125" s="286">
        <v>4936.74</v>
      </c>
      <c r="T125" s="286">
        <v>4883.28</v>
      </c>
      <c r="U125" s="286">
        <v>4793.33</v>
      </c>
      <c r="V125" s="286">
        <v>4836.1400000000003</v>
      </c>
      <c r="W125" s="286">
        <v>4803.8599999999997</v>
      </c>
      <c r="X125" s="286">
        <v>4545.1400000000003</v>
      </c>
      <c r="Y125" s="286">
        <v>4530.62</v>
      </c>
    </row>
    <row r="126" spans="1:25">
      <c r="A126" s="261">
        <v>3</v>
      </c>
      <c r="B126" s="286">
        <v>4654.99</v>
      </c>
      <c r="C126" s="286">
        <v>4689.18</v>
      </c>
      <c r="D126" s="286">
        <v>4839.71</v>
      </c>
      <c r="E126" s="286">
        <v>4757.29</v>
      </c>
      <c r="F126" s="286">
        <v>4864.71</v>
      </c>
      <c r="G126" s="286">
        <v>4869.71</v>
      </c>
      <c r="H126" s="286">
        <v>4894</v>
      </c>
      <c r="I126" s="286">
        <v>4964.43</v>
      </c>
      <c r="J126" s="286">
        <v>4986.7299999999996</v>
      </c>
      <c r="K126" s="286">
        <v>4989.92</v>
      </c>
      <c r="L126" s="286">
        <v>4968.8999999999996</v>
      </c>
      <c r="M126" s="286">
        <v>4963.92</v>
      </c>
      <c r="N126" s="286">
        <v>4958.1400000000003</v>
      </c>
      <c r="O126" s="286">
        <v>4984.7299999999996</v>
      </c>
      <c r="P126" s="286">
        <v>5001.62</v>
      </c>
      <c r="Q126" s="286">
        <v>4998.42</v>
      </c>
      <c r="R126" s="286">
        <v>5019.8599999999997</v>
      </c>
      <c r="S126" s="286">
        <v>5016.3</v>
      </c>
      <c r="T126" s="286">
        <v>4960.79</v>
      </c>
      <c r="U126" s="286">
        <v>4919.5</v>
      </c>
      <c r="V126" s="286">
        <v>4949.01</v>
      </c>
      <c r="W126" s="286">
        <v>4882.88</v>
      </c>
      <c r="X126" s="286">
        <v>4857.09</v>
      </c>
      <c r="Y126" s="286">
        <v>4784.9799999999996</v>
      </c>
    </row>
    <row r="127" spans="1:25">
      <c r="A127" s="261">
        <v>4</v>
      </c>
      <c r="B127" s="286">
        <v>4666.21</v>
      </c>
      <c r="C127" s="286">
        <v>4583.5200000000004</v>
      </c>
      <c r="D127" s="286">
        <v>4665.22</v>
      </c>
      <c r="E127" s="286">
        <v>4610.41</v>
      </c>
      <c r="F127" s="286">
        <v>4701.88</v>
      </c>
      <c r="G127" s="286">
        <v>4783.2700000000004</v>
      </c>
      <c r="H127" s="286">
        <v>4828.59</v>
      </c>
      <c r="I127" s="286">
        <v>4925.18</v>
      </c>
      <c r="J127" s="286">
        <v>4923.51</v>
      </c>
      <c r="K127" s="286">
        <v>4924.16</v>
      </c>
      <c r="L127" s="286">
        <v>4907.59</v>
      </c>
      <c r="M127" s="286">
        <v>4904.33</v>
      </c>
      <c r="N127" s="286">
        <v>4892.6499999999996</v>
      </c>
      <c r="O127" s="286">
        <v>4900.34</v>
      </c>
      <c r="P127" s="286">
        <v>4913.01</v>
      </c>
      <c r="Q127" s="286">
        <v>4913.6000000000004</v>
      </c>
      <c r="R127" s="286">
        <v>4923.07</v>
      </c>
      <c r="S127" s="286">
        <v>4934.54</v>
      </c>
      <c r="T127" s="286">
        <v>4897.37</v>
      </c>
      <c r="U127" s="286">
        <v>4852.5200000000004</v>
      </c>
      <c r="V127" s="286">
        <v>4890.43</v>
      </c>
      <c r="W127" s="286">
        <v>4857.5200000000004</v>
      </c>
      <c r="X127" s="286">
        <v>4802.68</v>
      </c>
      <c r="Y127" s="286">
        <v>4690.8100000000004</v>
      </c>
    </row>
    <row r="128" spans="1:25">
      <c r="A128" s="261">
        <v>5</v>
      </c>
      <c r="B128" s="286">
        <v>4785.04</v>
      </c>
      <c r="C128" s="286">
        <v>4783.0600000000004</v>
      </c>
      <c r="D128" s="286">
        <v>4783.4799999999996</v>
      </c>
      <c r="E128" s="286">
        <v>4716.9799999999996</v>
      </c>
      <c r="F128" s="286">
        <v>4788.78</v>
      </c>
      <c r="G128" s="286">
        <v>4818.25</v>
      </c>
      <c r="H128" s="286">
        <v>4854.83</v>
      </c>
      <c r="I128" s="286">
        <v>4918.05</v>
      </c>
      <c r="J128" s="286">
        <v>4968.88</v>
      </c>
      <c r="K128" s="286">
        <v>4980.66</v>
      </c>
      <c r="L128" s="286">
        <v>4988.08</v>
      </c>
      <c r="M128" s="286">
        <v>4988.41</v>
      </c>
      <c r="N128" s="286">
        <v>4961.5</v>
      </c>
      <c r="O128" s="286">
        <v>4961.18</v>
      </c>
      <c r="P128" s="286">
        <v>4972.91</v>
      </c>
      <c r="Q128" s="286">
        <v>4957.5200000000004</v>
      </c>
      <c r="R128" s="286">
        <v>4965.16</v>
      </c>
      <c r="S128" s="286">
        <v>4966.42</v>
      </c>
      <c r="T128" s="286">
        <v>4936.12</v>
      </c>
      <c r="U128" s="286">
        <v>4883.97</v>
      </c>
      <c r="V128" s="286">
        <v>4917.99</v>
      </c>
      <c r="W128" s="286">
        <v>4867.1499999999996</v>
      </c>
      <c r="X128" s="286">
        <v>4784.29</v>
      </c>
      <c r="Y128" s="286">
        <v>4782.92</v>
      </c>
    </row>
    <row r="129" spans="1:25">
      <c r="A129" s="261">
        <v>6</v>
      </c>
      <c r="B129" s="286">
        <v>4868.46</v>
      </c>
      <c r="C129" s="286">
        <v>4862.17</v>
      </c>
      <c r="D129" s="286">
        <v>4886.55</v>
      </c>
      <c r="E129" s="286">
        <v>4893.4399999999996</v>
      </c>
      <c r="F129" s="286">
        <v>4896.37</v>
      </c>
      <c r="G129" s="286">
        <v>4847.13</v>
      </c>
      <c r="H129" s="286">
        <v>4904.26</v>
      </c>
      <c r="I129" s="286">
        <v>4903.96</v>
      </c>
      <c r="J129" s="286">
        <v>4945.16</v>
      </c>
      <c r="K129" s="286">
        <v>4976.26</v>
      </c>
      <c r="L129" s="286">
        <v>4968.5</v>
      </c>
      <c r="M129" s="286">
        <v>4966.13</v>
      </c>
      <c r="N129" s="286">
        <v>4950.6000000000004</v>
      </c>
      <c r="O129" s="286">
        <v>4958.3599999999997</v>
      </c>
      <c r="P129" s="286">
        <v>4951.93</v>
      </c>
      <c r="Q129" s="286">
        <v>4989.83</v>
      </c>
      <c r="R129" s="286">
        <v>5033.7</v>
      </c>
      <c r="S129" s="286">
        <v>5036.8100000000004</v>
      </c>
      <c r="T129" s="286">
        <v>5104.74</v>
      </c>
      <c r="U129" s="286">
        <v>5141.3100000000004</v>
      </c>
      <c r="V129" s="286">
        <v>5064.58</v>
      </c>
      <c r="W129" s="286">
        <v>4999.5600000000004</v>
      </c>
      <c r="X129" s="286">
        <v>4896.46</v>
      </c>
      <c r="Y129" s="286">
        <v>4870.05</v>
      </c>
    </row>
    <row r="130" spans="1:25">
      <c r="A130" s="261">
        <v>7</v>
      </c>
      <c r="B130" s="286">
        <v>4754.1099999999997</v>
      </c>
      <c r="C130" s="286">
        <v>4752.6099999999997</v>
      </c>
      <c r="D130" s="286">
        <v>4752.76</v>
      </c>
      <c r="E130" s="286">
        <v>4739.24</v>
      </c>
      <c r="F130" s="286">
        <v>4749.7299999999996</v>
      </c>
      <c r="G130" s="286">
        <v>4765.38</v>
      </c>
      <c r="H130" s="286">
        <v>4752.03</v>
      </c>
      <c r="I130" s="286">
        <v>4832.59</v>
      </c>
      <c r="J130" s="286">
        <v>4828.47</v>
      </c>
      <c r="K130" s="286">
        <v>4804.96</v>
      </c>
      <c r="L130" s="286">
        <v>4742.58</v>
      </c>
      <c r="M130" s="286">
        <v>4743.91</v>
      </c>
      <c r="N130" s="286">
        <v>4743.41</v>
      </c>
      <c r="O130" s="286">
        <v>4756.04</v>
      </c>
      <c r="P130" s="286">
        <v>4752.92</v>
      </c>
      <c r="Q130" s="286">
        <v>4775.6000000000004</v>
      </c>
      <c r="R130" s="286">
        <v>4888.93</v>
      </c>
      <c r="S130" s="286">
        <v>4909.87</v>
      </c>
      <c r="T130" s="286">
        <v>4955.43</v>
      </c>
      <c r="U130" s="286">
        <v>4865.43</v>
      </c>
      <c r="V130" s="286">
        <v>4812.28</v>
      </c>
      <c r="W130" s="286">
        <v>4763.3599999999997</v>
      </c>
      <c r="X130" s="286">
        <v>4656.16</v>
      </c>
      <c r="Y130" s="286">
        <v>4553.53</v>
      </c>
    </row>
    <row r="131" spans="1:25">
      <c r="A131" s="261">
        <v>8</v>
      </c>
      <c r="B131" s="286">
        <v>4540.82</v>
      </c>
      <c r="C131" s="286">
        <v>4543.34</v>
      </c>
      <c r="D131" s="286">
        <v>4602.03</v>
      </c>
      <c r="E131" s="286">
        <v>4676.3999999999996</v>
      </c>
      <c r="F131" s="286">
        <v>4753.87</v>
      </c>
      <c r="G131" s="286">
        <v>4752.51</v>
      </c>
      <c r="H131" s="286">
        <v>4773.24</v>
      </c>
      <c r="I131" s="286">
        <v>4805.6899999999996</v>
      </c>
      <c r="J131" s="286">
        <v>4806.51</v>
      </c>
      <c r="K131" s="286">
        <v>4804.04</v>
      </c>
      <c r="L131" s="286">
        <v>4798.99</v>
      </c>
      <c r="M131" s="286">
        <v>4799.87</v>
      </c>
      <c r="N131" s="286">
        <v>4804.49</v>
      </c>
      <c r="O131" s="286">
        <v>4810.8900000000003</v>
      </c>
      <c r="P131" s="286">
        <v>4815.03</v>
      </c>
      <c r="Q131" s="286">
        <v>4828.7299999999996</v>
      </c>
      <c r="R131" s="286">
        <v>4854.95</v>
      </c>
      <c r="S131" s="286">
        <v>4863.5200000000004</v>
      </c>
      <c r="T131" s="286">
        <v>4911.08</v>
      </c>
      <c r="U131" s="286">
        <v>4855.3900000000003</v>
      </c>
      <c r="V131" s="286">
        <v>4776.1400000000003</v>
      </c>
      <c r="W131" s="286">
        <v>4742.97</v>
      </c>
      <c r="X131" s="286">
        <v>4661.18</v>
      </c>
      <c r="Y131" s="286">
        <v>4588.3999999999996</v>
      </c>
    </row>
    <row r="132" spans="1:25">
      <c r="A132" s="261">
        <v>9</v>
      </c>
      <c r="B132" s="286">
        <v>4604.76</v>
      </c>
      <c r="C132" s="286">
        <v>4569.46</v>
      </c>
      <c r="D132" s="286">
        <v>4752.21</v>
      </c>
      <c r="E132" s="286">
        <v>4857.3100000000004</v>
      </c>
      <c r="F132" s="286">
        <v>4966.55</v>
      </c>
      <c r="G132" s="286">
        <v>4956.43</v>
      </c>
      <c r="H132" s="286">
        <v>4957.1899999999996</v>
      </c>
      <c r="I132" s="286">
        <v>4969.22</v>
      </c>
      <c r="J132" s="286">
        <v>4972.18</v>
      </c>
      <c r="K132" s="286">
        <v>4967.8500000000004</v>
      </c>
      <c r="L132" s="286">
        <v>4956.71</v>
      </c>
      <c r="M132" s="286">
        <v>4956.59</v>
      </c>
      <c r="N132" s="286">
        <v>4956.8100000000004</v>
      </c>
      <c r="O132" s="286">
        <v>4957.12</v>
      </c>
      <c r="P132" s="286">
        <v>4959.8100000000004</v>
      </c>
      <c r="Q132" s="286">
        <v>4978.83</v>
      </c>
      <c r="R132" s="286">
        <v>5044.04</v>
      </c>
      <c r="S132" s="286">
        <v>5050.12</v>
      </c>
      <c r="T132" s="286">
        <v>5088.93</v>
      </c>
      <c r="U132" s="286">
        <v>5016.07</v>
      </c>
      <c r="V132" s="286">
        <v>4939.04</v>
      </c>
      <c r="W132" s="286">
        <v>4880.42</v>
      </c>
      <c r="X132" s="286">
        <v>4766.99</v>
      </c>
      <c r="Y132" s="286">
        <v>4739.3599999999997</v>
      </c>
    </row>
    <row r="133" spans="1:25">
      <c r="A133" s="261">
        <v>10</v>
      </c>
      <c r="B133" s="286">
        <v>4735.0600000000004</v>
      </c>
      <c r="C133" s="286">
        <v>4732.42</v>
      </c>
      <c r="D133" s="286">
        <v>4822.16</v>
      </c>
      <c r="E133" s="286">
        <v>4778.32</v>
      </c>
      <c r="F133" s="286">
        <v>4806.53</v>
      </c>
      <c r="G133" s="286">
        <v>4833.6000000000004</v>
      </c>
      <c r="H133" s="286">
        <v>4854.6899999999996</v>
      </c>
      <c r="I133" s="286">
        <v>4884.67</v>
      </c>
      <c r="J133" s="286">
        <v>4885.7299999999996</v>
      </c>
      <c r="K133" s="286">
        <v>4882.3900000000003</v>
      </c>
      <c r="L133" s="286">
        <v>4877.32</v>
      </c>
      <c r="M133" s="286">
        <v>4868.1499999999996</v>
      </c>
      <c r="N133" s="286">
        <v>4861.3599999999997</v>
      </c>
      <c r="O133" s="286">
        <v>4823.75</v>
      </c>
      <c r="P133" s="286">
        <v>4844.3900000000003</v>
      </c>
      <c r="Q133" s="286">
        <v>4848.87</v>
      </c>
      <c r="R133" s="286">
        <v>4953.53</v>
      </c>
      <c r="S133" s="286">
        <v>4958.2299999999996</v>
      </c>
      <c r="T133" s="286">
        <v>4997.43</v>
      </c>
      <c r="U133" s="286">
        <v>4928.17</v>
      </c>
      <c r="V133" s="286">
        <v>4875.45</v>
      </c>
      <c r="W133" s="286">
        <v>4828.1000000000004</v>
      </c>
      <c r="X133" s="286">
        <v>4765.21</v>
      </c>
      <c r="Y133" s="286">
        <v>4729.93</v>
      </c>
    </row>
    <row r="134" spans="1:25">
      <c r="A134" s="261">
        <v>11</v>
      </c>
      <c r="B134" s="286">
        <v>4586.3999999999996</v>
      </c>
      <c r="C134" s="286">
        <v>4597.28</v>
      </c>
      <c r="D134" s="286">
        <v>4619.6899999999996</v>
      </c>
      <c r="E134" s="286">
        <v>4568.57</v>
      </c>
      <c r="F134" s="286">
        <v>4614.2299999999996</v>
      </c>
      <c r="G134" s="286">
        <v>4716.57</v>
      </c>
      <c r="H134" s="286">
        <v>4731.01</v>
      </c>
      <c r="I134" s="286">
        <v>4749.24</v>
      </c>
      <c r="J134" s="286">
        <v>4749.68</v>
      </c>
      <c r="K134" s="286">
        <v>4748.74</v>
      </c>
      <c r="L134" s="286">
        <v>4748.07</v>
      </c>
      <c r="M134" s="286">
        <v>4753.5</v>
      </c>
      <c r="N134" s="286">
        <v>4753.79</v>
      </c>
      <c r="O134" s="286">
        <v>4717.75</v>
      </c>
      <c r="P134" s="286">
        <v>4717.42</v>
      </c>
      <c r="Q134" s="286">
        <v>4722.6899999999996</v>
      </c>
      <c r="R134" s="286">
        <v>4739.5200000000004</v>
      </c>
      <c r="S134" s="286">
        <v>4742.0200000000004</v>
      </c>
      <c r="T134" s="286">
        <v>4732.51</v>
      </c>
      <c r="U134" s="286">
        <v>4633.08</v>
      </c>
      <c r="V134" s="286">
        <v>4737.4799999999996</v>
      </c>
      <c r="W134" s="286">
        <v>4684.93</v>
      </c>
      <c r="X134" s="286">
        <v>4588.47</v>
      </c>
      <c r="Y134" s="286">
        <v>4594.87</v>
      </c>
    </row>
    <row r="135" spans="1:25">
      <c r="A135" s="261">
        <v>12</v>
      </c>
      <c r="B135" s="286">
        <v>4551.38</v>
      </c>
      <c r="C135" s="286">
        <v>4552.1099999999997</v>
      </c>
      <c r="D135" s="286">
        <v>4576.8</v>
      </c>
      <c r="E135" s="286">
        <v>4544.8999999999996</v>
      </c>
      <c r="F135" s="286">
        <v>4573.1400000000003</v>
      </c>
      <c r="G135" s="286">
        <v>4580.7700000000004</v>
      </c>
      <c r="H135" s="286">
        <v>4665.43</v>
      </c>
      <c r="I135" s="286">
        <v>4710.79</v>
      </c>
      <c r="J135" s="286">
        <v>4730.74</v>
      </c>
      <c r="K135" s="286">
        <v>4727.57</v>
      </c>
      <c r="L135" s="286">
        <v>4723.42</v>
      </c>
      <c r="M135" s="286">
        <v>4703.95</v>
      </c>
      <c r="N135" s="286">
        <v>4723.75</v>
      </c>
      <c r="O135" s="286">
        <v>4724.2299999999996</v>
      </c>
      <c r="P135" s="286">
        <v>4704.1400000000003</v>
      </c>
      <c r="Q135" s="286">
        <v>4727.7700000000004</v>
      </c>
      <c r="R135" s="286">
        <v>4784.7</v>
      </c>
      <c r="S135" s="286">
        <v>4800.3599999999997</v>
      </c>
      <c r="T135" s="286">
        <v>4724.1499999999996</v>
      </c>
      <c r="U135" s="286">
        <v>4707.24</v>
      </c>
      <c r="V135" s="286">
        <v>4748.01</v>
      </c>
      <c r="W135" s="286">
        <v>4688.26</v>
      </c>
      <c r="X135" s="286">
        <v>4660.57</v>
      </c>
      <c r="Y135" s="286">
        <v>4599.0200000000004</v>
      </c>
    </row>
    <row r="136" spans="1:25">
      <c r="A136" s="261">
        <v>13</v>
      </c>
      <c r="B136" s="286">
        <v>4609.6000000000004</v>
      </c>
      <c r="C136" s="286">
        <v>4595.71</v>
      </c>
      <c r="D136" s="286">
        <v>4598.91</v>
      </c>
      <c r="E136" s="286">
        <v>4573.4799999999996</v>
      </c>
      <c r="F136" s="286">
        <v>4597.97</v>
      </c>
      <c r="G136" s="286">
        <v>4645.22</v>
      </c>
      <c r="H136" s="286">
        <v>4661.6499999999996</v>
      </c>
      <c r="I136" s="286">
        <v>4701.76</v>
      </c>
      <c r="J136" s="286">
        <v>4725.59</v>
      </c>
      <c r="K136" s="286">
        <v>4726.12</v>
      </c>
      <c r="L136" s="286">
        <v>4724.55</v>
      </c>
      <c r="M136" s="286">
        <v>4724.49</v>
      </c>
      <c r="N136" s="286">
        <v>4724.07</v>
      </c>
      <c r="O136" s="286">
        <v>4724.87</v>
      </c>
      <c r="P136" s="286">
        <v>4726.4399999999996</v>
      </c>
      <c r="Q136" s="286">
        <v>4728.17</v>
      </c>
      <c r="R136" s="286">
        <v>4774.3599999999997</v>
      </c>
      <c r="S136" s="286">
        <v>4796.1499999999996</v>
      </c>
      <c r="T136" s="286">
        <v>4777.47</v>
      </c>
      <c r="U136" s="286">
        <v>4727.22</v>
      </c>
      <c r="V136" s="286">
        <v>4739.2299999999996</v>
      </c>
      <c r="W136" s="286">
        <v>4699.8900000000003</v>
      </c>
      <c r="X136" s="286">
        <v>4641.8100000000004</v>
      </c>
      <c r="Y136" s="286">
        <v>4601.17</v>
      </c>
    </row>
    <row r="137" spans="1:25">
      <c r="A137" s="261">
        <v>14</v>
      </c>
      <c r="B137" s="286">
        <v>4596.3100000000004</v>
      </c>
      <c r="C137" s="286">
        <v>4596.3</v>
      </c>
      <c r="D137" s="286">
        <v>4597.8599999999997</v>
      </c>
      <c r="E137" s="286">
        <v>4601.93</v>
      </c>
      <c r="F137" s="286">
        <v>4638.53</v>
      </c>
      <c r="G137" s="286">
        <v>4715.9799999999996</v>
      </c>
      <c r="H137" s="286">
        <v>4785.25</v>
      </c>
      <c r="I137" s="286">
        <v>4785.6899999999996</v>
      </c>
      <c r="J137" s="286">
        <v>4784.22</v>
      </c>
      <c r="K137" s="286">
        <v>4786.53</v>
      </c>
      <c r="L137" s="286">
        <v>4784.84</v>
      </c>
      <c r="M137" s="286">
        <v>4785.54</v>
      </c>
      <c r="N137" s="286">
        <v>4782.37</v>
      </c>
      <c r="O137" s="286">
        <v>4781.92</v>
      </c>
      <c r="P137" s="286">
        <v>4784.49</v>
      </c>
      <c r="Q137" s="286">
        <v>4784.87</v>
      </c>
      <c r="R137" s="286">
        <v>4797.8</v>
      </c>
      <c r="S137" s="286">
        <v>4803.29</v>
      </c>
      <c r="T137" s="286">
        <v>4754.6400000000003</v>
      </c>
      <c r="U137" s="286">
        <v>4676.33</v>
      </c>
      <c r="V137" s="286">
        <v>4702.16</v>
      </c>
      <c r="W137" s="286">
        <v>4672.7700000000004</v>
      </c>
      <c r="X137" s="286">
        <v>4589.95</v>
      </c>
      <c r="Y137" s="286">
        <v>4556.9799999999996</v>
      </c>
    </row>
    <row r="138" spans="1:25">
      <c r="A138" s="261">
        <v>15</v>
      </c>
      <c r="B138" s="286">
        <v>4557.3900000000003</v>
      </c>
      <c r="C138" s="286">
        <v>4532.29</v>
      </c>
      <c r="D138" s="286">
        <v>4561.45</v>
      </c>
      <c r="E138" s="286">
        <v>4540.4799999999996</v>
      </c>
      <c r="F138" s="286">
        <v>4645.78</v>
      </c>
      <c r="G138" s="286">
        <v>4702.28</v>
      </c>
      <c r="H138" s="286">
        <v>4730.92</v>
      </c>
      <c r="I138" s="286">
        <v>4756.3900000000003</v>
      </c>
      <c r="J138" s="286">
        <v>4769.82</v>
      </c>
      <c r="K138" s="286">
        <v>4766.92</v>
      </c>
      <c r="L138" s="286">
        <v>4762.91</v>
      </c>
      <c r="M138" s="286">
        <v>4772.82</v>
      </c>
      <c r="N138" s="286">
        <v>4790.3500000000004</v>
      </c>
      <c r="O138" s="286">
        <v>4800.72</v>
      </c>
      <c r="P138" s="286">
        <v>4806.5</v>
      </c>
      <c r="Q138" s="286">
        <v>4805.75</v>
      </c>
      <c r="R138" s="286">
        <v>4828.59</v>
      </c>
      <c r="S138" s="286">
        <v>4836.78</v>
      </c>
      <c r="T138" s="286">
        <v>4801.8599999999997</v>
      </c>
      <c r="U138" s="286">
        <v>4736.32</v>
      </c>
      <c r="V138" s="286">
        <v>4756.92</v>
      </c>
      <c r="W138" s="286">
        <v>4724.7700000000004</v>
      </c>
      <c r="X138" s="286">
        <v>4690.78</v>
      </c>
      <c r="Y138" s="286">
        <v>4568.8599999999997</v>
      </c>
    </row>
    <row r="139" spans="1:25">
      <c r="A139" s="261">
        <v>16</v>
      </c>
      <c r="B139" s="286">
        <v>4681.1400000000003</v>
      </c>
      <c r="C139" s="286">
        <v>4678.8</v>
      </c>
      <c r="D139" s="286">
        <v>4697.21</v>
      </c>
      <c r="E139" s="286">
        <v>4684.1099999999997</v>
      </c>
      <c r="F139" s="286">
        <v>4737.76</v>
      </c>
      <c r="G139" s="286">
        <v>4767.26</v>
      </c>
      <c r="H139" s="286">
        <v>4816.72</v>
      </c>
      <c r="I139" s="286">
        <v>4829.53</v>
      </c>
      <c r="J139" s="286">
        <v>4822.1899999999996</v>
      </c>
      <c r="K139" s="286">
        <v>4818.58</v>
      </c>
      <c r="L139" s="286">
        <v>4875.32</v>
      </c>
      <c r="M139" s="286">
        <v>4814.25</v>
      </c>
      <c r="N139" s="286">
        <v>4857.62</v>
      </c>
      <c r="O139" s="286">
        <v>4856.6499999999996</v>
      </c>
      <c r="P139" s="286">
        <v>4864.6899999999996</v>
      </c>
      <c r="Q139" s="286">
        <v>4865.01</v>
      </c>
      <c r="R139" s="286">
        <v>4882.1000000000004</v>
      </c>
      <c r="S139" s="286">
        <v>4896.25</v>
      </c>
      <c r="T139" s="286">
        <v>4861.8900000000003</v>
      </c>
      <c r="U139" s="286">
        <v>4754.25</v>
      </c>
      <c r="V139" s="286">
        <v>4786.99</v>
      </c>
      <c r="W139" s="286">
        <v>4766.72</v>
      </c>
      <c r="X139" s="286">
        <v>4742.93</v>
      </c>
      <c r="Y139" s="286">
        <v>4699.83</v>
      </c>
    </row>
    <row r="140" spans="1:25">
      <c r="A140" s="261">
        <v>17</v>
      </c>
      <c r="B140" s="286">
        <v>4666.0600000000004</v>
      </c>
      <c r="C140" s="286">
        <v>4666.1400000000003</v>
      </c>
      <c r="D140" s="286">
        <v>4687.68</v>
      </c>
      <c r="E140" s="286">
        <v>4672.45</v>
      </c>
      <c r="F140" s="286">
        <v>4708.63</v>
      </c>
      <c r="G140" s="286">
        <v>4752.1899999999996</v>
      </c>
      <c r="H140" s="286">
        <v>4841.8900000000003</v>
      </c>
      <c r="I140" s="286">
        <v>4860.03</v>
      </c>
      <c r="J140" s="286">
        <v>4860.93</v>
      </c>
      <c r="K140" s="286">
        <v>4853.7700000000004</v>
      </c>
      <c r="L140" s="286">
        <v>4835.3</v>
      </c>
      <c r="M140" s="286">
        <v>4841.37</v>
      </c>
      <c r="N140" s="286">
        <v>4827.7700000000004</v>
      </c>
      <c r="O140" s="286">
        <v>4834.4399999999996</v>
      </c>
      <c r="P140" s="286">
        <v>4840.08</v>
      </c>
      <c r="Q140" s="286">
        <v>4837.49</v>
      </c>
      <c r="R140" s="286">
        <v>4847.93</v>
      </c>
      <c r="S140" s="286">
        <v>4853.17</v>
      </c>
      <c r="T140" s="286">
        <v>4815.83</v>
      </c>
      <c r="U140" s="286">
        <v>4761.8900000000003</v>
      </c>
      <c r="V140" s="286">
        <v>4786.18</v>
      </c>
      <c r="W140" s="286">
        <v>4727.8500000000004</v>
      </c>
      <c r="X140" s="286">
        <v>4668.47</v>
      </c>
      <c r="Y140" s="286">
        <v>4665.53</v>
      </c>
    </row>
    <row r="141" spans="1:25">
      <c r="A141" s="261">
        <v>18</v>
      </c>
      <c r="B141" s="286">
        <v>4674.21</v>
      </c>
      <c r="C141" s="286">
        <v>4705.25</v>
      </c>
      <c r="D141" s="286">
        <v>4746.66</v>
      </c>
      <c r="E141" s="286">
        <v>4789.59</v>
      </c>
      <c r="F141" s="286">
        <v>4791.8100000000004</v>
      </c>
      <c r="G141" s="286">
        <v>4822</v>
      </c>
      <c r="H141" s="286">
        <v>4865.1899999999996</v>
      </c>
      <c r="I141" s="286">
        <v>4882.6400000000003</v>
      </c>
      <c r="J141" s="286">
        <v>4904.07</v>
      </c>
      <c r="K141" s="286">
        <v>4892.4399999999996</v>
      </c>
      <c r="L141" s="286">
        <v>4885.6400000000003</v>
      </c>
      <c r="M141" s="286">
        <v>4836.84</v>
      </c>
      <c r="N141" s="286">
        <v>4818.6499999999996</v>
      </c>
      <c r="O141" s="286">
        <v>4830.41</v>
      </c>
      <c r="P141" s="286">
        <v>4829.84</v>
      </c>
      <c r="Q141" s="286">
        <v>4818.2299999999996</v>
      </c>
      <c r="R141" s="286">
        <v>4831.8900000000003</v>
      </c>
      <c r="S141" s="286">
        <v>4842.87</v>
      </c>
      <c r="T141" s="286">
        <v>4892.4399999999996</v>
      </c>
      <c r="U141" s="286">
        <v>4919.58</v>
      </c>
      <c r="V141" s="286">
        <v>4840.95</v>
      </c>
      <c r="W141" s="286">
        <v>4838.79</v>
      </c>
      <c r="X141" s="286">
        <v>4841.49</v>
      </c>
      <c r="Y141" s="286">
        <v>4762.6499999999996</v>
      </c>
    </row>
    <row r="142" spans="1:25">
      <c r="A142" s="261">
        <v>19</v>
      </c>
      <c r="B142" s="286">
        <v>4754.7700000000004</v>
      </c>
      <c r="C142" s="286">
        <v>4743.8999999999996</v>
      </c>
      <c r="D142" s="286">
        <v>4756.3900000000003</v>
      </c>
      <c r="E142" s="286">
        <v>4618.6400000000003</v>
      </c>
      <c r="F142" s="286">
        <v>4708.3999999999996</v>
      </c>
      <c r="G142" s="286">
        <v>4752.78</v>
      </c>
      <c r="H142" s="286">
        <v>4792.3500000000004</v>
      </c>
      <c r="I142" s="286">
        <v>4859.49</v>
      </c>
      <c r="J142" s="286">
        <v>4880.7</v>
      </c>
      <c r="K142" s="286">
        <v>4881.1400000000003</v>
      </c>
      <c r="L142" s="286">
        <v>4867.78</v>
      </c>
      <c r="M142" s="286">
        <v>4864.6099999999997</v>
      </c>
      <c r="N142" s="286">
        <v>4862.2</v>
      </c>
      <c r="O142" s="286">
        <v>4865.9799999999996</v>
      </c>
      <c r="P142" s="286">
        <v>4867.09</v>
      </c>
      <c r="Q142" s="286">
        <v>4860.8900000000003</v>
      </c>
      <c r="R142" s="286">
        <v>4868.1099999999997</v>
      </c>
      <c r="S142" s="286">
        <v>4876.88</v>
      </c>
      <c r="T142" s="286">
        <v>4848.28</v>
      </c>
      <c r="U142" s="286">
        <v>4879.59</v>
      </c>
      <c r="V142" s="286">
        <v>4814.93</v>
      </c>
      <c r="W142" s="286">
        <v>4812.5200000000004</v>
      </c>
      <c r="X142" s="286">
        <v>4764.4399999999996</v>
      </c>
      <c r="Y142" s="286">
        <v>4738.7299999999996</v>
      </c>
    </row>
    <row r="143" spans="1:25">
      <c r="A143" s="261">
        <v>20</v>
      </c>
      <c r="B143" s="286">
        <v>4695.2700000000004</v>
      </c>
      <c r="C143" s="286">
        <v>4682.93</v>
      </c>
      <c r="D143" s="286">
        <v>4687.8599999999997</v>
      </c>
      <c r="E143" s="286">
        <v>4568.05</v>
      </c>
      <c r="F143" s="286">
        <v>4657.8100000000004</v>
      </c>
      <c r="G143" s="286">
        <v>4623.49</v>
      </c>
      <c r="H143" s="286">
        <v>4632.8599999999997</v>
      </c>
      <c r="I143" s="286">
        <v>4666.3100000000004</v>
      </c>
      <c r="J143" s="286">
        <v>4681.99</v>
      </c>
      <c r="K143" s="286">
        <v>4717.01</v>
      </c>
      <c r="L143" s="286">
        <v>4705.2299999999996</v>
      </c>
      <c r="M143" s="286">
        <v>4711.6400000000003</v>
      </c>
      <c r="N143" s="286">
        <v>4753.12</v>
      </c>
      <c r="O143" s="286">
        <v>4759.45</v>
      </c>
      <c r="P143" s="286">
        <v>4764.8500000000004</v>
      </c>
      <c r="Q143" s="286">
        <v>4761.24</v>
      </c>
      <c r="R143" s="286">
        <v>4778.63</v>
      </c>
      <c r="S143" s="286">
        <v>4793.8900000000003</v>
      </c>
      <c r="T143" s="286">
        <v>4839.42</v>
      </c>
      <c r="U143" s="286">
        <v>4856.58</v>
      </c>
      <c r="V143" s="286">
        <v>4789.25</v>
      </c>
      <c r="W143" s="286">
        <v>4762.12</v>
      </c>
      <c r="X143" s="286">
        <v>4718.68</v>
      </c>
      <c r="Y143" s="286">
        <v>4694.16</v>
      </c>
    </row>
    <row r="144" spans="1:25">
      <c r="A144" s="261">
        <v>21</v>
      </c>
      <c r="B144" s="286">
        <v>4505.38</v>
      </c>
      <c r="C144" s="286">
        <v>4502.22</v>
      </c>
      <c r="D144" s="286">
        <v>4523.87</v>
      </c>
      <c r="E144" s="286">
        <v>4571.42</v>
      </c>
      <c r="F144" s="286">
        <v>4502.75</v>
      </c>
      <c r="G144" s="286">
        <v>4640.87</v>
      </c>
      <c r="H144" s="286">
        <v>4671.0600000000004</v>
      </c>
      <c r="I144" s="286">
        <v>4821.37</v>
      </c>
      <c r="J144" s="286">
        <v>4800.91</v>
      </c>
      <c r="K144" s="286">
        <v>4790.95</v>
      </c>
      <c r="L144" s="286">
        <v>4714.96</v>
      </c>
      <c r="M144" s="286">
        <v>4682.7299999999996</v>
      </c>
      <c r="N144" s="286">
        <v>4639.45</v>
      </c>
      <c r="O144" s="286">
        <v>4574.26</v>
      </c>
      <c r="P144" s="286">
        <v>4578.63</v>
      </c>
      <c r="Q144" s="286">
        <v>4577.28</v>
      </c>
      <c r="R144" s="286">
        <v>4596.5</v>
      </c>
      <c r="S144" s="286">
        <v>4786.79</v>
      </c>
      <c r="T144" s="286">
        <v>4841.8500000000004</v>
      </c>
      <c r="U144" s="286">
        <v>4689.4799999999996</v>
      </c>
      <c r="V144" s="286">
        <v>4504.8</v>
      </c>
      <c r="W144" s="286">
        <v>4449.2299999999996</v>
      </c>
      <c r="X144" s="286">
        <v>4341.95</v>
      </c>
      <c r="Y144" s="286">
        <v>4301.84</v>
      </c>
    </row>
    <row r="145" spans="1:25">
      <c r="A145" s="261">
        <v>22</v>
      </c>
      <c r="B145" s="286">
        <v>4447.92</v>
      </c>
      <c r="C145" s="286">
        <v>4448.3500000000004</v>
      </c>
      <c r="D145" s="286">
        <v>4465.76</v>
      </c>
      <c r="E145" s="286">
        <v>4454.01</v>
      </c>
      <c r="F145" s="286">
        <v>4466.91</v>
      </c>
      <c r="G145" s="286">
        <v>4487.54</v>
      </c>
      <c r="H145" s="286">
        <v>4564</v>
      </c>
      <c r="I145" s="286">
        <v>4667.6099999999997</v>
      </c>
      <c r="J145" s="286">
        <v>4628.42</v>
      </c>
      <c r="K145" s="286">
        <v>4607.6499999999996</v>
      </c>
      <c r="L145" s="286">
        <v>4592.42</v>
      </c>
      <c r="M145" s="286">
        <v>4557.12</v>
      </c>
      <c r="N145" s="286">
        <v>4545.26</v>
      </c>
      <c r="O145" s="286">
        <v>4557.13</v>
      </c>
      <c r="P145" s="286">
        <v>4574.1499999999996</v>
      </c>
      <c r="Q145" s="286">
        <v>4555.5200000000004</v>
      </c>
      <c r="R145" s="286">
        <v>4667.57</v>
      </c>
      <c r="S145" s="286">
        <v>4779.95</v>
      </c>
      <c r="T145" s="286">
        <v>4842.8</v>
      </c>
      <c r="U145" s="286">
        <v>4752.32</v>
      </c>
      <c r="V145" s="286">
        <v>4689.3999999999996</v>
      </c>
      <c r="W145" s="286">
        <v>4618.0600000000004</v>
      </c>
      <c r="X145" s="286">
        <v>4450.8999999999996</v>
      </c>
      <c r="Y145" s="286">
        <v>4449.54</v>
      </c>
    </row>
    <row r="146" spans="1:25">
      <c r="A146" s="261">
        <v>23</v>
      </c>
      <c r="B146" s="286">
        <v>4439.03</v>
      </c>
      <c r="C146" s="286">
        <v>4419.21</v>
      </c>
      <c r="D146" s="286">
        <v>4482.25</v>
      </c>
      <c r="E146" s="286">
        <v>4536.8500000000004</v>
      </c>
      <c r="F146" s="286">
        <v>4525.7700000000004</v>
      </c>
      <c r="G146" s="286">
        <v>4611.33</v>
      </c>
      <c r="H146" s="286">
        <v>4732.22</v>
      </c>
      <c r="I146" s="286">
        <v>4737.34</v>
      </c>
      <c r="J146" s="286">
        <v>4773.2</v>
      </c>
      <c r="K146" s="286">
        <v>4766.41</v>
      </c>
      <c r="L146" s="286">
        <v>4742.45</v>
      </c>
      <c r="M146" s="286">
        <v>4737.43</v>
      </c>
      <c r="N146" s="286">
        <v>4734.25</v>
      </c>
      <c r="O146" s="286">
        <v>4733.8500000000004</v>
      </c>
      <c r="P146" s="286">
        <v>4734.32</v>
      </c>
      <c r="Q146" s="286">
        <v>4734.49</v>
      </c>
      <c r="R146" s="286">
        <v>4776.0600000000004</v>
      </c>
      <c r="S146" s="286">
        <v>5012.58</v>
      </c>
      <c r="T146" s="286">
        <v>4976.01</v>
      </c>
      <c r="U146" s="286">
        <v>4827.2700000000004</v>
      </c>
      <c r="V146" s="286">
        <v>4727.4399999999996</v>
      </c>
      <c r="W146" s="286">
        <v>4690.26</v>
      </c>
      <c r="X146" s="286">
        <v>4529.42</v>
      </c>
      <c r="Y146" s="286">
        <v>4466.1000000000004</v>
      </c>
    </row>
    <row r="147" spans="1:25">
      <c r="A147" s="261">
        <v>24</v>
      </c>
      <c r="B147" s="286">
        <v>4542.67</v>
      </c>
      <c r="C147" s="286">
        <v>4536.93</v>
      </c>
      <c r="D147" s="286">
        <v>4587.25</v>
      </c>
      <c r="E147" s="286">
        <v>4625.84</v>
      </c>
      <c r="F147" s="286">
        <v>4684.55</v>
      </c>
      <c r="G147" s="286">
        <v>4780.6899999999996</v>
      </c>
      <c r="H147" s="286">
        <v>4971.8</v>
      </c>
      <c r="I147" s="286">
        <v>5039.6000000000004</v>
      </c>
      <c r="J147" s="286">
        <v>5073.03</v>
      </c>
      <c r="K147" s="286">
        <v>5075.88</v>
      </c>
      <c r="L147" s="286">
        <v>5064.75</v>
      </c>
      <c r="M147" s="286">
        <v>5055.68</v>
      </c>
      <c r="N147" s="286">
        <v>5044.5200000000004</v>
      </c>
      <c r="O147" s="286">
        <v>5047.21</v>
      </c>
      <c r="P147" s="286">
        <v>5062.96</v>
      </c>
      <c r="Q147" s="286">
        <v>5056.17</v>
      </c>
      <c r="R147" s="286">
        <v>5070.87</v>
      </c>
      <c r="S147" s="286">
        <v>5130.99</v>
      </c>
      <c r="T147" s="286">
        <v>5103.37</v>
      </c>
      <c r="U147" s="286">
        <v>5036.22</v>
      </c>
      <c r="V147" s="286">
        <v>4878.12</v>
      </c>
      <c r="W147" s="286">
        <v>4755.59</v>
      </c>
      <c r="X147" s="286">
        <v>4661.5</v>
      </c>
      <c r="Y147" s="286">
        <v>4588.29</v>
      </c>
    </row>
    <row r="148" spans="1:25">
      <c r="A148" s="261">
        <v>25</v>
      </c>
      <c r="B148" s="286">
        <v>4818.83</v>
      </c>
      <c r="C148" s="286">
        <v>4926.87</v>
      </c>
      <c r="D148" s="286">
        <v>5050.22</v>
      </c>
      <c r="E148" s="286">
        <v>5103.7</v>
      </c>
      <c r="F148" s="286">
        <v>5052.1899999999996</v>
      </c>
      <c r="G148" s="286">
        <v>5102.32</v>
      </c>
      <c r="H148" s="286">
        <v>5122.75</v>
      </c>
      <c r="I148" s="286">
        <v>5150.8599999999997</v>
      </c>
      <c r="J148" s="286">
        <v>5155.1499999999996</v>
      </c>
      <c r="K148" s="286">
        <v>5154.54</v>
      </c>
      <c r="L148" s="286">
        <v>5152.83</v>
      </c>
      <c r="M148" s="286">
        <v>5152.16</v>
      </c>
      <c r="N148" s="286">
        <v>5150.7700000000004</v>
      </c>
      <c r="O148" s="286">
        <v>5150.29</v>
      </c>
      <c r="P148" s="286">
        <v>5150.66</v>
      </c>
      <c r="Q148" s="286">
        <v>5150.09</v>
      </c>
      <c r="R148" s="286">
        <v>5153.01</v>
      </c>
      <c r="S148" s="286">
        <v>5270.85</v>
      </c>
      <c r="T148" s="286">
        <v>5230.24</v>
      </c>
      <c r="U148" s="286">
        <v>5156.25</v>
      </c>
      <c r="V148" s="286">
        <v>5116.1000000000004</v>
      </c>
      <c r="W148" s="286">
        <v>5072.42</v>
      </c>
      <c r="X148" s="286">
        <v>5037.4399999999996</v>
      </c>
      <c r="Y148" s="286">
        <v>4946.09</v>
      </c>
    </row>
    <row r="149" spans="1:25">
      <c r="A149" s="261">
        <v>26</v>
      </c>
      <c r="B149" s="286">
        <v>4976.8599999999997</v>
      </c>
      <c r="C149" s="286">
        <v>5099.32</v>
      </c>
      <c r="D149" s="286">
        <v>5128.6099999999997</v>
      </c>
      <c r="E149" s="286">
        <v>5169.03</v>
      </c>
      <c r="F149" s="286">
        <v>5155.13</v>
      </c>
      <c r="G149" s="286">
        <v>5237.07</v>
      </c>
      <c r="H149" s="286">
        <v>5249.35</v>
      </c>
      <c r="I149" s="286">
        <v>5248.88</v>
      </c>
      <c r="J149" s="286">
        <v>5253.5</v>
      </c>
      <c r="K149" s="286">
        <v>5254.08</v>
      </c>
      <c r="L149" s="286">
        <v>5252.9</v>
      </c>
      <c r="M149" s="286">
        <v>5252.38</v>
      </c>
      <c r="N149" s="286">
        <v>5251.13</v>
      </c>
      <c r="O149" s="286">
        <v>5251.47</v>
      </c>
      <c r="P149" s="286">
        <v>5251.47</v>
      </c>
      <c r="Q149" s="286">
        <v>5274.52</v>
      </c>
      <c r="R149" s="286">
        <v>5276.49</v>
      </c>
      <c r="S149" s="286">
        <v>5376.99</v>
      </c>
      <c r="T149" s="286">
        <v>5346.3</v>
      </c>
      <c r="U149" s="286">
        <v>5279.27</v>
      </c>
      <c r="V149" s="286">
        <v>5244.74</v>
      </c>
      <c r="W149" s="286">
        <v>5201.8500000000004</v>
      </c>
      <c r="X149" s="286">
        <v>5126.62</v>
      </c>
      <c r="Y149" s="286">
        <v>5069.18</v>
      </c>
    </row>
    <row r="150" spans="1:25">
      <c r="A150" s="261">
        <v>27</v>
      </c>
      <c r="B150" s="286">
        <v>5023.8900000000003</v>
      </c>
      <c r="C150" s="286">
        <v>5025.13</v>
      </c>
      <c r="D150" s="286">
        <v>5041.09</v>
      </c>
      <c r="E150" s="286">
        <v>5058.71</v>
      </c>
      <c r="F150" s="286">
        <v>5106.53</v>
      </c>
      <c r="G150" s="286">
        <v>5153.26</v>
      </c>
      <c r="H150" s="286">
        <v>5118.1000000000004</v>
      </c>
      <c r="I150" s="286">
        <v>5118.99</v>
      </c>
      <c r="J150" s="286">
        <v>5118.3900000000003</v>
      </c>
      <c r="K150" s="286">
        <v>5119.8500000000004</v>
      </c>
      <c r="L150" s="286">
        <v>5119.72</v>
      </c>
      <c r="M150" s="286">
        <v>5118.38</v>
      </c>
      <c r="N150" s="286">
        <v>5117.5200000000004</v>
      </c>
      <c r="O150" s="286">
        <v>5117.74</v>
      </c>
      <c r="P150" s="286">
        <v>5118.3100000000004</v>
      </c>
      <c r="Q150" s="286">
        <v>5152.92</v>
      </c>
      <c r="R150" s="286">
        <v>5121.93</v>
      </c>
      <c r="S150" s="286">
        <v>5241.01</v>
      </c>
      <c r="T150" s="286">
        <v>5243.21</v>
      </c>
      <c r="U150" s="286">
        <v>5164.8999999999996</v>
      </c>
      <c r="V150" s="286">
        <v>5113.59</v>
      </c>
      <c r="W150" s="286">
        <v>5096.3100000000004</v>
      </c>
      <c r="X150" s="286">
        <v>4989.03</v>
      </c>
      <c r="Y150" s="286">
        <v>4879.6400000000003</v>
      </c>
    </row>
    <row r="151" spans="1:25">
      <c r="A151" s="261">
        <v>28</v>
      </c>
      <c r="B151" s="286">
        <v>4406.05</v>
      </c>
      <c r="C151" s="286">
        <v>4381.38</v>
      </c>
      <c r="D151" s="286">
        <v>4477.24</v>
      </c>
      <c r="E151" s="286">
        <v>4749.3599999999997</v>
      </c>
      <c r="F151" s="286">
        <v>4726.7</v>
      </c>
      <c r="G151" s="286">
        <v>4879.7299999999996</v>
      </c>
      <c r="H151" s="286">
        <v>4910.12</v>
      </c>
      <c r="I151" s="286">
        <v>4974.2700000000004</v>
      </c>
      <c r="J151" s="286">
        <v>4994.1899999999996</v>
      </c>
      <c r="K151" s="286">
        <v>4996.28</v>
      </c>
      <c r="L151" s="286">
        <v>4993.83</v>
      </c>
      <c r="M151" s="286">
        <v>4993.88</v>
      </c>
      <c r="N151" s="286">
        <v>5058.93</v>
      </c>
      <c r="O151" s="286">
        <v>5062.05</v>
      </c>
      <c r="P151" s="286">
        <v>5067.54</v>
      </c>
      <c r="Q151" s="286">
        <v>5027.1899999999996</v>
      </c>
      <c r="R151" s="286">
        <v>4993.4399999999996</v>
      </c>
      <c r="S151" s="286">
        <v>5005.51</v>
      </c>
      <c r="T151" s="286">
        <v>5072.53</v>
      </c>
      <c r="U151" s="286">
        <v>4987.95</v>
      </c>
      <c r="V151" s="286">
        <v>4959.17</v>
      </c>
      <c r="W151" s="286">
        <v>4901.78</v>
      </c>
      <c r="X151" s="286">
        <v>4717.1000000000004</v>
      </c>
      <c r="Y151" s="286">
        <v>4618.0200000000004</v>
      </c>
    </row>
    <row r="152" spans="1:25">
      <c r="A152" s="261">
        <v>29</v>
      </c>
      <c r="B152" s="286">
        <v>4575.1899999999996</v>
      </c>
      <c r="C152" s="286">
        <v>4508.84</v>
      </c>
      <c r="D152" s="286">
        <v>4860.87</v>
      </c>
      <c r="E152" s="286">
        <v>4911.2</v>
      </c>
      <c r="F152" s="286">
        <v>4883.82</v>
      </c>
      <c r="G152" s="286">
        <v>4939.54</v>
      </c>
      <c r="H152" s="286">
        <v>4936.1400000000003</v>
      </c>
      <c r="I152" s="286">
        <v>4972.84</v>
      </c>
      <c r="J152" s="286">
        <v>5007.5600000000004</v>
      </c>
      <c r="K152" s="286">
        <v>5006.26</v>
      </c>
      <c r="L152" s="286">
        <v>5008</v>
      </c>
      <c r="M152" s="286">
        <v>5024.2700000000004</v>
      </c>
      <c r="N152" s="286">
        <v>5091.88</v>
      </c>
      <c r="O152" s="286">
        <v>5091.8999999999996</v>
      </c>
      <c r="P152" s="286">
        <v>5094.1499999999996</v>
      </c>
      <c r="Q152" s="286">
        <v>5040.99</v>
      </c>
      <c r="R152" s="286">
        <v>5007.8500000000004</v>
      </c>
      <c r="S152" s="286">
        <v>5010.03</v>
      </c>
      <c r="T152" s="286">
        <v>5043.8599999999997</v>
      </c>
      <c r="U152" s="286">
        <v>4995.83</v>
      </c>
      <c r="V152" s="286">
        <v>4987.3599999999997</v>
      </c>
      <c r="W152" s="286">
        <v>4936.8900000000003</v>
      </c>
      <c r="X152" s="286">
        <v>4866.68</v>
      </c>
      <c r="Y152" s="286">
        <v>4754.2</v>
      </c>
    </row>
    <row r="153" spans="1:25">
      <c r="A153" s="261">
        <v>30</v>
      </c>
      <c r="B153" s="286">
        <v>4700.3999999999996</v>
      </c>
      <c r="C153" s="286">
        <v>4671.1099999999997</v>
      </c>
      <c r="D153" s="286">
        <v>4915.71</v>
      </c>
      <c r="E153" s="286">
        <v>5003.13</v>
      </c>
      <c r="F153" s="286">
        <v>4984.6099999999997</v>
      </c>
      <c r="G153" s="286">
        <v>5029.07</v>
      </c>
      <c r="H153" s="286">
        <v>5043.34</v>
      </c>
      <c r="I153" s="286">
        <v>5071.8999999999996</v>
      </c>
      <c r="J153" s="286">
        <v>5082.99</v>
      </c>
      <c r="K153" s="286">
        <v>5085.6400000000003</v>
      </c>
      <c r="L153" s="286">
        <v>5079.24</v>
      </c>
      <c r="M153" s="286">
        <v>5081.8599999999997</v>
      </c>
      <c r="N153" s="286">
        <v>5084.16</v>
      </c>
      <c r="O153" s="286">
        <v>5080.1499999999996</v>
      </c>
      <c r="P153" s="286">
        <v>5084.01</v>
      </c>
      <c r="Q153" s="286">
        <v>5084.2299999999996</v>
      </c>
      <c r="R153" s="286">
        <v>5084.24</v>
      </c>
      <c r="S153" s="286">
        <v>5078.5200000000004</v>
      </c>
      <c r="T153" s="286">
        <v>5075.97</v>
      </c>
      <c r="U153" s="286">
        <v>5075.24</v>
      </c>
      <c r="V153" s="286">
        <v>5068.97</v>
      </c>
      <c r="W153" s="286">
        <v>5023.9399999999996</v>
      </c>
      <c r="X153" s="286">
        <v>4953.47</v>
      </c>
      <c r="Y153" s="286">
        <v>4834.2</v>
      </c>
    </row>
    <row r="154" spans="1:25">
      <c r="A154" s="261">
        <v>31</v>
      </c>
      <c r="B154" s="286">
        <v>0</v>
      </c>
      <c r="C154" s="286">
        <v>0</v>
      </c>
      <c r="D154" s="286">
        <v>0</v>
      </c>
      <c r="E154" s="286">
        <v>0</v>
      </c>
      <c r="F154" s="286">
        <v>0</v>
      </c>
      <c r="G154" s="286">
        <v>0</v>
      </c>
      <c r="H154" s="286">
        <v>0</v>
      </c>
      <c r="I154" s="286">
        <v>0</v>
      </c>
      <c r="J154" s="286">
        <v>0</v>
      </c>
      <c r="K154" s="286">
        <v>0</v>
      </c>
      <c r="L154" s="286">
        <v>0</v>
      </c>
      <c r="M154" s="286">
        <v>0</v>
      </c>
      <c r="N154" s="286">
        <v>0</v>
      </c>
      <c r="O154" s="286">
        <v>0</v>
      </c>
      <c r="P154" s="286">
        <v>0</v>
      </c>
      <c r="Q154" s="286">
        <v>0</v>
      </c>
      <c r="R154" s="286">
        <v>0</v>
      </c>
      <c r="S154" s="286">
        <v>0</v>
      </c>
      <c r="T154" s="286">
        <v>0</v>
      </c>
      <c r="U154" s="286">
        <v>0</v>
      </c>
      <c r="V154" s="286">
        <v>0</v>
      </c>
      <c r="W154" s="286">
        <v>0</v>
      </c>
      <c r="X154" s="286">
        <v>0</v>
      </c>
      <c r="Y154" s="286">
        <v>0</v>
      </c>
    </row>
    <row r="156" spans="1:25">
      <c r="A156" s="470" t="s">
        <v>218</v>
      </c>
      <c r="B156" s="503" t="s">
        <v>223</v>
      </c>
      <c r="C156" s="503"/>
      <c r="D156" s="503"/>
      <c r="E156" s="503"/>
      <c r="F156" s="503"/>
      <c r="G156" s="503"/>
      <c r="H156" s="503"/>
      <c r="I156" s="503"/>
      <c r="J156" s="503"/>
      <c r="K156" s="503"/>
      <c r="L156" s="503"/>
      <c r="M156" s="503"/>
      <c r="N156" s="503"/>
      <c r="O156" s="503"/>
      <c r="P156" s="503"/>
      <c r="Q156" s="503"/>
      <c r="R156" s="503"/>
      <c r="S156" s="503"/>
      <c r="T156" s="503"/>
      <c r="U156" s="503"/>
      <c r="V156" s="503"/>
      <c r="W156" s="503"/>
      <c r="X156" s="503"/>
      <c r="Y156" s="503"/>
    </row>
    <row r="157" spans="1:25" ht="30">
      <c r="A157" s="470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5955.13</v>
      </c>
      <c r="C158" s="286">
        <v>5950.93</v>
      </c>
      <c r="D158" s="286">
        <v>6005.02</v>
      </c>
      <c r="E158" s="286">
        <v>5949.28</v>
      </c>
      <c r="F158" s="286">
        <v>6075.39</v>
      </c>
      <c r="G158" s="286">
        <v>6218.82</v>
      </c>
      <c r="H158" s="286">
        <v>6264.63</v>
      </c>
      <c r="I158" s="286">
        <v>6345.53</v>
      </c>
      <c r="J158" s="286">
        <v>6414.52</v>
      </c>
      <c r="K158" s="286">
        <v>6402.93</v>
      </c>
      <c r="L158" s="286">
        <v>6380.11</v>
      </c>
      <c r="M158" s="286">
        <v>6383.37</v>
      </c>
      <c r="N158" s="286">
        <v>6355.67</v>
      </c>
      <c r="O158" s="286">
        <v>6374.08</v>
      </c>
      <c r="P158" s="286">
        <v>6368.76</v>
      </c>
      <c r="Q158" s="286">
        <v>6422.13</v>
      </c>
      <c r="R158" s="286">
        <v>6468.16</v>
      </c>
      <c r="S158" s="286">
        <v>6481.18</v>
      </c>
      <c r="T158" s="286">
        <v>6391.75</v>
      </c>
      <c r="U158" s="286">
        <v>6338.89</v>
      </c>
      <c r="V158" s="286">
        <v>6359.18</v>
      </c>
      <c r="W158" s="286">
        <v>6297.07</v>
      </c>
      <c r="X158" s="286">
        <v>6227.05</v>
      </c>
      <c r="Y158" s="286">
        <v>6210.07</v>
      </c>
    </row>
    <row r="159" spans="1:25">
      <c r="A159" s="261">
        <v>2</v>
      </c>
      <c r="B159" s="286">
        <v>6001.42</v>
      </c>
      <c r="C159" s="286">
        <v>6096.42</v>
      </c>
      <c r="D159" s="286">
        <v>6263.99</v>
      </c>
      <c r="E159" s="286">
        <v>6229.51</v>
      </c>
      <c r="F159" s="286">
        <v>6272.53</v>
      </c>
      <c r="G159" s="286">
        <v>6303.45</v>
      </c>
      <c r="H159" s="286">
        <v>6305.9</v>
      </c>
      <c r="I159" s="286">
        <v>6333.45</v>
      </c>
      <c r="J159" s="286">
        <v>6360.31</v>
      </c>
      <c r="K159" s="286">
        <v>6343.1</v>
      </c>
      <c r="L159" s="286">
        <v>6331.34</v>
      </c>
      <c r="M159" s="286">
        <v>6317.02</v>
      </c>
      <c r="N159" s="286">
        <v>6310.98</v>
      </c>
      <c r="O159" s="286">
        <v>6319.97</v>
      </c>
      <c r="P159" s="286">
        <v>6311.77</v>
      </c>
      <c r="Q159" s="286">
        <v>6320.96</v>
      </c>
      <c r="R159" s="286">
        <v>6357.74</v>
      </c>
      <c r="S159" s="286">
        <v>6357.9</v>
      </c>
      <c r="T159" s="286">
        <v>6304.44</v>
      </c>
      <c r="U159" s="286">
        <v>6214.49</v>
      </c>
      <c r="V159" s="286">
        <v>6257.3</v>
      </c>
      <c r="W159" s="286">
        <v>6225.02</v>
      </c>
      <c r="X159" s="286">
        <v>5966.3</v>
      </c>
      <c r="Y159" s="286">
        <v>5951.78</v>
      </c>
    </row>
    <row r="160" spans="1:25">
      <c r="A160" s="261">
        <v>3</v>
      </c>
      <c r="B160" s="286">
        <v>6076.15</v>
      </c>
      <c r="C160" s="286">
        <v>6110.34</v>
      </c>
      <c r="D160" s="286">
        <v>6260.87</v>
      </c>
      <c r="E160" s="286">
        <v>6178.45</v>
      </c>
      <c r="F160" s="286">
        <v>6285.87</v>
      </c>
      <c r="G160" s="286">
        <v>6290.87</v>
      </c>
      <c r="H160" s="286">
        <v>6315.16</v>
      </c>
      <c r="I160" s="286">
        <v>6385.59</v>
      </c>
      <c r="J160" s="286">
        <v>6407.89</v>
      </c>
      <c r="K160" s="286">
        <v>6411.08</v>
      </c>
      <c r="L160" s="286">
        <v>6390.06</v>
      </c>
      <c r="M160" s="286">
        <v>6385.08</v>
      </c>
      <c r="N160" s="286">
        <v>6379.3</v>
      </c>
      <c r="O160" s="286">
        <v>6405.89</v>
      </c>
      <c r="P160" s="286">
        <v>6422.78</v>
      </c>
      <c r="Q160" s="286">
        <v>6419.58</v>
      </c>
      <c r="R160" s="286">
        <v>6441.02</v>
      </c>
      <c r="S160" s="286">
        <v>6437.46</v>
      </c>
      <c r="T160" s="286">
        <v>6381.95</v>
      </c>
      <c r="U160" s="286">
        <v>6340.66</v>
      </c>
      <c r="V160" s="286">
        <v>6370.17</v>
      </c>
      <c r="W160" s="286">
        <v>6304.04</v>
      </c>
      <c r="X160" s="286">
        <v>6278.25</v>
      </c>
      <c r="Y160" s="286">
        <v>6206.14</v>
      </c>
    </row>
    <row r="161" spans="1:25">
      <c r="A161" s="261">
        <v>4</v>
      </c>
      <c r="B161" s="286">
        <v>6087.37</v>
      </c>
      <c r="C161" s="286">
        <v>6004.68</v>
      </c>
      <c r="D161" s="286">
        <v>6086.38</v>
      </c>
      <c r="E161" s="286">
        <v>6031.57</v>
      </c>
      <c r="F161" s="286">
        <v>6123.04</v>
      </c>
      <c r="G161" s="286">
        <v>6204.43</v>
      </c>
      <c r="H161" s="286">
        <v>6249.75</v>
      </c>
      <c r="I161" s="286">
        <v>6346.34</v>
      </c>
      <c r="J161" s="286">
        <v>6344.67</v>
      </c>
      <c r="K161" s="286">
        <v>6345.32</v>
      </c>
      <c r="L161" s="286">
        <v>6328.75</v>
      </c>
      <c r="M161" s="286">
        <v>6325.49</v>
      </c>
      <c r="N161" s="286">
        <v>6313.81</v>
      </c>
      <c r="O161" s="286">
        <v>6321.5</v>
      </c>
      <c r="P161" s="286">
        <v>6334.17</v>
      </c>
      <c r="Q161" s="286">
        <v>6334.76</v>
      </c>
      <c r="R161" s="286">
        <v>6344.23</v>
      </c>
      <c r="S161" s="286">
        <v>6355.7</v>
      </c>
      <c r="T161" s="286">
        <v>6318.53</v>
      </c>
      <c r="U161" s="286">
        <v>6273.68</v>
      </c>
      <c r="V161" s="286">
        <v>6311.59</v>
      </c>
      <c r="W161" s="286">
        <v>6278.68</v>
      </c>
      <c r="X161" s="286">
        <v>6223.84</v>
      </c>
      <c r="Y161" s="286">
        <v>6111.97</v>
      </c>
    </row>
    <row r="162" spans="1:25">
      <c r="A162" s="261">
        <v>5</v>
      </c>
      <c r="B162" s="286">
        <v>6206.2</v>
      </c>
      <c r="C162" s="286">
        <v>6204.22</v>
      </c>
      <c r="D162" s="286">
        <v>6204.64</v>
      </c>
      <c r="E162" s="286">
        <v>6138.14</v>
      </c>
      <c r="F162" s="286">
        <v>6209.94</v>
      </c>
      <c r="G162" s="286">
        <v>6239.41</v>
      </c>
      <c r="H162" s="286">
        <v>6275.99</v>
      </c>
      <c r="I162" s="286">
        <v>6339.21</v>
      </c>
      <c r="J162" s="286">
        <v>6390.04</v>
      </c>
      <c r="K162" s="286">
        <v>6401.82</v>
      </c>
      <c r="L162" s="286">
        <v>6409.24</v>
      </c>
      <c r="M162" s="286">
        <v>6409.57</v>
      </c>
      <c r="N162" s="286">
        <v>6382.66</v>
      </c>
      <c r="O162" s="286">
        <v>6382.34</v>
      </c>
      <c r="P162" s="286">
        <v>6394.07</v>
      </c>
      <c r="Q162" s="286">
        <v>6378.68</v>
      </c>
      <c r="R162" s="286">
        <v>6386.32</v>
      </c>
      <c r="S162" s="286">
        <v>6387.58</v>
      </c>
      <c r="T162" s="286">
        <v>6357.28</v>
      </c>
      <c r="U162" s="286">
        <v>6305.13</v>
      </c>
      <c r="V162" s="286">
        <v>6339.15</v>
      </c>
      <c r="W162" s="286">
        <v>6288.31</v>
      </c>
      <c r="X162" s="286">
        <v>6205.45</v>
      </c>
      <c r="Y162" s="286">
        <v>6204.08</v>
      </c>
    </row>
    <row r="163" spans="1:25">
      <c r="A163" s="261">
        <v>6</v>
      </c>
      <c r="B163" s="286">
        <v>6289.62</v>
      </c>
      <c r="C163" s="286">
        <v>6283.33</v>
      </c>
      <c r="D163" s="286">
        <v>6307.71</v>
      </c>
      <c r="E163" s="286">
        <v>6314.6</v>
      </c>
      <c r="F163" s="286">
        <v>6317.53</v>
      </c>
      <c r="G163" s="286">
        <v>6268.29</v>
      </c>
      <c r="H163" s="286">
        <v>6325.42</v>
      </c>
      <c r="I163" s="286">
        <v>6325.12</v>
      </c>
      <c r="J163" s="286">
        <v>6366.32</v>
      </c>
      <c r="K163" s="286">
        <v>6397.42</v>
      </c>
      <c r="L163" s="286">
        <v>6389.66</v>
      </c>
      <c r="M163" s="286">
        <v>6387.29</v>
      </c>
      <c r="N163" s="286">
        <v>6371.76</v>
      </c>
      <c r="O163" s="286">
        <v>6379.52</v>
      </c>
      <c r="P163" s="286">
        <v>6373.09</v>
      </c>
      <c r="Q163" s="286">
        <v>6410.99</v>
      </c>
      <c r="R163" s="286">
        <v>6454.86</v>
      </c>
      <c r="S163" s="286">
        <v>6457.97</v>
      </c>
      <c r="T163" s="286">
        <v>6525.9</v>
      </c>
      <c r="U163" s="286">
        <v>6562.47</v>
      </c>
      <c r="V163" s="286">
        <v>6485.74</v>
      </c>
      <c r="W163" s="286">
        <v>6420.72</v>
      </c>
      <c r="X163" s="286">
        <v>6317.62</v>
      </c>
      <c r="Y163" s="286">
        <v>6291.21</v>
      </c>
    </row>
    <row r="164" spans="1:25">
      <c r="A164" s="261">
        <v>7</v>
      </c>
      <c r="B164" s="286">
        <v>6175.27</v>
      </c>
      <c r="C164" s="286">
        <v>6173.77</v>
      </c>
      <c r="D164" s="286">
        <v>6173.92</v>
      </c>
      <c r="E164" s="286">
        <v>6160.4</v>
      </c>
      <c r="F164" s="286">
        <v>6170.89</v>
      </c>
      <c r="G164" s="286">
        <v>6186.54</v>
      </c>
      <c r="H164" s="286">
        <v>6173.19</v>
      </c>
      <c r="I164" s="286">
        <v>6253.75</v>
      </c>
      <c r="J164" s="286">
        <v>6249.63</v>
      </c>
      <c r="K164" s="286">
        <v>6226.12</v>
      </c>
      <c r="L164" s="286">
        <v>6163.74</v>
      </c>
      <c r="M164" s="286">
        <v>6165.07</v>
      </c>
      <c r="N164" s="286">
        <v>6164.57</v>
      </c>
      <c r="O164" s="286">
        <v>6177.2</v>
      </c>
      <c r="P164" s="286">
        <v>6174.08</v>
      </c>
      <c r="Q164" s="286">
        <v>6196.76</v>
      </c>
      <c r="R164" s="286">
        <v>6310.09</v>
      </c>
      <c r="S164" s="286">
        <v>6331.03</v>
      </c>
      <c r="T164" s="286">
        <v>6376.59</v>
      </c>
      <c r="U164" s="286">
        <v>6286.59</v>
      </c>
      <c r="V164" s="286">
        <v>6233.44</v>
      </c>
      <c r="W164" s="286">
        <v>6184.52</v>
      </c>
      <c r="X164" s="286">
        <v>6077.32</v>
      </c>
      <c r="Y164" s="286">
        <v>5974.69</v>
      </c>
    </row>
    <row r="165" spans="1:25">
      <c r="A165" s="261">
        <v>8</v>
      </c>
      <c r="B165" s="286">
        <v>5961.98</v>
      </c>
      <c r="C165" s="286">
        <v>5964.5</v>
      </c>
      <c r="D165" s="286">
        <v>6023.19</v>
      </c>
      <c r="E165" s="286">
        <v>6097.56</v>
      </c>
      <c r="F165" s="286">
        <v>6175.03</v>
      </c>
      <c r="G165" s="286">
        <v>6173.67</v>
      </c>
      <c r="H165" s="286">
        <v>6194.4</v>
      </c>
      <c r="I165" s="286">
        <v>6226.85</v>
      </c>
      <c r="J165" s="286">
        <v>6227.67</v>
      </c>
      <c r="K165" s="286">
        <v>6225.2</v>
      </c>
      <c r="L165" s="286">
        <v>6220.15</v>
      </c>
      <c r="M165" s="286">
        <v>6221.03</v>
      </c>
      <c r="N165" s="286">
        <v>6225.65</v>
      </c>
      <c r="O165" s="286">
        <v>6232.05</v>
      </c>
      <c r="P165" s="286">
        <v>6236.19</v>
      </c>
      <c r="Q165" s="286">
        <v>6249.89</v>
      </c>
      <c r="R165" s="286">
        <v>6276.11</v>
      </c>
      <c r="S165" s="286">
        <v>6284.68</v>
      </c>
      <c r="T165" s="286">
        <v>6332.24</v>
      </c>
      <c r="U165" s="286">
        <v>6276.55</v>
      </c>
      <c r="V165" s="286">
        <v>6197.3</v>
      </c>
      <c r="W165" s="286">
        <v>6164.13</v>
      </c>
      <c r="X165" s="286">
        <v>6082.34</v>
      </c>
      <c r="Y165" s="286">
        <v>6009.56</v>
      </c>
    </row>
    <row r="166" spans="1:25">
      <c r="A166" s="261">
        <v>9</v>
      </c>
      <c r="B166" s="286">
        <v>6025.92</v>
      </c>
      <c r="C166" s="286">
        <v>5990.62</v>
      </c>
      <c r="D166" s="286">
        <v>6173.37</v>
      </c>
      <c r="E166" s="286">
        <v>6278.47</v>
      </c>
      <c r="F166" s="286">
        <v>6387.71</v>
      </c>
      <c r="G166" s="286">
        <v>6377.59</v>
      </c>
      <c r="H166" s="286">
        <v>6378.35</v>
      </c>
      <c r="I166" s="286">
        <v>6390.38</v>
      </c>
      <c r="J166" s="286">
        <v>6393.34</v>
      </c>
      <c r="K166" s="286">
        <v>6389.01</v>
      </c>
      <c r="L166" s="286">
        <v>6377.87</v>
      </c>
      <c r="M166" s="286">
        <v>6377.75</v>
      </c>
      <c r="N166" s="286">
        <v>6377.97</v>
      </c>
      <c r="O166" s="286">
        <v>6378.28</v>
      </c>
      <c r="P166" s="286">
        <v>6380.97</v>
      </c>
      <c r="Q166" s="286">
        <v>6399.99</v>
      </c>
      <c r="R166" s="286">
        <v>6465.2</v>
      </c>
      <c r="S166" s="286">
        <v>6471.28</v>
      </c>
      <c r="T166" s="286">
        <v>6510.09</v>
      </c>
      <c r="U166" s="286">
        <v>6437.23</v>
      </c>
      <c r="V166" s="286">
        <v>6360.2</v>
      </c>
      <c r="W166" s="286">
        <v>6301.58</v>
      </c>
      <c r="X166" s="286">
        <v>6188.15</v>
      </c>
      <c r="Y166" s="286">
        <v>6160.52</v>
      </c>
    </row>
    <row r="167" spans="1:25">
      <c r="A167" s="261">
        <v>10</v>
      </c>
      <c r="B167" s="286">
        <v>6156.22</v>
      </c>
      <c r="C167" s="286">
        <v>6153.58</v>
      </c>
      <c r="D167" s="286">
        <v>6243.32</v>
      </c>
      <c r="E167" s="286">
        <v>6199.48</v>
      </c>
      <c r="F167" s="286">
        <v>6227.69</v>
      </c>
      <c r="G167" s="286">
        <v>6254.76</v>
      </c>
      <c r="H167" s="286">
        <v>6275.85</v>
      </c>
      <c r="I167" s="286">
        <v>6305.83</v>
      </c>
      <c r="J167" s="286">
        <v>6306.89</v>
      </c>
      <c r="K167" s="286">
        <v>6303.55</v>
      </c>
      <c r="L167" s="286">
        <v>6298.48</v>
      </c>
      <c r="M167" s="286">
        <v>6289.31</v>
      </c>
      <c r="N167" s="286">
        <v>6282.52</v>
      </c>
      <c r="O167" s="286">
        <v>6244.91</v>
      </c>
      <c r="P167" s="286">
        <v>6265.55</v>
      </c>
      <c r="Q167" s="286">
        <v>6270.03</v>
      </c>
      <c r="R167" s="286">
        <v>6374.69</v>
      </c>
      <c r="S167" s="286">
        <v>6379.39</v>
      </c>
      <c r="T167" s="286">
        <v>6418.59</v>
      </c>
      <c r="U167" s="286">
        <v>6349.33</v>
      </c>
      <c r="V167" s="286">
        <v>6296.61</v>
      </c>
      <c r="W167" s="286">
        <v>6249.26</v>
      </c>
      <c r="X167" s="286">
        <v>6186.37</v>
      </c>
      <c r="Y167" s="286">
        <v>6151.09</v>
      </c>
    </row>
    <row r="168" spans="1:25">
      <c r="A168" s="261">
        <v>11</v>
      </c>
      <c r="B168" s="286">
        <v>6007.56</v>
      </c>
      <c r="C168" s="286">
        <v>6018.44</v>
      </c>
      <c r="D168" s="286">
        <v>6040.85</v>
      </c>
      <c r="E168" s="286">
        <v>5989.73</v>
      </c>
      <c r="F168" s="286">
        <v>6035.39</v>
      </c>
      <c r="G168" s="286">
        <v>6137.73</v>
      </c>
      <c r="H168" s="286">
        <v>6152.17</v>
      </c>
      <c r="I168" s="286">
        <v>6170.4</v>
      </c>
      <c r="J168" s="286">
        <v>6170.84</v>
      </c>
      <c r="K168" s="286">
        <v>6169.9</v>
      </c>
      <c r="L168" s="286">
        <v>6169.23</v>
      </c>
      <c r="M168" s="286">
        <v>6174.66</v>
      </c>
      <c r="N168" s="286">
        <v>6174.95</v>
      </c>
      <c r="O168" s="286">
        <v>6138.91</v>
      </c>
      <c r="P168" s="286">
        <v>6138.58</v>
      </c>
      <c r="Q168" s="286">
        <v>6143.85</v>
      </c>
      <c r="R168" s="286">
        <v>6160.68</v>
      </c>
      <c r="S168" s="286">
        <v>6163.18</v>
      </c>
      <c r="T168" s="286">
        <v>6153.67</v>
      </c>
      <c r="U168" s="286">
        <v>6054.24</v>
      </c>
      <c r="V168" s="286">
        <v>6158.64</v>
      </c>
      <c r="W168" s="286">
        <v>6106.09</v>
      </c>
      <c r="X168" s="286">
        <v>6009.63</v>
      </c>
      <c r="Y168" s="286">
        <v>6016.03</v>
      </c>
    </row>
    <row r="169" spans="1:25">
      <c r="A169" s="261">
        <v>12</v>
      </c>
      <c r="B169" s="286">
        <v>5972.54</v>
      </c>
      <c r="C169" s="286">
        <v>5973.27</v>
      </c>
      <c r="D169" s="286">
        <v>5997.96</v>
      </c>
      <c r="E169" s="286">
        <v>5966.06</v>
      </c>
      <c r="F169" s="286">
        <v>5994.3</v>
      </c>
      <c r="G169" s="286">
        <v>6001.93</v>
      </c>
      <c r="H169" s="286">
        <v>6086.59</v>
      </c>
      <c r="I169" s="286">
        <v>6131.95</v>
      </c>
      <c r="J169" s="286">
        <v>6151.9</v>
      </c>
      <c r="K169" s="286">
        <v>6148.73</v>
      </c>
      <c r="L169" s="286">
        <v>6144.58</v>
      </c>
      <c r="M169" s="286">
        <v>6125.11</v>
      </c>
      <c r="N169" s="286">
        <v>6144.91</v>
      </c>
      <c r="O169" s="286">
        <v>6145.39</v>
      </c>
      <c r="P169" s="286">
        <v>6125.3</v>
      </c>
      <c r="Q169" s="286">
        <v>6148.93</v>
      </c>
      <c r="R169" s="286">
        <v>6205.86</v>
      </c>
      <c r="S169" s="286">
        <v>6221.52</v>
      </c>
      <c r="T169" s="286">
        <v>6145.31</v>
      </c>
      <c r="U169" s="286">
        <v>6128.4</v>
      </c>
      <c r="V169" s="286">
        <v>6169.17</v>
      </c>
      <c r="W169" s="286">
        <v>6109.42</v>
      </c>
      <c r="X169" s="286">
        <v>6081.73</v>
      </c>
      <c r="Y169" s="286">
        <v>6020.18</v>
      </c>
    </row>
    <row r="170" spans="1:25">
      <c r="A170" s="261">
        <v>13</v>
      </c>
      <c r="B170" s="286">
        <v>6030.76</v>
      </c>
      <c r="C170" s="286">
        <v>6016.87</v>
      </c>
      <c r="D170" s="286">
        <v>6020.07</v>
      </c>
      <c r="E170" s="286">
        <v>5994.64</v>
      </c>
      <c r="F170" s="286">
        <v>6019.13</v>
      </c>
      <c r="G170" s="286">
        <v>6066.38</v>
      </c>
      <c r="H170" s="286">
        <v>6082.81</v>
      </c>
      <c r="I170" s="286">
        <v>6122.92</v>
      </c>
      <c r="J170" s="286">
        <v>6146.75</v>
      </c>
      <c r="K170" s="286">
        <v>6147.28</v>
      </c>
      <c r="L170" s="286">
        <v>6145.71</v>
      </c>
      <c r="M170" s="286">
        <v>6145.65</v>
      </c>
      <c r="N170" s="286">
        <v>6145.23</v>
      </c>
      <c r="O170" s="286">
        <v>6146.03</v>
      </c>
      <c r="P170" s="286">
        <v>6147.6</v>
      </c>
      <c r="Q170" s="286">
        <v>6149.33</v>
      </c>
      <c r="R170" s="286">
        <v>6195.52</v>
      </c>
      <c r="S170" s="286">
        <v>6217.31</v>
      </c>
      <c r="T170" s="286">
        <v>6198.63</v>
      </c>
      <c r="U170" s="286">
        <v>6148.38</v>
      </c>
      <c r="V170" s="286">
        <v>6160.39</v>
      </c>
      <c r="W170" s="286">
        <v>6121.05</v>
      </c>
      <c r="X170" s="286">
        <v>6062.97</v>
      </c>
      <c r="Y170" s="286">
        <v>6022.33</v>
      </c>
    </row>
    <row r="171" spans="1:25">
      <c r="A171" s="261">
        <v>14</v>
      </c>
      <c r="B171" s="286">
        <v>6017.47</v>
      </c>
      <c r="C171" s="286">
        <v>6017.46</v>
      </c>
      <c r="D171" s="286">
        <v>6019.02</v>
      </c>
      <c r="E171" s="286">
        <v>6023.09</v>
      </c>
      <c r="F171" s="286">
        <v>6059.69</v>
      </c>
      <c r="G171" s="286">
        <v>6137.14</v>
      </c>
      <c r="H171" s="286">
        <v>6206.41</v>
      </c>
      <c r="I171" s="286">
        <v>6206.85</v>
      </c>
      <c r="J171" s="286">
        <v>6205.38</v>
      </c>
      <c r="K171" s="286">
        <v>6207.69</v>
      </c>
      <c r="L171" s="286">
        <v>6206</v>
      </c>
      <c r="M171" s="286">
        <v>6206.7</v>
      </c>
      <c r="N171" s="286">
        <v>6203.53</v>
      </c>
      <c r="O171" s="286">
        <v>6203.08</v>
      </c>
      <c r="P171" s="286">
        <v>6205.65</v>
      </c>
      <c r="Q171" s="286">
        <v>6206.03</v>
      </c>
      <c r="R171" s="286">
        <v>6218.96</v>
      </c>
      <c r="S171" s="286">
        <v>6224.45</v>
      </c>
      <c r="T171" s="286">
        <v>6175.8</v>
      </c>
      <c r="U171" s="286">
        <v>6097.49</v>
      </c>
      <c r="V171" s="286">
        <v>6123.32</v>
      </c>
      <c r="W171" s="286">
        <v>6093.93</v>
      </c>
      <c r="X171" s="286">
        <v>6011.11</v>
      </c>
      <c r="Y171" s="286">
        <v>5978.14</v>
      </c>
    </row>
    <row r="172" spans="1:25">
      <c r="A172" s="261">
        <v>15</v>
      </c>
      <c r="B172" s="286">
        <v>5978.55</v>
      </c>
      <c r="C172" s="286">
        <v>5953.45</v>
      </c>
      <c r="D172" s="286">
        <v>5982.61</v>
      </c>
      <c r="E172" s="286">
        <v>5961.64</v>
      </c>
      <c r="F172" s="286">
        <v>6066.94</v>
      </c>
      <c r="G172" s="286">
        <v>6123.44</v>
      </c>
      <c r="H172" s="286">
        <v>6152.08</v>
      </c>
      <c r="I172" s="286">
        <v>6177.55</v>
      </c>
      <c r="J172" s="286">
        <v>6190.98</v>
      </c>
      <c r="K172" s="286">
        <v>6188.08</v>
      </c>
      <c r="L172" s="286">
        <v>6184.07</v>
      </c>
      <c r="M172" s="286">
        <v>6193.98</v>
      </c>
      <c r="N172" s="286">
        <v>6211.51</v>
      </c>
      <c r="O172" s="286">
        <v>6221.88</v>
      </c>
      <c r="P172" s="286">
        <v>6227.66</v>
      </c>
      <c r="Q172" s="286">
        <v>6226.91</v>
      </c>
      <c r="R172" s="286">
        <v>6249.75</v>
      </c>
      <c r="S172" s="286">
        <v>6257.94</v>
      </c>
      <c r="T172" s="286">
        <v>6223.02</v>
      </c>
      <c r="U172" s="286">
        <v>6157.48</v>
      </c>
      <c r="V172" s="286">
        <v>6178.08</v>
      </c>
      <c r="W172" s="286">
        <v>6145.93</v>
      </c>
      <c r="X172" s="286">
        <v>6111.94</v>
      </c>
      <c r="Y172" s="286">
        <v>5990.02</v>
      </c>
    </row>
    <row r="173" spans="1:25">
      <c r="A173" s="261">
        <v>16</v>
      </c>
      <c r="B173" s="286">
        <v>6102.3</v>
      </c>
      <c r="C173" s="286">
        <v>6099.96</v>
      </c>
      <c r="D173" s="286">
        <v>6118.37</v>
      </c>
      <c r="E173" s="286">
        <v>6105.27</v>
      </c>
      <c r="F173" s="286">
        <v>6158.92</v>
      </c>
      <c r="G173" s="286">
        <v>6188.42</v>
      </c>
      <c r="H173" s="286">
        <v>6237.88</v>
      </c>
      <c r="I173" s="286">
        <v>6250.69</v>
      </c>
      <c r="J173" s="286">
        <v>6243.35</v>
      </c>
      <c r="K173" s="286">
        <v>6239.74</v>
      </c>
      <c r="L173" s="286">
        <v>6296.48</v>
      </c>
      <c r="M173" s="286">
        <v>6235.41</v>
      </c>
      <c r="N173" s="286">
        <v>6278.78</v>
      </c>
      <c r="O173" s="286">
        <v>6277.81</v>
      </c>
      <c r="P173" s="286">
        <v>6285.85</v>
      </c>
      <c r="Q173" s="286">
        <v>6286.17</v>
      </c>
      <c r="R173" s="286">
        <v>6303.26</v>
      </c>
      <c r="S173" s="286">
        <v>6317.41</v>
      </c>
      <c r="T173" s="286">
        <v>6283.05</v>
      </c>
      <c r="U173" s="286">
        <v>6175.41</v>
      </c>
      <c r="V173" s="286">
        <v>6208.15</v>
      </c>
      <c r="W173" s="286">
        <v>6187.88</v>
      </c>
      <c r="X173" s="286">
        <v>6164.09</v>
      </c>
      <c r="Y173" s="286">
        <v>6120.99</v>
      </c>
    </row>
    <row r="174" spans="1:25">
      <c r="A174" s="261">
        <v>17</v>
      </c>
      <c r="B174" s="286">
        <v>6087.22</v>
      </c>
      <c r="C174" s="286">
        <v>6087.3</v>
      </c>
      <c r="D174" s="286">
        <v>6108.84</v>
      </c>
      <c r="E174" s="286">
        <v>6093.61</v>
      </c>
      <c r="F174" s="286">
        <v>6129.79</v>
      </c>
      <c r="G174" s="286">
        <v>6173.35</v>
      </c>
      <c r="H174" s="286">
        <v>6263.05</v>
      </c>
      <c r="I174" s="286">
        <v>6281.19</v>
      </c>
      <c r="J174" s="286">
        <v>6282.09</v>
      </c>
      <c r="K174" s="286">
        <v>6274.93</v>
      </c>
      <c r="L174" s="286">
        <v>6256.46</v>
      </c>
      <c r="M174" s="286">
        <v>6262.53</v>
      </c>
      <c r="N174" s="286">
        <v>6248.93</v>
      </c>
      <c r="O174" s="286">
        <v>6255.6</v>
      </c>
      <c r="P174" s="286">
        <v>6261.24</v>
      </c>
      <c r="Q174" s="286">
        <v>6258.65</v>
      </c>
      <c r="R174" s="286">
        <v>6269.09</v>
      </c>
      <c r="S174" s="286">
        <v>6274.33</v>
      </c>
      <c r="T174" s="286">
        <v>6236.99</v>
      </c>
      <c r="U174" s="286">
        <v>6183.05</v>
      </c>
      <c r="V174" s="286">
        <v>6207.34</v>
      </c>
      <c r="W174" s="286">
        <v>6149.01</v>
      </c>
      <c r="X174" s="286">
        <v>6089.63</v>
      </c>
      <c r="Y174" s="286">
        <v>6086.69</v>
      </c>
    </row>
    <row r="175" spans="1:25">
      <c r="A175" s="261">
        <v>18</v>
      </c>
      <c r="B175" s="286">
        <v>6095.37</v>
      </c>
      <c r="C175" s="286">
        <v>6126.41</v>
      </c>
      <c r="D175" s="286">
        <v>6167.82</v>
      </c>
      <c r="E175" s="286">
        <v>6210.75</v>
      </c>
      <c r="F175" s="286">
        <v>6212.97</v>
      </c>
      <c r="G175" s="286">
        <v>6243.16</v>
      </c>
      <c r="H175" s="286">
        <v>6286.35</v>
      </c>
      <c r="I175" s="286">
        <v>6303.8</v>
      </c>
      <c r="J175" s="286">
        <v>6325.23</v>
      </c>
      <c r="K175" s="286">
        <v>6313.6</v>
      </c>
      <c r="L175" s="286">
        <v>6306.8</v>
      </c>
      <c r="M175" s="286">
        <v>6258</v>
      </c>
      <c r="N175" s="286">
        <v>6239.81</v>
      </c>
      <c r="O175" s="286">
        <v>6251.57</v>
      </c>
      <c r="P175" s="286">
        <v>6251</v>
      </c>
      <c r="Q175" s="286">
        <v>6239.39</v>
      </c>
      <c r="R175" s="286">
        <v>6253.05</v>
      </c>
      <c r="S175" s="286">
        <v>6264.03</v>
      </c>
      <c r="T175" s="286">
        <v>6313.6</v>
      </c>
      <c r="U175" s="286">
        <v>6340.74</v>
      </c>
      <c r="V175" s="286">
        <v>6262.11</v>
      </c>
      <c r="W175" s="286">
        <v>6259.95</v>
      </c>
      <c r="X175" s="286">
        <v>6262.65</v>
      </c>
      <c r="Y175" s="286">
        <v>6183.81</v>
      </c>
    </row>
    <row r="176" spans="1:25">
      <c r="A176" s="261">
        <v>19</v>
      </c>
      <c r="B176" s="286">
        <v>6175.93</v>
      </c>
      <c r="C176" s="286">
        <v>6165.06</v>
      </c>
      <c r="D176" s="286">
        <v>6177.55</v>
      </c>
      <c r="E176" s="286">
        <v>6039.8</v>
      </c>
      <c r="F176" s="286">
        <v>6129.56</v>
      </c>
      <c r="G176" s="286">
        <v>6173.94</v>
      </c>
      <c r="H176" s="286">
        <v>6213.51</v>
      </c>
      <c r="I176" s="286">
        <v>6280.65</v>
      </c>
      <c r="J176" s="286">
        <v>6301.86</v>
      </c>
      <c r="K176" s="286">
        <v>6302.3</v>
      </c>
      <c r="L176" s="286">
        <v>6288.94</v>
      </c>
      <c r="M176" s="286">
        <v>6285.77</v>
      </c>
      <c r="N176" s="286">
        <v>6283.36</v>
      </c>
      <c r="O176" s="286">
        <v>6287.14</v>
      </c>
      <c r="P176" s="286">
        <v>6288.25</v>
      </c>
      <c r="Q176" s="286">
        <v>6282.05</v>
      </c>
      <c r="R176" s="286">
        <v>6289.27</v>
      </c>
      <c r="S176" s="286">
        <v>6298.04</v>
      </c>
      <c r="T176" s="286">
        <v>6269.44</v>
      </c>
      <c r="U176" s="286">
        <v>6300.75</v>
      </c>
      <c r="V176" s="286">
        <v>6236.09</v>
      </c>
      <c r="W176" s="286">
        <v>6233.68</v>
      </c>
      <c r="X176" s="286">
        <v>6185.6</v>
      </c>
      <c r="Y176" s="286">
        <v>6159.89</v>
      </c>
    </row>
    <row r="177" spans="1:25">
      <c r="A177" s="261">
        <v>20</v>
      </c>
      <c r="B177" s="286">
        <v>6116.43</v>
      </c>
      <c r="C177" s="286">
        <v>6104.09</v>
      </c>
      <c r="D177" s="286">
        <v>6109.02</v>
      </c>
      <c r="E177" s="286">
        <v>5989.21</v>
      </c>
      <c r="F177" s="286">
        <v>6078.97</v>
      </c>
      <c r="G177" s="286">
        <v>6044.65</v>
      </c>
      <c r="H177" s="286">
        <v>6054.02</v>
      </c>
      <c r="I177" s="286">
        <v>6087.47</v>
      </c>
      <c r="J177" s="286">
        <v>6103.15</v>
      </c>
      <c r="K177" s="286">
        <v>6138.17</v>
      </c>
      <c r="L177" s="286">
        <v>6126.39</v>
      </c>
      <c r="M177" s="286">
        <v>6132.8</v>
      </c>
      <c r="N177" s="286">
        <v>6174.28</v>
      </c>
      <c r="O177" s="286">
        <v>6180.61</v>
      </c>
      <c r="P177" s="286">
        <v>6186.01</v>
      </c>
      <c r="Q177" s="286">
        <v>6182.4</v>
      </c>
      <c r="R177" s="286">
        <v>6199.79</v>
      </c>
      <c r="S177" s="286">
        <v>6215.05</v>
      </c>
      <c r="T177" s="286">
        <v>6260.58</v>
      </c>
      <c r="U177" s="286">
        <v>6277.74</v>
      </c>
      <c r="V177" s="286">
        <v>6210.41</v>
      </c>
      <c r="W177" s="286">
        <v>6183.28</v>
      </c>
      <c r="X177" s="286">
        <v>6139.84</v>
      </c>
      <c r="Y177" s="286">
        <v>6115.32</v>
      </c>
    </row>
    <row r="178" spans="1:25">
      <c r="A178" s="261">
        <v>21</v>
      </c>
      <c r="B178" s="286">
        <v>5926.54</v>
      </c>
      <c r="C178" s="286">
        <v>5923.38</v>
      </c>
      <c r="D178" s="286">
        <v>5945.03</v>
      </c>
      <c r="E178" s="286">
        <v>5992.58</v>
      </c>
      <c r="F178" s="286">
        <v>5923.91</v>
      </c>
      <c r="G178" s="286">
        <v>6062.03</v>
      </c>
      <c r="H178" s="286">
        <v>6092.22</v>
      </c>
      <c r="I178" s="286">
        <v>6242.53</v>
      </c>
      <c r="J178" s="286">
        <v>6222.07</v>
      </c>
      <c r="K178" s="286">
        <v>6212.11</v>
      </c>
      <c r="L178" s="286">
        <v>6136.12</v>
      </c>
      <c r="M178" s="286">
        <v>6103.89</v>
      </c>
      <c r="N178" s="286">
        <v>6060.61</v>
      </c>
      <c r="O178" s="286">
        <v>5995.42</v>
      </c>
      <c r="P178" s="286">
        <v>5999.79</v>
      </c>
      <c r="Q178" s="286">
        <v>5998.44</v>
      </c>
      <c r="R178" s="286">
        <v>6017.66</v>
      </c>
      <c r="S178" s="286">
        <v>6207.95</v>
      </c>
      <c r="T178" s="286">
        <v>6263.01</v>
      </c>
      <c r="U178" s="286">
        <v>6110.64</v>
      </c>
      <c r="V178" s="286">
        <v>5925.96</v>
      </c>
      <c r="W178" s="286">
        <v>5870.39</v>
      </c>
      <c r="X178" s="286">
        <v>5763.11</v>
      </c>
      <c r="Y178" s="286">
        <v>5723</v>
      </c>
    </row>
    <row r="179" spans="1:25">
      <c r="A179" s="261">
        <v>22</v>
      </c>
      <c r="B179" s="286">
        <v>5869.08</v>
      </c>
      <c r="C179" s="286">
        <v>5869.51</v>
      </c>
      <c r="D179" s="286">
        <v>5886.92</v>
      </c>
      <c r="E179" s="286">
        <v>5875.17</v>
      </c>
      <c r="F179" s="286">
        <v>5888.07</v>
      </c>
      <c r="G179" s="286">
        <v>5908.7</v>
      </c>
      <c r="H179" s="286">
        <v>5985.16</v>
      </c>
      <c r="I179" s="286">
        <v>6088.77</v>
      </c>
      <c r="J179" s="286">
        <v>6049.58</v>
      </c>
      <c r="K179" s="286">
        <v>6028.81</v>
      </c>
      <c r="L179" s="286">
        <v>6013.58</v>
      </c>
      <c r="M179" s="286">
        <v>5978.28</v>
      </c>
      <c r="N179" s="286">
        <v>5966.42</v>
      </c>
      <c r="O179" s="286">
        <v>5978.29</v>
      </c>
      <c r="P179" s="286">
        <v>5995.31</v>
      </c>
      <c r="Q179" s="286">
        <v>5976.68</v>
      </c>
      <c r="R179" s="286">
        <v>6088.73</v>
      </c>
      <c r="S179" s="286">
        <v>6201.11</v>
      </c>
      <c r="T179" s="286">
        <v>6263.96</v>
      </c>
      <c r="U179" s="286">
        <v>6173.48</v>
      </c>
      <c r="V179" s="286">
        <v>6110.56</v>
      </c>
      <c r="W179" s="286">
        <v>6039.22</v>
      </c>
      <c r="X179" s="286">
        <v>5872.06</v>
      </c>
      <c r="Y179" s="286">
        <v>5870.7</v>
      </c>
    </row>
    <row r="180" spans="1:25">
      <c r="A180" s="261">
        <v>23</v>
      </c>
      <c r="B180" s="286">
        <v>5860.19</v>
      </c>
      <c r="C180" s="286">
        <v>5840.37</v>
      </c>
      <c r="D180" s="286">
        <v>5903.41</v>
      </c>
      <c r="E180" s="286">
        <v>5958.01</v>
      </c>
      <c r="F180" s="286">
        <v>5946.93</v>
      </c>
      <c r="G180" s="286">
        <v>6032.49</v>
      </c>
      <c r="H180" s="286">
        <v>6153.38</v>
      </c>
      <c r="I180" s="286">
        <v>6158.5</v>
      </c>
      <c r="J180" s="286">
        <v>6194.36</v>
      </c>
      <c r="K180" s="286">
        <v>6187.57</v>
      </c>
      <c r="L180" s="286">
        <v>6163.61</v>
      </c>
      <c r="M180" s="286">
        <v>6158.59</v>
      </c>
      <c r="N180" s="286">
        <v>6155.41</v>
      </c>
      <c r="O180" s="286">
        <v>6155.01</v>
      </c>
      <c r="P180" s="286">
        <v>6155.48</v>
      </c>
      <c r="Q180" s="286">
        <v>6155.65</v>
      </c>
      <c r="R180" s="286">
        <v>6197.22</v>
      </c>
      <c r="S180" s="286">
        <v>6433.74</v>
      </c>
      <c r="T180" s="286">
        <v>6397.17</v>
      </c>
      <c r="U180" s="286">
        <v>6248.43</v>
      </c>
      <c r="V180" s="286">
        <v>6148.6</v>
      </c>
      <c r="W180" s="286">
        <v>6111.42</v>
      </c>
      <c r="X180" s="286">
        <v>5950.58</v>
      </c>
      <c r="Y180" s="286">
        <v>5887.26</v>
      </c>
    </row>
    <row r="181" spans="1:25">
      <c r="A181" s="261">
        <v>24</v>
      </c>
      <c r="B181" s="286">
        <v>5963.83</v>
      </c>
      <c r="C181" s="286">
        <v>5958.09</v>
      </c>
      <c r="D181" s="286">
        <v>6008.41</v>
      </c>
      <c r="E181" s="286">
        <v>6047</v>
      </c>
      <c r="F181" s="286">
        <v>6105.71</v>
      </c>
      <c r="G181" s="286">
        <v>6201.85</v>
      </c>
      <c r="H181" s="286">
        <v>6392.96</v>
      </c>
      <c r="I181" s="286">
        <v>6460.76</v>
      </c>
      <c r="J181" s="286">
        <v>6494.19</v>
      </c>
      <c r="K181" s="286">
        <v>6497.04</v>
      </c>
      <c r="L181" s="286">
        <v>6485.91</v>
      </c>
      <c r="M181" s="286">
        <v>6476.84</v>
      </c>
      <c r="N181" s="286">
        <v>6465.68</v>
      </c>
      <c r="O181" s="286">
        <v>6468.37</v>
      </c>
      <c r="P181" s="286">
        <v>6484.12</v>
      </c>
      <c r="Q181" s="286">
        <v>6477.33</v>
      </c>
      <c r="R181" s="286">
        <v>6492.03</v>
      </c>
      <c r="S181" s="286">
        <v>6552.15</v>
      </c>
      <c r="T181" s="286">
        <v>6524.53</v>
      </c>
      <c r="U181" s="286">
        <v>6457.38</v>
      </c>
      <c r="V181" s="286">
        <v>6299.28</v>
      </c>
      <c r="W181" s="286">
        <v>6176.75</v>
      </c>
      <c r="X181" s="286">
        <v>6082.66</v>
      </c>
      <c r="Y181" s="286">
        <v>6009.45</v>
      </c>
    </row>
    <row r="182" spans="1:25">
      <c r="A182" s="261">
        <v>25</v>
      </c>
      <c r="B182" s="286">
        <v>6239.99</v>
      </c>
      <c r="C182" s="286">
        <v>6348.03</v>
      </c>
      <c r="D182" s="286">
        <v>6471.38</v>
      </c>
      <c r="E182" s="286">
        <v>6524.86</v>
      </c>
      <c r="F182" s="286">
        <v>6473.35</v>
      </c>
      <c r="G182" s="286">
        <v>6523.48</v>
      </c>
      <c r="H182" s="286">
        <v>6543.91</v>
      </c>
      <c r="I182" s="286">
        <v>6572.02</v>
      </c>
      <c r="J182" s="286">
        <v>6576.31</v>
      </c>
      <c r="K182" s="286">
        <v>6575.7</v>
      </c>
      <c r="L182" s="286">
        <v>6573.99</v>
      </c>
      <c r="M182" s="286">
        <v>6573.32</v>
      </c>
      <c r="N182" s="286">
        <v>6571.93</v>
      </c>
      <c r="O182" s="286">
        <v>6571.45</v>
      </c>
      <c r="P182" s="286">
        <v>6571.82</v>
      </c>
      <c r="Q182" s="286">
        <v>6571.25</v>
      </c>
      <c r="R182" s="286">
        <v>6574.17</v>
      </c>
      <c r="S182" s="286">
        <v>6692.01</v>
      </c>
      <c r="T182" s="286">
        <v>6651.4</v>
      </c>
      <c r="U182" s="286">
        <v>6577.41</v>
      </c>
      <c r="V182" s="286">
        <v>6537.26</v>
      </c>
      <c r="W182" s="286">
        <v>6493.58</v>
      </c>
      <c r="X182" s="286">
        <v>6458.6</v>
      </c>
      <c r="Y182" s="286">
        <v>6367.25</v>
      </c>
    </row>
    <row r="183" spans="1:25">
      <c r="A183" s="261">
        <v>26</v>
      </c>
      <c r="B183" s="286">
        <v>6398.02</v>
      </c>
      <c r="C183" s="286">
        <v>6520.48</v>
      </c>
      <c r="D183" s="286">
        <v>6549.77</v>
      </c>
      <c r="E183" s="286">
        <v>6590.19</v>
      </c>
      <c r="F183" s="286">
        <v>6576.29</v>
      </c>
      <c r="G183" s="286">
        <v>6658.23</v>
      </c>
      <c r="H183" s="286">
        <v>6670.51</v>
      </c>
      <c r="I183" s="286">
        <v>6670.04</v>
      </c>
      <c r="J183" s="286">
        <v>6674.66</v>
      </c>
      <c r="K183" s="286">
        <v>6675.24</v>
      </c>
      <c r="L183" s="286">
        <v>6674.06</v>
      </c>
      <c r="M183" s="286">
        <v>6673.54</v>
      </c>
      <c r="N183" s="286">
        <v>6672.29</v>
      </c>
      <c r="O183" s="286">
        <v>6672.63</v>
      </c>
      <c r="P183" s="286">
        <v>6672.63</v>
      </c>
      <c r="Q183" s="286">
        <v>6695.68</v>
      </c>
      <c r="R183" s="286">
        <v>6697.65</v>
      </c>
      <c r="S183" s="286">
        <v>6798.15</v>
      </c>
      <c r="T183" s="286">
        <v>6767.46</v>
      </c>
      <c r="U183" s="286">
        <v>6700.43</v>
      </c>
      <c r="V183" s="286">
        <v>6665.9</v>
      </c>
      <c r="W183" s="286">
        <v>6623.01</v>
      </c>
      <c r="X183" s="286">
        <v>6547.78</v>
      </c>
      <c r="Y183" s="286">
        <v>6490.34</v>
      </c>
    </row>
    <row r="184" spans="1:25">
      <c r="A184" s="261">
        <v>27</v>
      </c>
      <c r="B184" s="286">
        <v>6445.05</v>
      </c>
      <c r="C184" s="286">
        <v>6446.29</v>
      </c>
      <c r="D184" s="286">
        <v>6462.25</v>
      </c>
      <c r="E184" s="286">
        <v>6479.87</v>
      </c>
      <c r="F184" s="286">
        <v>6527.69</v>
      </c>
      <c r="G184" s="286">
        <v>6574.42</v>
      </c>
      <c r="H184" s="286">
        <v>6539.26</v>
      </c>
      <c r="I184" s="286">
        <v>6540.15</v>
      </c>
      <c r="J184" s="286">
        <v>6539.55</v>
      </c>
      <c r="K184" s="286">
        <v>6541.01</v>
      </c>
      <c r="L184" s="286">
        <v>6540.88</v>
      </c>
      <c r="M184" s="286">
        <v>6539.54</v>
      </c>
      <c r="N184" s="286">
        <v>6538.68</v>
      </c>
      <c r="O184" s="286">
        <v>6538.9</v>
      </c>
      <c r="P184" s="286">
        <v>6539.47</v>
      </c>
      <c r="Q184" s="286">
        <v>6574.08</v>
      </c>
      <c r="R184" s="286">
        <v>6543.09</v>
      </c>
      <c r="S184" s="286">
        <v>6662.17</v>
      </c>
      <c r="T184" s="286">
        <v>6664.37</v>
      </c>
      <c r="U184" s="286">
        <v>6586.06</v>
      </c>
      <c r="V184" s="286">
        <v>6534.75</v>
      </c>
      <c r="W184" s="286">
        <v>6517.47</v>
      </c>
      <c r="X184" s="286">
        <v>6410.19</v>
      </c>
      <c r="Y184" s="286">
        <v>6300.8</v>
      </c>
    </row>
    <row r="185" spans="1:25">
      <c r="A185" s="261">
        <v>28</v>
      </c>
      <c r="B185" s="286">
        <v>5827.21</v>
      </c>
      <c r="C185" s="286">
        <v>5802.54</v>
      </c>
      <c r="D185" s="286">
        <v>5898.4</v>
      </c>
      <c r="E185" s="286">
        <v>6170.52</v>
      </c>
      <c r="F185" s="286">
        <v>6147.86</v>
      </c>
      <c r="G185" s="286">
        <v>6300.89</v>
      </c>
      <c r="H185" s="286">
        <v>6331.28</v>
      </c>
      <c r="I185" s="286">
        <v>6395.43</v>
      </c>
      <c r="J185" s="286">
        <v>6415.35</v>
      </c>
      <c r="K185" s="286">
        <v>6417.44</v>
      </c>
      <c r="L185" s="286">
        <v>6414.99</v>
      </c>
      <c r="M185" s="286">
        <v>6415.04</v>
      </c>
      <c r="N185" s="286">
        <v>6480.09</v>
      </c>
      <c r="O185" s="286">
        <v>6483.21</v>
      </c>
      <c r="P185" s="286">
        <v>6488.7</v>
      </c>
      <c r="Q185" s="286">
        <v>6448.35</v>
      </c>
      <c r="R185" s="286">
        <v>6414.6</v>
      </c>
      <c r="S185" s="286">
        <v>6426.67</v>
      </c>
      <c r="T185" s="286">
        <v>6493.69</v>
      </c>
      <c r="U185" s="286">
        <v>6409.11</v>
      </c>
      <c r="V185" s="286">
        <v>6380.33</v>
      </c>
      <c r="W185" s="286">
        <v>6322.94</v>
      </c>
      <c r="X185" s="286">
        <v>6138.26</v>
      </c>
      <c r="Y185" s="286">
        <v>6039.18</v>
      </c>
    </row>
    <row r="186" spans="1:25">
      <c r="A186" s="261">
        <v>29</v>
      </c>
      <c r="B186" s="286">
        <v>5996.35</v>
      </c>
      <c r="C186" s="286">
        <v>5930</v>
      </c>
      <c r="D186" s="286">
        <v>6282.03</v>
      </c>
      <c r="E186" s="286">
        <v>6332.36</v>
      </c>
      <c r="F186" s="286">
        <v>6304.98</v>
      </c>
      <c r="G186" s="286">
        <v>6360.7</v>
      </c>
      <c r="H186" s="286">
        <v>6357.3</v>
      </c>
      <c r="I186" s="286">
        <v>6394</v>
      </c>
      <c r="J186" s="286">
        <v>6428.72</v>
      </c>
      <c r="K186" s="286">
        <v>6427.42</v>
      </c>
      <c r="L186" s="286">
        <v>6429.16</v>
      </c>
      <c r="M186" s="286">
        <v>6445.43</v>
      </c>
      <c r="N186" s="286">
        <v>6513.04</v>
      </c>
      <c r="O186" s="286">
        <v>6513.06</v>
      </c>
      <c r="P186" s="286">
        <v>6515.31</v>
      </c>
      <c r="Q186" s="286">
        <v>6462.15</v>
      </c>
      <c r="R186" s="286">
        <v>6429.01</v>
      </c>
      <c r="S186" s="286">
        <v>6431.19</v>
      </c>
      <c r="T186" s="286">
        <v>6465.02</v>
      </c>
      <c r="U186" s="286">
        <v>6416.99</v>
      </c>
      <c r="V186" s="286">
        <v>6408.52</v>
      </c>
      <c r="W186" s="286">
        <v>6358.05</v>
      </c>
      <c r="X186" s="286">
        <v>6287.84</v>
      </c>
      <c r="Y186" s="286">
        <v>6175.36</v>
      </c>
    </row>
    <row r="187" spans="1:25">
      <c r="A187" s="261">
        <v>30</v>
      </c>
      <c r="B187" s="286">
        <v>6121.56</v>
      </c>
      <c r="C187" s="286">
        <v>6092.27</v>
      </c>
      <c r="D187" s="286">
        <v>6336.87</v>
      </c>
      <c r="E187" s="286">
        <v>6424.29</v>
      </c>
      <c r="F187" s="286">
        <v>6405.77</v>
      </c>
      <c r="G187" s="286">
        <v>6450.23</v>
      </c>
      <c r="H187" s="286">
        <v>6464.5</v>
      </c>
      <c r="I187" s="286">
        <v>6493.06</v>
      </c>
      <c r="J187" s="286">
        <v>6504.15</v>
      </c>
      <c r="K187" s="286">
        <v>6506.8</v>
      </c>
      <c r="L187" s="286">
        <v>6500.4</v>
      </c>
      <c r="M187" s="286">
        <v>6503.02</v>
      </c>
      <c r="N187" s="286">
        <v>6505.32</v>
      </c>
      <c r="O187" s="286">
        <v>6501.31</v>
      </c>
      <c r="P187" s="286">
        <v>6505.17</v>
      </c>
      <c r="Q187" s="286">
        <v>6505.39</v>
      </c>
      <c r="R187" s="286">
        <v>6505.4</v>
      </c>
      <c r="S187" s="286">
        <v>6499.68</v>
      </c>
      <c r="T187" s="286">
        <v>6497.13</v>
      </c>
      <c r="U187" s="286">
        <v>6496.4</v>
      </c>
      <c r="V187" s="286">
        <v>6490.13</v>
      </c>
      <c r="W187" s="286">
        <v>6445.1</v>
      </c>
      <c r="X187" s="286">
        <v>6374.63</v>
      </c>
      <c r="Y187" s="286">
        <v>6255.36</v>
      </c>
    </row>
    <row r="188" spans="1:25">
      <c r="A188" s="261">
        <v>31</v>
      </c>
      <c r="B188" s="286">
        <v>0</v>
      </c>
      <c r="C188" s="286">
        <v>0</v>
      </c>
      <c r="D188" s="286">
        <v>0</v>
      </c>
      <c r="E188" s="286">
        <v>0</v>
      </c>
      <c r="F188" s="286">
        <v>0</v>
      </c>
      <c r="G188" s="286">
        <v>0</v>
      </c>
      <c r="H188" s="286">
        <v>0</v>
      </c>
      <c r="I188" s="286">
        <v>0</v>
      </c>
      <c r="J188" s="286">
        <v>0</v>
      </c>
      <c r="K188" s="286">
        <v>0</v>
      </c>
      <c r="L188" s="286">
        <v>0</v>
      </c>
      <c r="M188" s="286">
        <v>0</v>
      </c>
      <c r="N188" s="286">
        <v>0</v>
      </c>
      <c r="O188" s="286">
        <v>0</v>
      </c>
      <c r="P188" s="286">
        <v>0</v>
      </c>
      <c r="Q188" s="286">
        <v>0</v>
      </c>
      <c r="R188" s="286">
        <v>0</v>
      </c>
      <c r="S188" s="286">
        <v>0</v>
      </c>
      <c r="T188" s="286">
        <v>0</v>
      </c>
      <c r="U188" s="286">
        <v>0</v>
      </c>
      <c r="V188" s="286">
        <v>0</v>
      </c>
      <c r="W188" s="286">
        <v>0</v>
      </c>
      <c r="X188" s="286">
        <v>0</v>
      </c>
      <c r="Y188" s="286">
        <v>0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903997.42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3" t="s">
        <v>341</v>
      </c>
      <c r="B191" s="444"/>
      <c r="C191" s="444"/>
      <c r="D191" s="444"/>
      <c r="E191" s="444"/>
      <c r="F191" s="444"/>
      <c r="G191" s="444"/>
      <c r="H191" s="444"/>
      <c r="I191" s="444"/>
      <c r="J191" s="444"/>
      <c r="K191" s="444"/>
      <c r="L191" s="444"/>
      <c r="M191" s="444"/>
      <c r="N191" s="360">
        <v>897333.37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5" t="s">
        <v>343</v>
      </c>
      <c r="B192" s="446"/>
      <c r="C192" s="446"/>
      <c r="D192" s="446"/>
      <c r="E192" s="446"/>
      <c r="F192" s="446"/>
      <c r="G192" s="446"/>
      <c r="H192" s="446"/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359">
        <v>6664.05</v>
      </c>
      <c r="T192" s="357"/>
      <c r="U192" s="357"/>
      <c r="V192" s="357"/>
      <c r="W192" s="357"/>
      <c r="X192" s="357"/>
      <c r="Y192" s="357"/>
    </row>
    <row r="193" spans="1:167" ht="56.25" customHeight="1">
      <c r="A193" s="427" t="s">
        <v>225</v>
      </c>
      <c r="B193" s="427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27"/>
      <c r="N193" s="427"/>
      <c r="O193" s="427"/>
      <c r="P193" s="427"/>
      <c r="Q193" s="427"/>
      <c r="R193" s="427"/>
      <c r="S193" s="427"/>
      <c r="T193" s="427"/>
      <c r="U193" s="427"/>
      <c r="V193" s="427"/>
      <c r="W193" s="427"/>
      <c r="X193" s="427"/>
      <c r="Y193" s="427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  <c r="DS193" s="287"/>
      <c r="DT193" s="287"/>
      <c r="DU193" s="287"/>
      <c r="DV193" s="287"/>
      <c r="DW193" s="287"/>
      <c r="DX193" s="287"/>
      <c r="DY193" s="287"/>
      <c r="DZ193" s="287"/>
      <c r="EA193" s="287"/>
      <c r="EB193" s="287"/>
      <c r="EC193" s="287"/>
      <c r="ED193" s="287"/>
      <c r="EE193" s="287"/>
      <c r="EF193" s="287"/>
      <c r="EG193" s="287"/>
      <c r="EH193" s="287"/>
      <c r="EI193" s="287"/>
      <c r="EJ193" s="287"/>
      <c r="EK193" s="287"/>
      <c r="EL193" s="287"/>
      <c r="EM193" s="287"/>
      <c r="EN193" s="287"/>
      <c r="EO193" s="287"/>
      <c r="EP193" s="287"/>
      <c r="EQ193" s="287"/>
      <c r="ER193" s="287"/>
      <c r="ES193" s="287"/>
      <c r="ET193" s="287"/>
      <c r="EU193" s="287"/>
      <c r="EV193" s="287"/>
      <c r="EW193" s="287"/>
      <c r="EX193" s="287"/>
      <c r="EY193" s="287"/>
      <c r="EZ193" s="287"/>
      <c r="FA193" s="287"/>
      <c r="FB193" s="287"/>
      <c r="FC193" s="287"/>
      <c r="FD193" s="287"/>
      <c r="FE193" s="287"/>
      <c r="FF193" s="287"/>
      <c r="FG193" s="287"/>
      <c r="FH193" s="287"/>
      <c r="FI193" s="287"/>
      <c r="FJ193" s="287"/>
      <c r="FK193" s="287"/>
    </row>
    <row r="194" spans="1:167">
      <c r="A194" s="284"/>
      <c r="B194" s="272" t="s">
        <v>219</v>
      </c>
      <c r="C194" s="284"/>
      <c r="D194" s="284"/>
      <c r="E194" s="284"/>
      <c r="F194" s="284"/>
      <c r="G194" s="284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</row>
    <row r="195" spans="1:167">
      <c r="A195" s="470" t="s">
        <v>218</v>
      </c>
      <c r="B195" s="506" t="s">
        <v>95</v>
      </c>
      <c r="C195" s="506"/>
      <c r="D195" s="506"/>
      <c r="E195" s="506"/>
      <c r="F195" s="506"/>
      <c r="G195" s="506"/>
      <c r="H195" s="506"/>
      <c r="I195" s="506"/>
      <c r="J195" s="506"/>
      <c r="K195" s="506"/>
      <c r="L195" s="506"/>
      <c r="M195" s="506"/>
      <c r="N195" s="506"/>
      <c r="O195" s="506"/>
      <c r="P195" s="506"/>
      <c r="Q195" s="506"/>
      <c r="R195" s="506"/>
      <c r="S195" s="506"/>
      <c r="T195" s="506"/>
      <c r="U195" s="506"/>
      <c r="V195" s="506"/>
      <c r="W195" s="506"/>
      <c r="X195" s="506"/>
      <c r="Y195" s="506"/>
    </row>
    <row r="196" spans="1:167" ht="30">
      <c r="A196" s="470"/>
      <c r="B196" s="285" t="s">
        <v>1</v>
      </c>
      <c r="C196" s="285" t="s">
        <v>2</v>
      </c>
      <c r="D196" s="285" t="s">
        <v>3</v>
      </c>
      <c r="E196" s="285" t="s">
        <v>4</v>
      </c>
      <c r="F196" s="285" t="s">
        <v>5</v>
      </c>
      <c r="G196" s="285" t="s">
        <v>6</v>
      </c>
      <c r="H196" s="285" t="s">
        <v>7</v>
      </c>
      <c r="I196" s="285" t="s">
        <v>8</v>
      </c>
      <c r="J196" s="285" t="s">
        <v>9</v>
      </c>
      <c r="K196" s="285" t="s">
        <v>10</v>
      </c>
      <c r="L196" s="285" t="s">
        <v>11</v>
      </c>
      <c r="M196" s="285" t="s">
        <v>12</v>
      </c>
      <c r="N196" s="285" t="s">
        <v>13</v>
      </c>
      <c r="O196" s="285" t="s">
        <v>14</v>
      </c>
      <c r="P196" s="285" t="s">
        <v>15</v>
      </c>
      <c r="Q196" s="285" t="s">
        <v>16</v>
      </c>
      <c r="R196" s="285" t="s">
        <v>17</v>
      </c>
      <c r="S196" s="285" t="s">
        <v>18</v>
      </c>
      <c r="T196" s="285" t="s">
        <v>19</v>
      </c>
      <c r="U196" s="285" t="s">
        <v>20</v>
      </c>
      <c r="V196" s="285" t="s">
        <v>21</v>
      </c>
      <c r="W196" s="285" t="s">
        <v>22</v>
      </c>
      <c r="X196" s="285" t="s">
        <v>23</v>
      </c>
      <c r="Y196" s="285" t="s">
        <v>24</v>
      </c>
    </row>
    <row r="197" spans="1:167">
      <c r="A197" s="261">
        <v>1</v>
      </c>
      <c r="B197" s="286">
        <v>1757.32</v>
      </c>
      <c r="C197" s="286">
        <v>1753.12</v>
      </c>
      <c r="D197" s="286">
        <v>1807.21</v>
      </c>
      <c r="E197" s="286">
        <v>1751.47</v>
      </c>
      <c r="F197" s="286">
        <v>1877.58</v>
      </c>
      <c r="G197" s="286">
        <v>2021.01</v>
      </c>
      <c r="H197" s="286">
        <v>2066.8200000000002</v>
      </c>
      <c r="I197" s="286">
        <v>2147.7199999999998</v>
      </c>
      <c r="J197" s="286">
        <v>2216.71</v>
      </c>
      <c r="K197" s="286">
        <v>2205.12</v>
      </c>
      <c r="L197" s="286">
        <v>2182.3000000000002</v>
      </c>
      <c r="M197" s="286">
        <v>2185.56</v>
      </c>
      <c r="N197" s="286">
        <v>2157.86</v>
      </c>
      <c r="O197" s="286">
        <v>2176.27</v>
      </c>
      <c r="P197" s="286">
        <v>2170.9499999999998</v>
      </c>
      <c r="Q197" s="286">
        <v>2224.3200000000002</v>
      </c>
      <c r="R197" s="286">
        <v>2270.35</v>
      </c>
      <c r="S197" s="286">
        <v>2283.37</v>
      </c>
      <c r="T197" s="286">
        <v>2193.94</v>
      </c>
      <c r="U197" s="286">
        <v>2141.08</v>
      </c>
      <c r="V197" s="286">
        <v>2161.37</v>
      </c>
      <c r="W197" s="286">
        <v>2099.2600000000002</v>
      </c>
      <c r="X197" s="286">
        <v>2029.24</v>
      </c>
      <c r="Y197" s="286">
        <v>2012.26</v>
      </c>
    </row>
    <row r="198" spans="1:167">
      <c r="A198" s="261">
        <v>2</v>
      </c>
      <c r="B198" s="286">
        <v>1803.61</v>
      </c>
      <c r="C198" s="286">
        <v>1898.61</v>
      </c>
      <c r="D198" s="286">
        <v>2066.1799999999998</v>
      </c>
      <c r="E198" s="286">
        <v>2031.7</v>
      </c>
      <c r="F198" s="286">
        <v>2074.7199999999998</v>
      </c>
      <c r="G198" s="286">
        <v>2105.64</v>
      </c>
      <c r="H198" s="286">
        <v>2108.09</v>
      </c>
      <c r="I198" s="286">
        <v>2135.64</v>
      </c>
      <c r="J198" s="286">
        <v>2162.5</v>
      </c>
      <c r="K198" s="286">
        <v>2145.29</v>
      </c>
      <c r="L198" s="286">
        <v>2133.5300000000002</v>
      </c>
      <c r="M198" s="286">
        <v>2119.21</v>
      </c>
      <c r="N198" s="286">
        <v>2113.17</v>
      </c>
      <c r="O198" s="286">
        <v>2122.16</v>
      </c>
      <c r="P198" s="286">
        <v>2113.96</v>
      </c>
      <c r="Q198" s="286">
        <v>2123.15</v>
      </c>
      <c r="R198" s="286">
        <v>2159.9299999999998</v>
      </c>
      <c r="S198" s="286">
        <v>2160.09</v>
      </c>
      <c r="T198" s="286">
        <v>2106.63</v>
      </c>
      <c r="U198" s="286">
        <v>2016.68</v>
      </c>
      <c r="V198" s="286">
        <v>2059.4899999999998</v>
      </c>
      <c r="W198" s="286">
        <v>2027.21</v>
      </c>
      <c r="X198" s="286">
        <v>1768.49</v>
      </c>
      <c r="Y198" s="286">
        <v>1753.97</v>
      </c>
    </row>
    <row r="199" spans="1:167">
      <c r="A199" s="261">
        <v>3</v>
      </c>
      <c r="B199" s="286">
        <v>1878.34</v>
      </c>
      <c r="C199" s="286">
        <v>1912.53</v>
      </c>
      <c r="D199" s="286">
        <v>2063.06</v>
      </c>
      <c r="E199" s="286">
        <v>1980.64</v>
      </c>
      <c r="F199" s="286">
        <v>2088.06</v>
      </c>
      <c r="G199" s="286">
        <v>2093.06</v>
      </c>
      <c r="H199" s="286">
        <v>2117.35</v>
      </c>
      <c r="I199" s="286">
        <v>2187.7800000000002</v>
      </c>
      <c r="J199" s="286">
        <v>2210.08</v>
      </c>
      <c r="K199" s="286">
        <v>2213.27</v>
      </c>
      <c r="L199" s="286">
        <v>2192.25</v>
      </c>
      <c r="M199" s="286">
        <v>2187.27</v>
      </c>
      <c r="N199" s="286">
        <v>2181.4899999999998</v>
      </c>
      <c r="O199" s="286">
        <v>2208.08</v>
      </c>
      <c r="P199" s="286">
        <v>2224.9699999999998</v>
      </c>
      <c r="Q199" s="286">
        <v>2221.77</v>
      </c>
      <c r="R199" s="286">
        <v>2243.21</v>
      </c>
      <c r="S199" s="286">
        <v>2239.65</v>
      </c>
      <c r="T199" s="286">
        <v>2184.14</v>
      </c>
      <c r="U199" s="286">
        <v>2142.85</v>
      </c>
      <c r="V199" s="286">
        <v>2172.36</v>
      </c>
      <c r="W199" s="286">
        <v>2106.23</v>
      </c>
      <c r="X199" s="286">
        <v>2080.44</v>
      </c>
      <c r="Y199" s="286">
        <v>2008.33</v>
      </c>
    </row>
    <row r="200" spans="1:167">
      <c r="A200" s="261">
        <v>4</v>
      </c>
      <c r="B200" s="286">
        <v>1889.56</v>
      </c>
      <c r="C200" s="286">
        <v>1806.87</v>
      </c>
      <c r="D200" s="286">
        <v>1888.57</v>
      </c>
      <c r="E200" s="286">
        <v>1833.76</v>
      </c>
      <c r="F200" s="286">
        <v>1925.23</v>
      </c>
      <c r="G200" s="286">
        <v>2006.62</v>
      </c>
      <c r="H200" s="286">
        <v>2051.94</v>
      </c>
      <c r="I200" s="286">
        <v>2148.5300000000002</v>
      </c>
      <c r="J200" s="286">
        <v>2146.86</v>
      </c>
      <c r="K200" s="286">
        <v>2147.5100000000002</v>
      </c>
      <c r="L200" s="286">
        <v>2130.94</v>
      </c>
      <c r="M200" s="286">
        <v>2127.6799999999998</v>
      </c>
      <c r="N200" s="286">
        <v>2116</v>
      </c>
      <c r="O200" s="286">
        <v>2123.69</v>
      </c>
      <c r="P200" s="286">
        <v>2136.36</v>
      </c>
      <c r="Q200" s="286">
        <v>2136.9499999999998</v>
      </c>
      <c r="R200" s="286">
        <v>2146.42</v>
      </c>
      <c r="S200" s="286">
        <v>2157.89</v>
      </c>
      <c r="T200" s="286">
        <v>2120.7199999999998</v>
      </c>
      <c r="U200" s="286">
        <v>2075.87</v>
      </c>
      <c r="V200" s="286">
        <v>2113.7800000000002</v>
      </c>
      <c r="W200" s="286">
        <v>2080.87</v>
      </c>
      <c r="X200" s="286">
        <v>2026.03</v>
      </c>
      <c r="Y200" s="286">
        <v>1914.16</v>
      </c>
    </row>
    <row r="201" spans="1:167">
      <c r="A201" s="261">
        <v>5</v>
      </c>
      <c r="B201" s="286">
        <v>2008.39</v>
      </c>
      <c r="C201" s="286">
        <v>2006.41</v>
      </c>
      <c r="D201" s="286">
        <v>2006.83</v>
      </c>
      <c r="E201" s="286">
        <v>1940.33</v>
      </c>
      <c r="F201" s="286">
        <v>2012.13</v>
      </c>
      <c r="G201" s="286">
        <v>2041.6</v>
      </c>
      <c r="H201" s="286">
        <v>2078.1799999999998</v>
      </c>
      <c r="I201" s="286">
        <v>2141.4</v>
      </c>
      <c r="J201" s="286">
        <v>2192.23</v>
      </c>
      <c r="K201" s="286">
        <v>2204.0100000000002</v>
      </c>
      <c r="L201" s="286">
        <v>2211.4299999999998</v>
      </c>
      <c r="M201" s="286">
        <v>2211.7600000000002</v>
      </c>
      <c r="N201" s="286">
        <v>2184.85</v>
      </c>
      <c r="O201" s="286">
        <v>2184.5300000000002</v>
      </c>
      <c r="P201" s="286">
        <v>2196.2600000000002</v>
      </c>
      <c r="Q201" s="286">
        <v>2180.87</v>
      </c>
      <c r="R201" s="286">
        <v>2188.5100000000002</v>
      </c>
      <c r="S201" s="286">
        <v>2189.77</v>
      </c>
      <c r="T201" s="286">
        <v>2159.4699999999998</v>
      </c>
      <c r="U201" s="286">
        <v>2107.3200000000002</v>
      </c>
      <c r="V201" s="286">
        <v>2141.34</v>
      </c>
      <c r="W201" s="286">
        <v>2090.5</v>
      </c>
      <c r="X201" s="286">
        <v>2007.64</v>
      </c>
      <c r="Y201" s="286">
        <v>2006.27</v>
      </c>
    </row>
    <row r="202" spans="1:167">
      <c r="A202" s="261">
        <v>6</v>
      </c>
      <c r="B202" s="286">
        <v>2091.81</v>
      </c>
      <c r="C202" s="286">
        <v>2085.52</v>
      </c>
      <c r="D202" s="286">
        <v>2109.9</v>
      </c>
      <c r="E202" s="286">
        <v>2116.79</v>
      </c>
      <c r="F202" s="286">
        <v>2119.7199999999998</v>
      </c>
      <c r="G202" s="286">
        <v>2070.48</v>
      </c>
      <c r="H202" s="286">
        <v>2127.61</v>
      </c>
      <c r="I202" s="286">
        <v>2127.31</v>
      </c>
      <c r="J202" s="286">
        <v>2168.5100000000002</v>
      </c>
      <c r="K202" s="286">
        <v>2199.61</v>
      </c>
      <c r="L202" s="286">
        <v>2191.85</v>
      </c>
      <c r="M202" s="286">
        <v>2189.48</v>
      </c>
      <c r="N202" s="286">
        <v>2173.9499999999998</v>
      </c>
      <c r="O202" s="286">
        <v>2181.71</v>
      </c>
      <c r="P202" s="286">
        <v>2175.2800000000002</v>
      </c>
      <c r="Q202" s="286">
        <v>2213.1799999999998</v>
      </c>
      <c r="R202" s="286">
        <v>2257.0500000000002</v>
      </c>
      <c r="S202" s="286">
        <v>2260.16</v>
      </c>
      <c r="T202" s="286">
        <v>2328.09</v>
      </c>
      <c r="U202" s="286">
        <v>2364.66</v>
      </c>
      <c r="V202" s="286">
        <v>2287.9299999999998</v>
      </c>
      <c r="W202" s="286">
        <v>2222.91</v>
      </c>
      <c r="X202" s="286">
        <v>2119.81</v>
      </c>
      <c r="Y202" s="286">
        <v>2093.4</v>
      </c>
    </row>
    <row r="203" spans="1:167">
      <c r="A203" s="261">
        <v>7</v>
      </c>
      <c r="B203" s="286">
        <v>1977.46</v>
      </c>
      <c r="C203" s="286">
        <v>1975.96</v>
      </c>
      <c r="D203" s="286">
        <v>1976.11</v>
      </c>
      <c r="E203" s="286">
        <v>1962.59</v>
      </c>
      <c r="F203" s="286">
        <v>1973.08</v>
      </c>
      <c r="G203" s="286">
        <v>1988.73</v>
      </c>
      <c r="H203" s="286">
        <v>1975.38</v>
      </c>
      <c r="I203" s="286">
        <v>2055.94</v>
      </c>
      <c r="J203" s="286">
        <v>2051.8200000000002</v>
      </c>
      <c r="K203" s="286">
        <v>2028.31</v>
      </c>
      <c r="L203" s="286">
        <v>1965.93</v>
      </c>
      <c r="M203" s="286">
        <v>1967.26</v>
      </c>
      <c r="N203" s="286">
        <v>1966.76</v>
      </c>
      <c r="O203" s="286">
        <v>1979.39</v>
      </c>
      <c r="P203" s="286">
        <v>1976.27</v>
      </c>
      <c r="Q203" s="286">
        <v>1998.95</v>
      </c>
      <c r="R203" s="286">
        <v>2112.2800000000002</v>
      </c>
      <c r="S203" s="286">
        <v>2133.2199999999998</v>
      </c>
      <c r="T203" s="286">
        <v>2178.7800000000002</v>
      </c>
      <c r="U203" s="286">
        <v>2088.7800000000002</v>
      </c>
      <c r="V203" s="286">
        <v>2035.63</v>
      </c>
      <c r="W203" s="286">
        <v>1986.71</v>
      </c>
      <c r="X203" s="286">
        <v>1879.51</v>
      </c>
      <c r="Y203" s="286">
        <v>1776.88</v>
      </c>
    </row>
    <row r="204" spans="1:167">
      <c r="A204" s="261">
        <v>8</v>
      </c>
      <c r="B204" s="286">
        <v>1764.17</v>
      </c>
      <c r="C204" s="286">
        <v>1766.69</v>
      </c>
      <c r="D204" s="286">
        <v>1825.38</v>
      </c>
      <c r="E204" s="286">
        <v>1899.75</v>
      </c>
      <c r="F204" s="286">
        <v>1977.22</v>
      </c>
      <c r="G204" s="286">
        <v>1975.86</v>
      </c>
      <c r="H204" s="286">
        <v>1996.59</v>
      </c>
      <c r="I204" s="286">
        <v>2029.04</v>
      </c>
      <c r="J204" s="286">
        <v>2029.86</v>
      </c>
      <c r="K204" s="286">
        <v>2027.39</v>
      </c>
      <c r="L204" s="286">
        <v>2022.34</v>
      </c>
      <c r="M204" s="286">
        <v>2023.22</v>
      </c>
      <c r="N204" s="286">
        <v>2027.84</v>
      </c>
      <c r="O204" s="286">
        <v>2034.24</v>
      </c>
      <c r="P204" s="286">
        <v>2038.38</v>
      </c>
      <c r="Q204" s="286">
        <v>2052.08</v>
      </c>
      <c r="R204" s="286">
        <v>2078.3000000000002</v>
      </c>
      <c r="S204" s="286">
        <v>2086.87</v>
      </c>
      <c r="T204" s="286">
        <v>2134.4299999999998</v>
      </c>
      <c r="U204" s="286">
        <v>2078.7399999999998</v>
      </c>
      <c r="V204" s="286">
        <v>1999.49</v>
      </c>
      <c r="W204" s="286">
        <v>1966.32</v>
      </c>
      <c r="X204" s="286">
        <v>1884.53</v>
      </c>
      <c r="Y204" s="286">
        <v>1811.75</v>
      </c>
    </row>
    <row r="205" spans="1:167">
      <c r="A205" s="261">
        <v>9</v>
      </c>
      <c r="B205" s="286">
        <v>1828.11</v>
      </c>
      <c r="C205" s="286">
        <v>1792.81</v>
      </c>
      <c r="D205" s="286">
        <v>1975.56</v>
      </c>
      <c r="E205" s="286">
        <v>2080.66</v>
      </c>
      <c r="F205" s="286">
        <v>2189.9</v>
      </c>
      <c r="G205" s="286">
        <v>2179.7800000000002</v>
      </c>
      <c r="H205" s="286">
        <v>2180.54</v>
      </c>
      <c r="I205" s="286">
        <v>2192.5700000000002</v>
      </c>
      <c r="J205" s="286">
        <v>2195.5300000000002</v>
      </c>
      <c r="K205" s="286">
        <v>2191.1999999999998</v>
      </c>
      <c r="L205" s="286">
        <v>2180.06</v>
      </c>
      <c r="M205" s="286">
        <v>2179.94</v>
      </c>
      <c r="N205" s="286">
        <v>2180.16</v>
      </c>
      <c r="O205" s="286">
        <v>2180.4699999999998</v>
      </c>
      <c r="P205" s="286">
        <v>2183.16</v>
      </c>
      <c r="Q205" s="286">
        <v>2202.1799999999998</v>
      </c>
      <c r="R205" s="286">
        <v>2267.39</v>
      </c>
      <c r="S205" s="286">
        <v>2273.4699999999998</v>
      </c>
      <c r="T205" s="286">
        <v>2312.2800000000002</v>
      </c>
      <c r="U205" s="286">
        <v>2239.42</v>
      </c>
      <c r="V205" s="286">
        <v>2162.39</v>
      </c>
      <c r="W205" s="286">
        <v>2103.77</v>
      </c>
      <c r="X205" s="286">
        <v>1990.34</v>
      </c>
      <c r="Y205" s="286">
        <v>1962.71</v>
      </c>
    </row>
    <row r="206" spans="1:167">
      <c r="A206" s="261">
        <v>10</v>
      </c>
      <c r="B206" s="286">
        <v>1958.41</v>
      </c>
      <c r="C206" s="286">
        <v>1955.77</v>
      </c>
      <c r="D206" s="286">
        <v>2045.51</v>
      </c>
      <c r="E206" s="286">
        <v>2001.67</v>
      </c>
      <c r="F206" s="286">
        <v>2029.88</v>
      </c>
      <c r="G206" s="286">
        <v>2056.9499999999998</v>
      </c>
      <c r="H206" s="286">
        <v>2078.04</v>
      </c>
      <c r="I206" s="286">
        <v>2108.02</v>
      </c>
      <c r="J206" s="286">
        <v>2109.08</v>
      </c>
      <c r="K206" s="286">
        <v>2105.7399999999998</v>
      </c>
      <c r="L206" s="286">
        <v>2100.67</v>
      </c>
      <c r="M206" s="286">
        <v>2091.5</v>
      </c>
      <c r="N206" s="286">
        <v>2084.71</v>
      </c>
      <c r="O206" s="286">
        <v>2047.1</v>
      </c>
      <c r="P206" s="286">
        <v>2067.7399999999998</v>
      </c>
      <c r="Q206" s="286">
        <v>2072.2199999999998</v>
      </c>
      <c r="R206" s="286">
        <v>2176.88</v>
      </c>
      <c r="S206" s="286">
        <v>2181.58</v>
      </c>
      <c r="T206" s="286">
        <v>2220.7800000000002</v>
      </c>
      <c r="U206" s="286">
        <v>2151.52</v>
      </c>
      <c r="V206" s="286">
        <v>2098.8000000000002</v>
      </c>
      <c r="W206" s="286">
        <v>2051.4499999999998</v>
      </c>
      <c r="X206" s="286">
        <v>1988.56</v>
      </c>
      <c r="Y206" s="286">
        <v>1953.28</v>
      </c>
    </row>
    <row r="207" spans="1:167">
      <c r="A207" s="261">
        <v>11</v>
      </c>
      <c r="B207" s="286">
        <v>1809.75</v>
      </c>
      <c r="C207" s="286">
        <v>1820.63</v>
      </c>
      <c r="D207" s="286">
        <v>1843.04</v>
      </c>
      <c r="E207" s="286">
        <v>1791.92</v>
      </c>
      <c r="F207" s="286">
        <v>1837.58</v>
      </c>
      <c r="G207" s="286">
        <v>1939.92</v>
      </c>
      <c r="H207" s="286">
        <v>1954.36</v>
      </c>
      <c r="I207" s="286">
        <v>1972.59</v>
      </c>
      <c r="J207" s="286">
        <v>1973.03</v>
      </c>
      <c r="K207" s="286">
        <v>1972.09</v>
      </c>
      <c r="L207" s="286">
        <v>1971.42</v>
      </c>
      <c r="M207" s="286">
        <v>1976.85</v>
      </c>
      <c r="N207" s="286">
        <v>1977.14</v>
      </c>
      <c r="O207" s="286">
        <v>1941.1</v>
      </c>
      <c r="P207" s="286">
        <v>1940.77</v>
      </c>
      <c r="Q207" s="286">
        <v>1946.04</v>
      </c>
      <c r="R207" s="286">
        <v>1962.87</v>
      </c>
      <c r="S207" s="286">
        <v>1965.37</v>
      </c>
      <c r="T207" s="286">
        <v>1955.86</v>
      </c>
      <c r="U207" s="286">
        <v>1856.43</v>
      </c>
      <c r="V207" s="286">
        <v>1960.83</v>
      </c>
      <c r="W207" s="286">
        <v>1908.28</v>
      </c>
      <c r="X207" s="286">
        <v>1811.82</v>
      </c>
      <c r="Y207" s="286">
        <v>1818.22</v>
      </c>
    </row>
    <row r="208" spans="1:167">
      <c r="A208" s="261">
        <v>12</v>
      </c>
      <c r="B208" s="286">
        <v>1774.73</v>
      </c>
      <c r="C208" s="286">
        <v>1775.46</v>
      </c>
      <c r="D208" s="286">
        <v>1800.15</v>
      </c>
      <c r="E208" s="286">
        <v>1768.25</v>
      </c>
      <c r="F208" s="286">
        <v>1796.49</v>
      </c>
      <c r="G208" s="286">
        <v>1804.12</v>
      </c>
      <c r="H208" s="286">
        <v>1888.78</v>
      </c>
      <c r="I208" s="286">
        <v>1934.14</v>
      </c>
      <c r="J208" s="286">
        <v>1954.09</v>
      </c>
      <c r="K208" s="286">
        <v>1950.92</v>
      </c>
      <c r="L208" s="286">
        <v>1946.77</v>
      </c>
      <c r="M208" s="286">
        <v>1927.3</v>
      </c>
      <c r="N208" s="286">
        <v>1947.1</v>
      </c>
      <c r="O208" s="286">
        <v>1947.58</v>
      </c>
      <c r="P208" s="286">
        <v>1927.49</v>
      </c>
      <c r="Q208" s="286">
        <v>1951.12</v>
      </c>
      <c r="R208" s="286">
        <v>2008.05</v>
      </c>
      <c r="S208" s="286">
        <v>2023.71</v>
      </c>
      <c r="T208" s="286">
        <v>1947.5</v>
      </c>
      <c r="U208" s="286">
        <v>1930.59</v>
      </c>
      <c r="V208" s="286">
        <v>1971.36</v>
      </c>
      <c r="W208" s="286">
        <v>1911.61</v>
      </c>
      <c r="X208" s="286">
        <v>1883.92</v>
      </c>
      <c r="Y208" s="286">
        <v>1822.37</v>
      </c>
    </row>
    <row r="209" spans="1:25">
      <c r="A209" s="261">
        <v>13</v>
      </c>
      <c r="B209" s="286">
        <v>1832.95</v>
      </c>
      <c r="C209" s="286">
        <v>1819.06</v>
      </c>
      <c r="D209" s="286">
        <v>1822.26</v>
      </c>
      <c r="E209" s="286">
        <v>1796.83</v>
      </c>
      <c r="F209" s="286">
        <v>1821.32</v>
      </c>
      <c r="G209" s="286">
        <v>1868.57</v>
      </c>
      <c r="H209" s="286">
        <v>1885</v>
      </c>
      <c r="I209" s="286">
        <v>1925.11</v>
      </c>
      <c r="J209" s="286">
        <v>1948.94</v>
      </c>
      <c r="K209" s="286">
        <v>1949.47</v>
      </c>
      <c r="L209" s="286">
        <v>1947.9</v>
      </c>
      <c r="M209" s="286">
        <v>1947.84</v>
      </c>
      <c r="N209" s="286">
        <v>1947.42</v>
      </c>
      <c r="O209" s="286">
        <v>1948.22</v>
      </c>
      <c r="P209" s="286">
        <v>1949.79</v>
      </c>
      <c r="Q209" s="286">
        <v>1951.52</v>
      </c>
      <c r="R209" s="286">
        <v>1997.71</v>
      </c>
      <c r="S209" s="286">
        <v>2019.5</v>
      </c>
      <c r="T209" s="286">
        <v>2000.82</v>
      </c>
      <c r="U209" s="286">
        <v>1950.57</v>
      </c>
      <c r="V209" s="286">
        <v>1962.58</v>
      </c>
      <c r="W209" s="286">
        <v>1923.24</v>
      </c>
      <c r="X209" s="286">
        <v>1865.16</v>
      </c>
      <c r="Y209" s="286">
        <v>1824.52</v>
      </c>
    </row>
    <row r="210" spans="1:25">
      <c r="A210" s="261">
        <v>14</v>
      </c>
      <c r="B210" s="286">
        <v>1819.66</v>
      </c>
      <c r="C210" s="286">
        <v>1819.65</v>
      </c>
      <c r="D210" s="286">
        <v>1821.21</v>
      </c>
      <c r="E210" s="286">
        <v>1825.28</v>
      </c>
      <c r="F210" s="286">
        <v>1861.88</v>
      </c>
      <c r="G210" s="286">
        <v>1939.33</v>
      </c>
      <c r="H210" s="286">
        <v>2008.6</v>
      </c>
      <c r="I210" s="286">
        <v>2009.04</v>
      </c>
      <c r="J210" s="286">
        <v>2007.57</v>
      </c>
      <c r="K210" s="286">
        <v>2009.88</v>
      </c>
      <c r="L210" s="286">
        <v>2008.19</v>
      </c>
      <c r="M210" s="286">
        <v>2008.89</v>
      </c>
      <c r="N210" s="286">
        <v>2005.72</v>
      </c>
      <c r="O210" s="286">
        <v>2005.27</v>
      </c>
      <c r="P210" s="286">
        <v>2007.84</v>
      </c>
      <c r="Q210" s="286">
        <v>2008.22</v>
      </c>
      <c r="R210" s="286">
        <v>2021.15</v>
      </c>
      <c r="S210" s="286">
        <v>2026.64</v>
      </c>
      <c r="T210" s="286">
        <v>1977.99</v>
      </c>
      <c r="U210" s="286">
        <v>1899.68</v>
      </c>
      <c r="V210" s="286">
        <v>1925.51</v>
      </c>
      <c r="W210" s="286">
        <v>1896.12</v>
      </c>
      <c r="X210" s="286">
        <v>1813.3</v>
      </c>
      <c r="Y210" s="286">
        <v>1780.33</v>
      </c>
    </row>
    <row r="211" spans="1:25">
      <c r="A211" s="261">
        <v>15</v>
      </c>
      <c r="B211" s="286">
        <v>1780.74</v>
      </c>
      <c r="C211" s="286">
        <v>1755.64</v>
      </c>
      <c r="D211" s="286">
        <v>1784.8</v>
      </c>
      <c r="E211" s="286">
        <v>1763.83</v>
      </c>
      <c r="F211" s="286">
        <v>1869.13</v>
      </c>
      <c r="G211" s="286">
        <v>1925.63</v>
      </c>
      <c r="H211" s="286">
        <v>1954.27</v>
      </c>
      <c r="I211" s="286">
        <v>1979.74</v>
      </c>
      <c r="J211" s="286">
        <v>1993.17</v>
      </c>
      <c r="K211" s="286">
        <v>1990.27</v>
      </c>
      <c r="L211" s="286">
        <v>1986.26</v>
      </c>
      <c r="M211" s="286">
        <v>1996.17</v>
      </c>
      <c r="N211" s="286">
        <v>2013.7</v>
      </c>
      <c r="O211" s="286">
        <v>2024.07</v>
      </c>
      <c r="P211" s="286">
        <v>2029.85</v>
      </c>
      <c r="Q211" s="286">
        <v>2029.1</v>
      </c>
      <c r="R211" s="286">
        <v>2051.94</v>
      </c>
      <c r="S211" s="286">
        <v>2060.13</v>
      </c>
      <c r="T211" s="286">
        <v>2025.21</v>
      </c>
      <c r="U211" s="286">
        <v>1959.67</v>
      </c>
      <c r="V211" s="286">
        <v>1980.27</v>
      </c>
      <c r="W211" s="286">
        <v>1948.12</v>
      </c>
      <c r="X211" s="286">
        <v>1914.13</v>
      </c>
      <c r="Y211" s="286">
        <v>1792.21</v>
      </c>
    </row>
    <row r="212" spans="1:25">
      <c r="A212" s="261">
        <v>16</v>
      </c>
      <c r="B212" s="286">
        <v>1904.49</v>
      </c>
      <c r="C212" s="286">
        <v>1902.15</v>
      </c>
      <c r="D212" s="286">
        <v>1920.56</v>
      </c>
      <c r="E212" s="286">
        <v>1907.46</v>
      </c>
      <c r="F212" s="286">
        <v>1961.11</v>
      </c>
      <c r="G212" s="286">
        <v>1990.61</v>
      </c>
      <c r="H212" s="286">
        <v>2040.07</v>
      </c>
      <c r="I212" s="286">
        <v>2052.88</v>
      </c>
      <c r="J212" s="286">
        <v>2045.54</v>
      </c>
      <c r="K212" s="286">
        <v>2041.93</v>
      </c>
      <c r="L212" s="286">
        <v>2098.67</v>
      </c>
      <c r="M212" s="286">
        <v>2037.6</v>
      </c>
      <c r="N212" s="286">
        <v>2080.9699999999998</v>
      </c>
      <c r="O212" s="286">
        <v>2080</v>
      </c>
      <c r="P212" s="286">
        <v>2088.04</v>
      </c>
      <c r="Q212" s="286">
        <v>2088.36</v>
      </c>
      <c r="R212" s="286">
        <v>2105.4499999999998</v>
      </c>
      <c r="S212" s="286">
        <v>2119.6</v>
      </c>
      <c r="T212" s="286">
        <v>2085.2399999999998</v>
      </c>
      <c r="U212" s="286">
        <v>1977.6</v>
      </c>
      <c r="V212" s="286">
        <v>2010.34</v>
      </c>
      <c r="W212" s="286">
        <v>1990.07</v>
      </c>
      <c r="X212" s="286">
        <v>1966.28</v>
      </c>
      <c r="Y212" s="286">
        <v>1923.18</v>
      </c>
    </row>
    <row r="213" spans="1:25">
      <c r="A213" s="261">
        <v>17</v>
      </c>
      <c r="B213" s="286">
        <v>1889.41</v>
      </c>
      <c r="C213" s="286">
        <v>1889.49</v>
      </c>
      <c r="D213" s="286">
        <v>1911.03</v>
      </c>
      <c r="E213" s="286">
        <v>1895.8</v>
      </c>
      <c r="F213" s="286">
        <v>1931.98</v>
      </c>
      <c r="G213" s="286">
        <v>1975.54</v>
      </c>
      <c r="H213" s="286">
        <v>2065.2399999999998</v>
      </c>
      <c r="I213" s="286">
        <v>2083.38</v>
      </c>
      <c r="J213" s="286">
        <v>2084.2800000000002</v>
      </c>
      <c r="K213" s="286">
        <v>2077.12</v>
      </c>
      <c r="L213" s="286">
        <v>2058.65</v>
      </c>
      <c r="M213" s="286">
        <v>2064.7199999999998</v>
      </c>
      <c r="N213" s="286">
        <v>2051.12</v>
      </c>
      <c r="O213" s="286">
        <v>2057.79</v>
      </c>
      <c r="P213" s="286">
        <v>2063.4299999999998</v>
      </c>
      <c r="Q213" s="286">
        <v>2060.84</v>
      </c>
      <c r="R213" s="286">
        <v>2071.2800000000002</v>
      </c>
      <c r="S213" s="286">
        <v>2076.52</v>
      </c>
      <c r="T213" s="286">
        <v>2039.18</v>
      </c>
      <c r="U213" s="286">
        <v>1985.24</v>
      </c>
      <c r="V213" s="286">
        <v>2009.53</v>
      </c>
      <c r="W213" s="286">
        <v>1951.2</v>
      </c>
      <c r="X213" s="286">
        <v>1891.82</v>
      </c>
      <c r="Y213" s="286">
        <v>1888.88</v>
      </c>
    </row>
    <row r="214" spans="1:25">
      <c r="A214" s="261">
        <v>18</v>
      </c>
      <c r="B214" s="286">
        <v>1897.56</v>
      </c>
      <c r="C214" s="286">
        <v>1928.6</v>
      </c>
      <c r="D214" s="286">
        <v>1970.01</v>
      </c>
      <c r="E214" s="286">
        <v>2012.94</v>
      </c>
      <c r="F214" s="286">
        <v>2015.16</v>
      </c>
      <c r="G214" s="286">
        <v>2045.35</v>
      </c>
      <c r="H214" s="286">
        <v>2088.54</v>
      </c>
      <c r="I214" s="286">
        <v>2105.9899999999998</v>
      </c>
      <c r="J214" s="286">
        <v>2127.42</v>
      </c>
      <c r="K214" s="286">
        <v>2115.79</v>
      </c>
      <c r="L214" s="286">
        <v>2108.9899999999998</v>
      </c>
      <c r="M214" s="286">
        <v>2060.19</v>
      </c>
      <c r="N214" s="286">
        <v>2042</v>
      </c>
      <c r="O214" s="286">
        <v>2053.7600000000002</v>
      </c>
      <c r="P214" s="286">
        <v>2053.19</v>
      </c>
      <c r="Q214" s="286">
        <v>2041.58</v>
      </c>
      <c r="R214" s="286">
        <v>2055.2399999999998</v>
      </c>
      <c r="S214" s="286">
        <v>2066.2199999999998</v>
      </c>
      <c r="T214" s="286">
        <v>2115.79</v>
      </c>
      <c r="U214" s="286">
        <v>2142.9299999999998</v>
      </c>
      <c r="V214" s="286">
        <v>2064.3000000000002</v>
      </c>
      <c r="W214" s="286">
        <v>2062.14</v>
      </c>
      <c r="X214" s="286">
        <v>2064.84</v>
      </c>
      <c r="Y214" s="286">
        <v>1986</v>
      </c>
    </row>
    <row r="215" spans="1:25">
      <c r="A215" s="261">
        <v>19</v>
      </c>
      <c r="B215" s="286">
        <v>1978.12</v>
      </c>
      <c r="C215" s="286">
        <v>1967.25</v>
      </c>
      <c r="D215" s="286">
        <v>1979.74</v>
      </c>
      <c r="E215" s="286">
        <v>1841.99</v>
      </c>
      <c r="F215" s="286">
        <v>1931.75</v>
      </c>
      <c r="G215" s="286">
        <v>1976.13</v>
      </c>
      <c r="H215" s="286">
        <v>2015.7</v>
      </c>
      <c r="I215" s="286">
        <v>2082.84</v>
      </c>
      <c r="J215" s="286">
        <v>2104.0500000000002</v>
      </c>
      <c r="K215" s="286">
        <v>2104.4899999999998</v>
      </c>
      <c r="L215" s="286">
        <v>2091.13</v>
      </c>
      <c r="M215" s="286">
        <v>2087.96</v>
      </c>
      <c r="N215" s="286">
        <v>2085.5500000000002</v>
      </c>
      <c r="O215" s="286">
        <v>2089.33</v>
      </c>
      <c r="P215" s="286">
        <v>2090.44</v>
      </c>
      <c r="Q215" s="286">
        <v>2084.2399999999998</v>
      </c>
      <c r="R215" s="286">
        <v>2091.46</v>
      </c>
      <c r="S215" s="286">
        <v>2100.23</v>
      </c>
      <c r="T215" s="286">
        <v>2071.63</v>
      </c>
      <c r="U215" s="286">
        <v>2102.94</v>
      </c>
      <c r="V215" s="286">
        <v>2038.28</v>
      </c>
      <c r="W215" s="286">
        <v>2035.87</v>
      </c>
      <c r="X215" s="286">
        <v>1987.79</v>
      </c>
      <c r="Y215" s="286">
        <v>1962.08</v>
      </c>
    </row>
    <row r="216" spans="1:25">
      <c r="A216" s="261">
        <v>20</v>
      </c>
      <c r="B216" s="286">
        <v>1918.62</v>
      </c>
      <c r="C216" s="286">
        <v>1906.28</v>
      </c>
      <c r="D216" s="286">
        <v>1911.21</v>
      </c>
      <c r="E216" s="286">
        <v>1791.4</v>
      </c>
      <c r="F216" s="286">
        <v>1881.16</v>
      </c>
      <c r="G216" s="286">
        <v>1846.84</v>
      </c>
      <c r="H216" s="286">
        <v>1856.21</v>
      </c>
      <c r="I216" s="286">
        <v>1889.66</v>
      </c>
      <c r="J216" s="286">
        <v>1905.34</v>
      </c>
      <c r="K216" s="286">
        <v>1940.36</v>
      </c>
      <c r="L216" s="286">
        <v>1928.58</v>
      </c>
      <c r="M216" s="286">
        <v>1934.99</v>
      </c>
      <c r="N216" s="286">
        <v>1976.47</v>
      </c>
      <c r="O216" s="286">
        <v>1982.8</v>
      </c>
      <c r="P216" s="286">
        <v>1988.2</v>
      </c>
      <c r="Q216" s="286">
        <v>1984.59</v>
      </c>
      <c r="R216" s="286">
        <v>2001.98</v>
      </c>
      <c r="S216" s="286">
        <v>2017.24</v>
      </c>
      <c r="T216" s="286">
        <v>2062.77</v>
      </c>
      <c r="U216" s="286">
        <v>2079.9299999999998</v>
      </c>
      <c r="V216" s="286">
        <v>2012.6</v>
      </c>
      <c r="W216" s="286">
        <v>1985.47</v>
      </c>
      <c r="X216" s="286">
        <v>1942.03</v>
      </c>
      <c r="Y216" s="286">
        <v>1917.51</v>
      </c>
    </row>
    <row r="217" spans="1:25">
      <c r="A217" s="261">
        <v>21</v>
      </c>
      <c r="B217" s="286">
        <v>1728.73</v>
      </c>
      <c r="C217" s="286">
        <v>1725.57</v>
      </c>
      <c r="D217" s="286">
        <v>1747.22</v>
      </c>
      <c r="E217" s="286">
        <v>1794.77</v>
      </c>
      <c r="F217" s="286">
        <v>1726.1</v>
      </c>
      <c r="G217" s="286">
        <v>1864.22</v>
      </c>
      <c r="H217" s="286">
        <v>1894.41</v>
      </c>
      <c r="I217" s="286">
        <v>2044.72</v>
      </c>
      <c r="J217" s="286">
        <v>2024.26</v>
      </c>
      <c r="K217" s="286">
        <v>2014.3</v>
      </c>
      <c r="L217" s="286">
        <v>1938.31</v>
      </c>
      <c r="M217" s="286">
        <v>1906.08</v>
      </c>
      <c r="N217" s="286">
        <v>1862.8</v>
      </c>
      <c r="O217" s="286">
        <v>1797.61</v>
      </c>
      <c r="P217" s="286">
        <v>1801.98</v>
      </c>
      <c r="Q217" s="286">
        <v>1800.63</v>
      </c>
      <c r="R217" s="286">
        <v>1819.85</v>
      </c>
      <c r="S217" s="286">
        <v>2010.14</v>
      </c>
      <c r="T217" s="286">
        <v>2065.1999999999998</v>
      </c>
      <c r="U217" s="286">
        <v>1912.83</v>
      </c>
      <c r="V217" s="286">
        <v>1728.15</v>
      </c>
      <c r="W217" s="286">
        <v>1672.58</v>
      </c>
      <c r="X217" s="286">
        <v>1565.3</v>
      </c>
      <c r="Y217" s="286">
        <v>1525.19</v>
      </c>
    </row>
    <row r="218" spans="1:25">
      <c r="A218" s="261">
        <v>22</v>
      </c>
      <c r="B218" s="286">
        <v>1671.27</v>
      </c>
      <c r="C218" s="286">
        <v>1671.7</v>
      </c>
      <c r="D218" s="286">
        <v>1689.11</v>
      </c>
      <c r="E218" s="286">
        <v>1677.36</v>
      </c>
      <c r="F218" s="286">
        <v>1690.26</v>
      </c>
      <c r="G218" s="286">
        <v>1710.89</v>
      </c>
      <c r="H218" s="286">
        <v>1787.35</v>
      </c>
      <c r="I218" s="286">
        <v>1890.96</v>
      </c>
      <c r="J218" s="286">
        <v>1851.77</v>
      </c>
      <c r="K218" s="286">
        <v>1831</v>
      </c>
      <c r="L218" s="286">
        <v>1815.77</v>
      </c>
      <c r="M218" s="286">
        <v>1780.47</v>
      </c>
      <c r="N218" s="286">
        <v>1768.61</v>
      </c>
      <c r="O218" s="286">
        <v>1780.48</v>
      </c>
      <c r="P218" s="286">
        <v>1797.5</v>
      </c>
      <c r="Q218" s="286">
        <v>1778.87</v>
      </c>
      <c r="R218" s="286">
        <v>1890.92</v>
      </c>
      <c r="S218" s="286">
        <v>2003.3</v>
      </c>
      <c r="T218" s="286">
        <v>2066.15</v>
      </c>
      <c r="U218" s="286">
        <v>1975.67</v>
      </c>
      <c r="V218" s="286">
        <v>1912.75</v>
      </c>
      <c r="W218" s="286">
        <v>1841.41</v>
      </c>
      <c r="X218" s="286">
        <v>1674.25</v>
      </c>
      <c r="Y218" s="286">
        <v>1672.89</v>
      </c>
    </row>
    <row r="219" spans="1:25">
      <c r="A219" s="261">
        <v>23</v>
      </c>
      <c r="B219" s="286">
        <v>1662.38</v>
      </c>
      <c r="C219" s="286">
        <v>1642.56</v>
      </c>
      <c r="D219" s="286">
        <v>1705.6</v>
      </c>
      <c r="E219" s="286">
        <v>1760.2</v>
      </c>
      <c r="F219" s="286">
        <v>1749.12</v>
      </c>
      <c r="G219" s="286">
        <v>1834.68</v>
      </c>
      <c r="H219" s="286">
        <v>1955.57</v>
      </c>
      <c r="I219" s="286">
        <v>1960.69</v>
      </c>
      <c r="J219" s="286">
        <v>1996.55</v>
      </c>
      <c r="K219" s="286">
        <v>1989.76</v>
      </c>
      <c r="L219" s="286">
        <v>1965.8</v>
      </c>
      <c r="M219" s="286">
        <v>1960.78</v>
      </c>
      <c r="N219" s="286">
        <v>1957.6</v>
      </c>
      <c r="O219" s="286">
        <v>1957.2</v>
      </c>
      <c r="P219" s="286">
        <v>1957.67</v>
      </c>
      <c r="Q219" s="286">
        <v>1957.84</v>
      </c>
      <c r="R219" s="286">
        <v>1999.41</v>
      </c>
      <c r="S219" s="286">
        <v>2235.9299999999998</v>
      </c>
      <c r="T219" s="286">
        <v>2199.36</v>
      </c>
      <c r="U219" s="286">
        <v>2050.62</v>
      </c>
      <c r="V219" s="286">
        <v>1950.79</v>
      </c>
      <c r="W219" s="286">
        <v>1913.61</v>
      </c>
      <c r="X219" s="286">
        <v>1752.77</v>
      </c>
      <c r="Y219" s="286">
        <v>1689.45</v>
      </c>
    </row>
    <row r="220" spans="1:25">
      <c r="A220" s="261">
        <v>24</v>
      </c>
      <c r="B220" s="286">
        <v>1766.02</v>
      </c>
      <c r="C220" s="286">
        <v>1760.28</v>
      </c>
      <c r="D220" s="286">
        <v>1810.6</v>
      </c>
      <c r="E220" s="286">
        <v>1849.19</v>
      </c>
      <c r="F220" s="286">
        <v>1907.9</v>
      </c>
      <c r="G220" s="286">
        <v>2004.04</v>
      </c>
      <c r="H220" s="286">
        <v>2195.15</v>
      </c>
      <c r="I220" s="286">
        <v>2262.9499999999998</v>
      </c>
      <c r="J220" s="286">
        <v>2296.38</v>
      </c>
      <c r="K220" s="286">
        <v>2299.23</v>
      </c>
      <c r="L220" s="286">
        <v>2288.1</v>
      </c>
      <c r="M220" s="286">
        <v>2279.0300000000002</v>
      </c>
      <c r="N220" s="286">
        <v>2267.87</v>
      </c>
      <c r="O220" s="286">
        <v>2270.56</v>
      </c>
      <c r="P220" s="286">
        <v>2286.31</v>
      </c>
      <c r="Q220" s="286">
        <v>2279.52</v>
      </c>
      <c r="R220" s="286">
        <v>2294.2199999999998</v>
      </c>
      <c r="S220" s="286">
        <v>2354.34</v>
      </c>
      <c r="T220" s="286">
        <v>2326.7199999999998</v>
      </c>
      <c r="U220" s="286">
        <v>2259.5700000000002</v>
      </c>
      <c r="V220" s="286">
        <v>2101.4699999999998</v>
      </c>
      <c r="W220" s="286">
        <v>1978.94</v>
      </c>
      <c r="X220" s="286">
        <v>1884.85</v>
      </c>
      <c r="Y220" s="286">
        <v>1811.64</v>
      </c>
    </row>
    <row r="221" spans="1:25">
      <c r="A221" s="261">
        <v>25</v>
      </c>
      <c r="B221" s="286">
        <v>2042.18</v>
      </c>
      <c r="C221" s="286">
        <v>2150.2199999999998</v>
      </c>
      <c r="D221" s="286">
        <v>2273.5700000000002</v>
      </c>
      <c r="E221" s="286">
        <v>2327.0500000000002</v>
      </c>
      <c r="F221" s="286">
        <v>2275.54</v>
      </c>
      <c r="G221" s="286">
        <v>2325.67</v>
      </c>
      <c r="H221" s="286">
        <v>2346.1</v>
      </c>
      <c r="I221" s="286">
        <v>2374.21</v>
      </c>
      <c r="J221" s="286">
        <v>2378.5</v>
      </c>
      <c r="K221" s="286">
        <v>2377.89</v>
      </c>
      <c r="L221" s="286">
        <v>2376.1799999999998</v>
      </c>
      <c r="M221" s="286">
        <v>2375.5100000000002</v>
      </c>
      <c r="N221" s="286">
        <v>2374.12</v>
      </c>
      <c r="O221" s="286">
        <v>2373.64</v>
      </c>
      <c r="P221" s="286">
        <v>2374.0100000000002</v>
      </c>
      <c r="Q221" s="286">
        <v>2373.44</v>
      </c>
      <c r="R221" s="286">
        <v>2376.36</v>
      </c>
      <c r="S221" s="286">
        <v>2494.1999999999998</v>
      </c>
      <c r="T221" s="286">
        <v>2453.59</v>
      </c>
      <c r="U221" s="286">
        <v>2379.6</v>
      </c>
      <c r="V221" s="286">
        <v>2339.4499999999998</v>
      </c>
      <c r="W221" s="286">
        <v>2295.77</v>
      </c>
      <c r="X221" s="286">
        <v>2260.79</v>
      </c>
      <c r="Y221" s="286">
        <v>2169.44</v>
      </c>
    </row>
    <row r="222" spans="1:25">
      <c r="A222" s="261">
        <v>26</v>
      </c>
      <c r="B222" s="286">
        <v>2200.21</v>
      </c>
      <c r="C222" s="286">
        <v>2322.67</v>
      </c>
      <c r="D222" s="286">
        <v>2351.96</v>
      </c>
      <c r="E222" s="286">
        <v>2392.38</v>
      </c>
      <c r="F222" s="286">
        <v>2378.48</v>
      </c>
      <c r="G222" s="286">
        <v>2460.42</v>
      </c>
      <c r="H222" s="286">
        <v>2472.6999999999998</v>
      </c>
      <c r="I222" s="286">
        <v>2472.23</v>
      </c>
      <c r="J222" s="286">
        <v>2476.85</v>
      </c>
      <c r="K222" s="286">
        <v>2477.4299999999998</v>
      </c>
      <c r="L222" s="286">
        <v>2476.25</v>
      </c>
      <c r="M222" s="286">
        <v>2475.73</v>
      </c>
      <c r="N222" s="286">
        <v>2474.48</v>
      </c>
      <c r="O222" s="286">
        <v>2474.8200000000002</v>
      </c>
      <c r="P222" s="286">
        <v>2474.8200000000002</v>
      </c>
      <c r="Q222" s="286">
        <v>2497.87</v>
      </c>
      <c r="R222" s="286">
        <v>2499.84</v>
      </c>
      <c r="S222" s="286">
        <v>2600.34</v>
      </c>
      <c r="T222" s="286">
        <v>2569.65</v>
      </c>
      <c r="U222" s="286">
        <v>2502.62</v>
      </c>
      <c r="V222" s="286">
        <v>2468.09</v>
      </c>
      <c r="W222" s="286">
        <v>2425.1999999999998</v>
      </c>
      <c r="X222" s="286">
        <v>2349.9699999999998</v>
      </c>
      <c r="Y222" s="286">
        <v>2292.5300000000002</v>
      </c>
    </row>
    <row r="223" spans="1:25">
      <c r="A223" s="261">
        <v>27</v>
      </c>
      <c r="B223" s="286">
        <v>2247.2399999999998</v>
      </c>
      <c r="C223" s="286">
        <v>2248.48</v>
      </c>
      <c r="D223" s="286">
        <v>2264.44</v>
      </c>
      <c r="E223" s="286">
        <v>2282.06</v>
      </c>
      <c r="F223" s="286">
        <v>2329.88</v>
      </c>
      <c r="G223" s="286">
        <v>2376.61</v>
      </c>
      <c r="H223" s="286">
        <v>2341.4499999999998</v>
      </c>
      <c r="I223" s="286">
        <v>2342.34</v>
      </c>
      <c r="J223" s="286">
        <v>2341.7399999999998</v>
      </c>
      <c r="K223" s="286">
        <v>2343.1999999999998</v>
      </c>
      <c r="L223" s="286">
        <v>2343.0700000000002</v>
      </c>
      <c r="M223" s="286">
        <v>2341.73</v>
      </c>
      <c r="N223" s="286">
        <v>2340.87</v>
      </c>
      <c r="O223" s="286">
        <v>2341.09</v>
      </c>
      <c r="P223" s="286">
        <v>2341.66</v>
      </c>
      <c r="Q223" s="286">
        <v>2376.27</v>
      </c>
      <c r="R223" s="286">
        <v>2345.2800000000002</v>
      </c>
      <c r="S223" s="286">
        <v>2464.36</v>
      </c>
      <c r="T223" s="286">
        <v>2466.56</v>
      </c>
      <c r="U223" s="286">
        <v>2388.25</v>
      </c>
      <c r="V223" s="286">
        <v>2336.94</v>
      </c>
      <c r="W223" s="286">
        <v>2319.66</v>
      </c>
      <c r="X223" s="286">
        <v>2212.38</v>
      </c>
      <c r="Y223" s="286">
        <v>2102.9899999999998</v>
      </c>
    </row>
    <row r="224" spans="1:25">
      <c r="A224" s="261">
        <v>28</v>
      </c>
      <c r="B224" s="286">
        <v>1629.4</v>
      </c>
      <c r="C224" s="286">
        <v>1604.73</v>
      </c>
      <c r="D224" s="286">
        <v>1700.59</v>
      </c>
      <c r="E224" s="286">
        <v>1972.71</v>
      </c>
      <c r="F224" s="286">
        <v>1950.05</v>
      </c>
      <c r="G224" s="286">
        <v>2103.08</v>
      </c>
      <c r="H224" s="286">
        <v>2133.4699999999998</v>
      </c>
      <c r="I224" s="286">
        <v>2197.62</v>
      </c>
      <c r="J224" s="286">
        <v>2217.54</v>
      </c>
      <c r="K224" s="286">
        <v>2219.63</v>
      </c>
      <c r="L224" s="286">
        <v>2217.1799999999998</v>
      </c>
      <c r="M224" s="286">
        <v>2217.23</v>
      </c>
      <c r="N224" s="286">
        <v>2282.2800000000002</v>
      </c>
      <c r="O224" s="286">
        <v>2285.4</v>
      </c>
      <c r="P224" s="286">
        <v>2290.89</v>
      </c>
      <c r="Q224" s="286">
        <v>2250.54</v>
      </c>
      <c r="R224" s="286">
        <v>2216.79</v>
      </c>
      <c r="S224" s="286">
        <v>2228.86</v>
      </c>
      <c r="T224" s="286">
        <v>2295.88</v>
      </c>
      <c r="U224" s="286">
        <v>2211.3000000000002</v>
      </c>
      <c r="V224" s="286">
        <v>2182.52</v>
      </c>
      <c r="W224" s="286">
        <v>2125.13</v>
      </c>
      <c r="X224" s="286">
        <v>1940.45</v>
      </c>
      <c r="Y224" s="286">
        <v>1841.37</v>
      </c>
    </row>
    <row r="225" spans="1:25">
      <c r="A225" s="261">
        <v>29</v>
      </c>
      <c r="B225" s="286">
        <v>1798.54</v>
      </c>
      <c r="C225" s="286">
        <v>1732.19</v>
      </c>
      <c r="D225" s="286">
        <v>2084.2199999999998</v>
      </c>
      <c r="E225" s="286">
        <v>2134.5500000000002</v>
      </c>
      <c r="F225" s="286">
        <v>2107.17</v>
      </c>
      <c r="G225" s="286">
        <v>2162.89</v>
      </c>
      <c r="H225" s="286">
        <v>2159.4899999999998</v>
      </c>
      <c r="I225" s="286">
        <v>2196.19</v>
      </c>
      <c r="J225" s="286">
        <v>2230.91</v>
      </c>
      <c r="K225" s="286">
        <v>2229.61</v>
      </c>
      <c r="L225" s="286">
        <v>2231.35</v>
      </c>
      <c r="M225" s="286">
        <v>2247.62</v>
      </c>
      <c r="N225" s="286">
        <v>2315.23</v>
      </c>
      <c r="O225" s="286">
        <v>2315.25</v>
      </c>
      <c r="P225" s="286">
        <v>2317.5</v>
      </c>
      <c r="Q225" s="286">
        <v>2264.34</v>
      </c>
      <c r="R225" s="286">
        <v>2231.1999999999998</v>
      </c>
      <c r="S225" s="286">
        <v>2233.38</v>
      </c>
      <c r="T225" s="286">
        <v>2267.21</v>
      </c>
      <c r="U225" s="286">
        <v>2219.1799999999998</v>
      </c>
      <c r="V225" s="286">
        <v>2210.71</v>
      </c>
      <c r="W225" s="286">
        <v>2160.2399999999998</v>
      </c>
      <c r="X225" s="286">
        <v>2090.0300000000002</v>
      </c>
      <c r="Y225" s="286">
        <v>1977.55</v>
      </c>
    </row>
    <row r="226" spans="1:25">
      <c r="A226" s="261">
        <v>30</v>
      </c>
      <c r="B226" s="286">
        <v>1923.75</v>
      </c>
      <c r="C226" s="286">
        <v>1894.46</v>
      </c>
      <c r="D226" s="286">
        <v>2139.06</v>
      </c>
      <c r="E226" s="286">
        <v>2226.48</v>
      </c>
      <c r="F226" s="286">
        <v>2207.96</v>
      </c>
      <c r="G226" s="286">
        <v>2252.42</v>
      </c>
      <c r="H226" s="286">
        <v>2266.69</v>
      </c>
      <c r="I226" s="286">
        <v>2295.25</v>
      </c>
      <c r="J226" s="286">
        <v>2306.34</v>
      </c>
      <c r="K226" s="286">
        <v>2308.9899999999998</v>
      </c>
      <c r="L226" s="286">
        <v>2302.59</v>
      </c>
      <c r="M226" s="286">
        <v>2305.21</v>
      </c>
      <c r="N226" s="286">
        <v>2307.5100000000002</v>
      </c>
      <c r="O226" s="286">
        <v>2303.5</v>
      </c>
      <c r="P226" s="286">
        <v>2307.36</v>
      </c>
      <c r="Q226" s="286">
        <v>2307.58</v>
      </c>
      <c r="R226" s="286">
        <v>2307.59</v>
      </c>
      <c r="S226" s="286">
        <v>2301.87</v>
      </c>
      <c r="T226" s="286">
        <v>2299.3200000000002</v>
      </c>
      <c r="U226" s="286">
        <v>2298.59</v>
      </c>
      <c r="V226" s="286">
        <v>2292.3200000000002</v>
      </c>
      <c r="W226" s="286">
        <v>2247.29</v>
      </c>
      <c r="X226" s="286">
        <v>2176.8200000000002</v>
      </c>
      <c r="Y226" s="286">
        <v>2057.5500000000002</v>
      </c>
    </row>
    <row r="227" spans="1:25">
      <c r="A227" s="261">
        <v>31</v>
      </c>
      <c r="B227" s="286">
        <v>0</v>
      </c>
      <c r="C227" s="286">
        <v>0</v>
      </c>
      <c r="D227" s="286">
        <v>0</v>
      </c>
      <c r="E227" s="286">
        <v>0</v>
      </c>
      <c r="F227" s="286">
        <v>0</v>
      </c>
      <c r="G227" s="286">
        <v>0</v>
      </c>
      <c r="H227" s="286">
        <v>0</v>
      </c>
      <c r="I227" s="286">
        <v>0</v>
      </c>
      <c r="J227" s="286">
        <v>0</v>
      </c>
      <c r="K227" s="286">
        <v>0</v>
      </c>
      <c r="L227" s="286">
        <v>0</v>
      </c>
      <c r="M227" s="286">
        <v>0</v>
      </c>
      <c r="N227" s="286">
        <v>0</v>
      </c>
      <c r="O227" s="286">
        <v>0</v>
      </c>
      <c r="P227" s="286">
        <v>0</v>
      </c>
      <c r="Q227" s="286">
        <v>0</v>
      </c>
      <c r="R227" s="286">
        <v>0</v>
      </c>
      <c r="S227" s="286">
        <v>0</v>
      </c>
      <c r="T227" s="286">
        <v>0</v>
      </c>
      <c r="U227" s="286">
        <v>0</v>
      </c>
      <c r="V227" s="286">
        <v>0</v>
      </c>
      <c r="W227" s="286">
        <v>0</v>
      </c>
      <c r="X227" s="286">
        <v>0</v>
      </c>
      <c r="Y227" s="286">
        <v>0</v>
      </c>
    </row>
    <row r="229" spans="1:25">
      <c r="A229" s="470" t="s">
        <v>218</v>
      </c>
      <c r="B229" s="503" t="s">
        <v>220</v>
      </c>
      <c r="C229" s="503"/>
      <c r="D229" s="503"/>
      <c r="E229" s="503"/>
      <c r="F229" s="503"/>
      <c r="G229" s="503"/>
      <c r="H229" s="503"/>
      <c r="I229" s="503"/>
      <c r="J229" s="503"/>
      <c r="K229" s="503"/>
      <c r="L229" s="503"/>
      <c r="M229" s="503"/>
      <c r="N229" s="503"/>
      <c r="O229" s="503"/>
      <c r="P229" s="503"/>
      <c r="Q229" s="503"/>
      <c r="R229" s="503"/>
      <c r="S229" s="503"/>
      <c r="T229" s="503"/>
      <c r="U229" s="503"/>
      <c r="V229" s="503"/>
      <c r="W229" s="503"/>
      <c r="X229" s="503"/>
      <c r="Y229" s="503"/>
    </row>
    <row r="230" spans="1:25" ht="30">
      <c r="A230" s="470"/>
      <c r="B230" s="285" t="s">
        <v>1</v>
      </c>
      <c r="C230" s="285" t="s">
        <v>2</v>
      </c>
      <c r="D230" s="285" t="s">
        <v>3</v>
      </c>
      <c r="E230" s="285" t="s">
        <v>4</v>
      </c>
      <c r="F230" s="285" t="s">
        <v>5</v>
      </c>
      <c r="G230" s="285" t="s">
        <v>6</v>
      </c>
      <c r="H230" s="285" t="s">
        <v>7</v>
      </c>
      <c r="I230" s="285" t="s">
        <v>8</v>
      </c>
      <c r="J230" s="285" t="s">
        <v>9</v>
      </c>
      <c r="K230" s="285" t="s">
        <v>10</v>
      </c>
      <c r="L230" s="285" t="s">
        <v>11</v>
      </c>
      <c r="M230" s="285" t="s">
        <v>12</v>
      </c>
      <c r="N230" s="285" t="s">
        <v>13</v>
      </c>
      <c r="O230" s="285" t="s">
        <v>14</v>
      </c>
      <c r="P230" s="285" t="s">
        <v>15</v>
      </c>
      <c r="Q230" s="285" t="s">
        <v>16</v>
      </c>
      <c r="R230" s="285" t="s">
        <v>17</v>
      </c>
      <c r="S230" s="285" t="s">
        <v>18</v>
      </c>
      <c r="T230" s="285" t="s">
        <v>19</v>
      </c>
      <c r="U230" s="285" t="s">
        <v>20</v>
      </c>
      <c r="V230" s="285" t="s">
        <v>21</v>
      </c>
      <c r="W230" s="285" t="s">
        <v>22</v>
      </c>
      <c r="X230" s="285" t="s">
        <v>23</v>
      </c>
      <c r="Y230" s="285" t="s">
        <v>24</v>
      </c>
    </row>
    <row r="231" spans="1:25">
      <c r="A231" s="261">
        <v>1</v>
      </c>
      <c r="B231" s="286">
        <v>1816.03</v>
      </c>
      <c r="C231" s="286">
        <v>1811.83</v>
      </c>
      <c r="D231" s="286">
        <v>1865.92</v>
      </c>
      <c r="E231" s="286">
        <v>1810.18</v>
      </c>
      <c r="F231" s="286">
        <v>1936.29</v>
      </c>
      <c r="G231" s="286">
        <v>2079.7199999999998</v>
      </c>
      <c r="H231" s="286">
        <v>2125.5300000000002</v>
      </c>
      <c r="I231" s="286">
        <v>2206.4299999999998</v>
      </c>
      <c r="J231" s="286">
        <v>2275.42</v>
      </c>
      <c r="K231" s="286">
        <v>2263.83</v>
      </c>
      <c r="L231" s="286">
        <v>2241.0100000000002</v>
      </c>
      <c r="M231" s="286">
        <v>2244.27</v>
      </c>
      <c r="N231" s="286">
        <v>2216.5700000000002</v>
      </c>
      <c r="O231" s="286">
        <v>2234.98</v>
      </c>
      <c r="P231" s="286">
        <v>2229.66</v>
      </c>
      <c r="Q231" s="286">
        <v>2283.0300000000002</v>
      </c>
      <c r="R231" s="286">
        <v>2329.06</v>
      </c>
      <c r="S231" s="286">
        <v>2342.08</v>
      </c>
      <c r="T231" s="286">
        <v>2252.65</v>
      </c>
      <c r="U231" s="286">
        <v>2199.79</v>
      </c>
      <c r="V231" s="286">
        <v>2220.08</v>
      </c>
      <c r="W231" s="286">
        <v>2157.9699999999998</v>
      </c>
      <c r="X231" s="286">
        <v>2087.9499999999998</v>
      </c>
      <c r="Y231" s="286">
        <v>2070.9699999999998</v>
      </c>
    </row>
    <row r="232" spans="1:25">
      <c r="A232" s="261">
        <v>2</v>
      </c>
      <c r="B232" s="286">
        <v>1862.32</v>
      </c>
      <c r="C232" s="286">
        <v>1957.32</v>
      </c>
      <c r="D232" s="286">
        <v>2124.89</v>
      </c>
      <c r="E232" s="286">
        <v>2090.41</v>
      </c>
      <c r="F232" s="286">
        <v>2133.4299999999998</v>
      </c>
      <c r="G232" s="286">
        <v>2164.35</v>
      </c>
      <c r="H232" s="286">
        <v>2166.8000000000002</v>
      </c>
      <c r="I232" s="286">
        <v>2194.35</v>
      </c>
      <c r="J232" s="286">
        <v>2221.21</v>
      </c>
      <c r="K232" s="286">
        <v>2204</v>
      </c>
      <c r="L232" s="286">
        <v>2192.2399999999998</v>
      </c>
      <c r="M232" s="286">
        <v>2177.92</v>
      </c>
      <c r="N232" s="286">
        <v>2171.88</v>
      </c>
      <c r="O232" s="286">
        <v>2180.87</v>
      </c>
      <c r="P232" s="286">
        <v>2172.67</v>
      </c>
      <c r="Q232" s="286">
        <v>2181.86</v>
      </c>
      <c r="R232" s="286">
        <v>2218.64</v>
      </c>
      <c r="S232" s="286">
        <v>2218.8000000000002</v>
      </c>
      <c r="T232" s="286">
        <v>2165.34</v>
      </c>
      <c r="U232" s="286">
        <v>2075.39</v>
      </c>
      <c r="V232" s="286">
        <v>2118.1999999999998</v>
      </c>
      <c r="W232" s="286">
        <v>2085.92</v>
      </c>
      <c r="X232" s="286">
        <v>1827.2</v>
      </c>
      <c r="Y232" s="286">
        <v>1812.68</v>
      </c>
    </row>
    <row r="233" spans="1:25">
      <c r="A233" s="261">
        <v>3</v>
      </c>
      <c r="B233" s="286">
        <v>1937.05</v>
      </c>
      <c r="C233" s="286">
        <v>1971.24</v>
      </c>
      <c r="D233" s="286">
        <v>2121.77</v>
      </c>
      <c r="E233" s="286">
        <v>2039.35</v>
      </c>
      <c r="F233" s="286">
        <v>2146.77</v>
      </c>
      <c r="G233" s="286">
        <v>2151.77</v>
      </c>
      <c r="H233" s="286">
        <v>2176.06</v>
      </c>
      <c r="I233" s="286">
        <v>2246.4899999999998</v>
      </c>
      <c r="J233" s="286">
        <v>2268.79</v>
      </c>
      <c r="K233" s="286">
        <v>2271.98</v>
      </c>
      <c r="L233" s="286">
        <v>2250.96</v>
      </c>
      <c r="M233" s="286">
        <v>2245.98</v>
      </c>
      <c r="N233" s="286">
        <v>2240.1999999999998</v>
      </c>
      <c r="O233" s="286">
        <v>2266.79</v>
      </c>
      <c r="P233" s="286">
        <v>2283.6799999999998</v>
      </c>
      <c r="Q233" s="286">
        <v>2280.48</v>
      </c>
      <c r="R233" s="286">
        <v>2301.92</v>
      </c>
      <c r="S233" s="286">
        <v>2298.36</v>
      </c>
      <c r="T233" s="286">
        <v>2242.85</v>
      </c>
      <c r="U233" s="286">
        <v>2201.56</v>
      </c>
      <c r="V233" s="286">
        <v>2231.0700000000002</v>
      </c>
      <c r="W233" s="286">
        <v>2164.94</v>
      </c>
      <c r="X233" s="286">
        <v>2139.15</v>
      </c>
      <c r="Y233" s="286">
        <v>2067.04</v>
      </c>
    </row>
    <row r="234" spans="1:25">
      <c r="A234" s="261">
        <v>4</v>
      </c>
      <c r="B234" s="286">
        <v>1948.27</v>
      </c>
      <c r="C234" s="286">
        <v>1865.58</v>
      </c>
      <c r="D234" s="286">
        <v>1947.28</v>
      </c>
      <c r="E234" s="286">
        <v>1892.47</v>
      </c>
      <c r="F234" s="286">
        <v>1983.94</v>
      </c>
      <c r="G234" s="286">
        <v>2065.33</v>
      </c>
      <c r="H234" s="286">
        <v>2110.65</v>
      </c>
      <c r="I234" s="286">
        <v>2207.2399999999998</v>
      </c>
      <c r="J234" s="286">
        <v>2205.5700000000002</v>
      </c>
      <c r="K234" s="286">
        <v>2206.2199999999998</v>
      </c>
      <c r="L234" s="286">
        <v>2189.65</v>
      </c>
      <c r="M234" s="286">
        <v>2186.39</v>
      </c>
      <c r="N234" s="286">
        <v>2174.71</v>
      </c>
      <c r="O234" s="286">
        <v>2182.4</v>
      </c>
      <c r="P234" s="286">
        <v>2195.0700000000002</v>
      </c>
      <c r="Q234" s="286">
        <v>2195.66</v>
      </c>
      <c r="R234" s="286">
        <v>2205.13</v>
      </c>
      <c r="S234" s="286">
        <v>2216.6</v>
      </c>
      <c r="T234" s="286">
        <v>2179.4299999999998</v>
      </c>
      <c r="U234" s="286">
        <v>2134.58</v>
      </c>
      <c r="V234" s="286">
        <v>2172.4899999999998</v>
      </c>
      <c r="W234" s="286">
        <v>2139.58</v>
      </c>
      <c r="X234" s="286">
        <v>2084.7399999999998</v>
      </c>
      <c r="Y234" s="286">
        <v>1972.87</v>
      </c>
    </row>
    <row r="235" spans="1:25">
      <c r="A235" s="261">
        <v>5</v>
      </c>
      <c r="B235" s="286">
        <v>2067.1</v>
      </c>
      <c r="C235" s="286">
        <v>2065.12</v>
      </c>
      <c r="D235" s="286">
        <v>2065.54</v>
      </c>
      <c r="E235" s="286">
        <v>1999.04</v>
      </c>
      <c r="F235" s="286">
        <v>2070.84</v>
      </c>
      <c r="G235" s="286">
        <v>2100.31</v>
      </c>
      <c r="H235" s="286">
        <v>2136.89</v>
      </c>
      <c r="I235" s="286">
        <v>2200.11</v>
      </c>
      <c r="J235" s="286">
        <v>2250.94</v>
      </c>
      <c r="K235" s="286">
        <v>2262.7199999999998</v>
      </c>
      <c r="L235" s="286">
        <v>2270.14</v>
      </c>
      <c r="M235" s="286">
        <v>2270.4699999999998</v>
      </c>
      <c r="N235" s="286">
        <v>2243.56</v>
      </c>
      <c r="O235" s="286">
        <v>2243.2399999999998</v>
      </c>
      <c r="P235" s="286">
        <v>2254.9699999999998</v>
      </c>
      <c r="Q235" s="286">
        <v>2239.58</v>
      </c>
      <c r="R235" s="286">
        <v>2247.2199999999998</v>
      </c>
      <c r="S235" s="286">
        <v>2248.48</v>
      </c>
      <c r="T235" s="286">
        <v>2218.1799999999998</v>
      </c>
      <c r="U235" s="286">
        <v>2166.0300000000002</v>
      </c>
      <c r="V235" s="286">
        <v>2200.0500000000002</v>
      </c>
      <c r="W235" s="286">
        <v>2149.21</v>
      </c>
      <c r="X235" s="286">
        <v>2066.35</v>
      </c>
      <c r="Y235" s="286">
        <v>2064.98</v>
      </c>
    </row>
    <row r="236" spans="1:25">
      <c r="A236" s="261">
        <v>6</v>
      </c>
      <c r="B236" s="286">
        <v>2150.52</v>
      </c>
      <c r="C236" s="286">
        <v>2144.23</v>
      </c>
      <c r="D236" s="286">
        <v>2168.61</v>
      </c>
      <c r="E236" s="286">
        <v>2175.5</v>
      </c>
      <c r="F236" s="286">
        <v>2178.4299999999998</v>
      </c>
      <c r="G236" s="286">
        <v>2129.19</v>
      </c>
      <c r="H236" s="286">
        <v>2186.3200000000002</v>
      </c>
      <c r="I236" s="286">
        <v>2186.02</v>
      </c>
      <c r="J236" s="286">
        <v>2227.2199999999998</v>
      </c>
      <c r="K236" s="286">
        <v>2258.3200000000002</v>
      </c>
      <c r="L236" s="286">
        <v>2250.56</v>
      </c>
      <c r="M236" s="286">
        <v>2248.19</v>
      </c>
      <c r="N236" s="286">
        <v>2232.66</v>
      </c>
      <c r="O236" s="286">
        <v>2240.42</v>
      </c>
      <c r="P236" s="286">
        <v>2233.9899999999998</v>
      </c>
      <c r="Q236" s="286">
        <v>2271.89</v>
      </c>
      <c r="R236" s="286">
        <v>2315.7600000000002</v>
      </c>
      <c r="S236" s="286">
        <v>2318.87</v>
      </c>
      <c r="T236" s="286">
        <v>2386.8000000000002</v>
      </c>
      <c r="U236" s="286">
        <v>2423.37</v>
      </c>
      <c r="V236" s="286">
        <v>2346.64</v>
      </c>
      <c r="W236" s="286">
        <v>2281.62</v>
      </c>
      <c r="X236" s="286">
        <v>2178.52</v>
      </c>
      <c r="Y236" s="286">
        <v>2152.11</v>
      </c>
    </row>
    <row r="237" spans="1:25">
      <c r="A237" s="261">
        <v>7</v>
      </c>
      <c r="B237" s="286">
        <v>2036.17</v>
      </c>
      <c r="C237" s="286">
        <v>2034.67</v>
      </c>
      <c r="D237" s="286">
        <v>2034.82</v>
      </c>
      <c r="E237" s="286">
        <v>2021.3</v>
      </c>
      <c r="F237" s="286">
        <v>2031.79</v>
      </c>
      <c r="G237" s="286">
        <v>2047.44</v>
      </c>
      <c r="H237" s="286">
        <v>2034.09</v>
      </c>
      <c r="I237" s="286">
        <v>2114.65</v>
      </c>
      <c r="J237" s="286">
        <v>2110.5300000000002</v>
      </c>
      <c r="K237" s="286">
        <v>2087.02</v>
      </c>
      <c r="L237" s="286">
        <v>2024.64</v>
      </c>
      <c r="M237" s="286">
        <v>2025.97</v>
      </c>
      <c r="N237" s="286">
        <v>2025.47</v>
      </c>
      <c r="O237" s="286">
        <v>2038.1</v>
      </c>
      <c r="P237" s="286">
        <v>2034.98</v>
      </c>
      <c r="Q237" s="286">
        <v>2057.66</v>
      </c>
      <c r="R237" s="286">
        <v>2170.9899999999998</v>
      </c>
      <c r="S237" s="286">
        <v>2191.9299999999998</v>
      </c>
      <c r="T237" s="286">
        <v>2237.4899999999998</v>
      </c>
      <c r="U237" s="286">
        <v>2147.4899999999998</v>
      </c>
      <c r="V237" s="286">
        <v>2094.34</v>
      </c>
      <c r="W237" s="286">
        <v>2045.42</v>
      </c>
      <c r="X237" s="286">
        <v>1938.22</v>
      </c>
      <c r="Y237" s="286">
        <v>1835.59</v>
      </c>
    </row>
    <row r="238" spans="1:25">
      <c r="A238" s="261">
        <v>8</v>
      </c>
      <c r="B238" s="286">
        <v>1822.88</v>
      </c>
      <c r="C238" s="286">
        <v>1825.4</v>
      </c>
      <c r="D238" s="286">
        <v>1884.09</v>
      </c>
      <c r="E238" s="286">
        <v>1958.46</v>
      </c>
      <c r="F238" s="286">
        <v>2035.93</v>
      </c>
      <c r="G238" s="286">
        <v>2034.57</v>
      </c>
      <c r="H238" s="286">
        <v>2055.3000000000002</v>
      </c>
      <c r="I238" s="286">
        <v>2087.75</v>
      </c>
      <c r="J238" s="286">
        <v>2088.5700000000002</v>
      </c>
      <c r="K238" s="286">
        <v>2086.1</v>
      </c>
      <c r="L238" s="286">
        <v>2081.0500000000002</v>
      </c>
      <c r="M238" s="286">
        <v>2081.9299999999998</v>
      </c>
      <c r="N238" s="286">
        <v>2086.5500000000002</v>
      </c>
      <c r="O238" s="286">
        <v>2092.9499999999998</v>
      </c>
      <c r="P238" s="286">
        <v>2097.09</v>
      </c>
      <c r="Q238" s="286">
        <v>2110.79</v>
      </c>
      <c r="R238" s="286">
        <v>2137.0100000000002</v>
      </c>
      <c r="S238" s="286">
        <v>2145.58</v>
      </c>
      <c r="T238" s="286">
        <v>2193.14</v>
      </c>
      <c r="U238" s="286">
        <v>2137.4499999999998</v>
      </c>
      <c r="V238" s="286">
        <v>2058.1999999999998</v>
      </c>
      <c r="W238" s="286">
        <v>2025.03</v>
      </c>
      <c r="X238" s="286">
        <v>1943.24</v>
      </c>
      <c r="Y238" s="286">
        <v>1870.46</v>
      </c>
    </row>
    <row r="239" spans="1:25">
      <c r="A239" s="261">
        <v>9</v>
      </c>
      <c r="B239" s="286">
        <v>1886.82</v>
      </c>
      <c r="C239" s="286">
        <v>1851.52</v>
      </c>
      <c r="D239" s="286">
        <v>2034.27</v>
      </c>
      <c r="E239" s="286">
        <v>2139.37</v>
      </c>
      <c r="F239" s="286">
        <v>2248.61</v>
      </c>
      <c r="G239" s="286">
        <v>2238.4899999999998</v>
      </c>
      <c r="H239" s="286">
        <v>2239.25</v>
      </c>
      <c r="I239" s="286">
        <v>2251.2800000000002</v>
      </c>
      <c r="J239" s="286">
        <v>2254.2399999999998</v>
      </c>
      <c r="K239" s="286">
        <v>2249.91</v>
      </c>
      <c r="L239" s="286">
        <v>2238.77</v>
      </c>
      <c r="M239" s="286">
        <v>2238.65</v>
      </c>
      <c r="N239" s="286">
        <v>2238.87</v>
      </c>
      <c r="O239" s="286">
        <v>2239.1799999999998</v>
      </c>
      <c r="P239" s="286">
        <v>2241.87</v>
      </c>
      <c r="Q239" s="286">
        <v>2260.89</v>
      </c>
      <c r="R239" s="286">
        <v>2326.1</v>
      </c>
      <c r="S239" s="286">
        <v>2332.1799999999998</v>
      </c>
      <c r="T239" s="286">
        <v>2370.9899999999998</v>
      </c>
      <c r="U239" s="286">
        <v>2298.13</v>
      </c>
      <c r="V239" s="286">
        <v>2221.1</v>
      </c>
      <c r="W239" s="286">
        <v>2162.48</v>
      </c>
      <c r="X239" s="286">
        <v>2049.0500000000002</v>
      </c>
      <c r="Y239" s="286">
        <v>2021.42</v>
      </c>
    </row>
    <row r="240" spans="1:25">
      <c r="A240" s="261">
        <v>10</v>
      </c>
      <c r="B240" s="286">
        <v>2017.12</v>
      </c>
      <c r="C240" s="286">
        <v>2014.48</v>
      </c>
      <c r="D240" s="286">
        <v>2104.2199999999998</v>
      </c>
      <c r="E240" s="286">
        <v>2060.38</v>
      </c>
      <c r="F240" s="286">
        <v>2088.59</v>
      </c>
      <c r="G240" s="286">
        <v>2115.66</v>
      </c>
      <c r="H240" s="286">
        <v>2136.75</v>
      </c>
      <c r="I240" s="286">
        <v>2166.73</v>
      </c>
      <c r="J240" s="286">
        <v>2167.79</v>
      </c>
      <c r="K240" s="286">
        <v>2164.4499999999998</v>
      </c>
      <c r="L240" s="286">
        <v>2159.38</v>
      </c>
      <c r="M240" s="286">
        <v>2150.21</v>
      </c>
      <c r="N240" s="286">
        <v>2143.42</v>
      </c>
      <c r="O240" s="286">
        <v>2105.81</v>
      </c>
      <c r="P240" s="286">
        <v>2126.4499999999998</v>
      </c>
      <c r="Q240" s="286">
        <v>2130.9299999999998</v>
      </c>
      <c r="R240" s="286">
        <v>2235.59</v>
      </c>
      <c r="S240" s="286">
        <v>2240.29</v>
      </c>
      <c r="T240" s="286">
        <v>2279.4899999999998</v>
      </c>
      <c r="U240" s="286">
        <v>2210.23</v>
      </c>
      <c r="V240" s="286">
        <v>2157.5100000000002</v>
      </c>
      <c r="W240" s="286">
        <v>2110.16</v>
      </c>
      <c r="X240" s="286">
        <v>2047.27</v>
      </c>
      <c r="Y240" s="286">
        <v>2011.99</v>
      </c>
    </row>
    <row r="241" spans="1:25">
      <c r="A241" s="261">
        <v>11</v>
      </c>
      <c r="B241" s="286">
        <v>1868.46</v>
      </c>
      <c r="C241" s="286">
        <v>1879.34</v>
      </c>
      <c r="D241" s="286">
        <v>1901.75</v>
      </c>
      <c r="E241" s="286">
        <v>1850.63</v>
      </c>
      <c r="F241" s="286">
        <v>1896.29</v>
      </c>
      <c r="G241" s="286">
        <v>1998.63</v>
      </c>
      <c r="H241" s="286">
        <v>2013.07</v>
      </c>
      <c r="I241" s="286">
        <v>2031.3</v>
      </c>
      <c r="J241" s="286">
        <v>2031.74</v>
      </c>
      <c r="K241" s="286">
        <v>2030.8</v>
      </c>
      <c r="L241" s="286">
        <v>2030.13</v>
      </c>
      <c r="M241" s="286">
        <v>2035.56</v>
      </c>
      <c r="N241" s="286">
        <v>2035.85</v>
      </c>
      <c r="O241" s="286">
        <v>1999.81</v>
      </c>
      <c r="P241" s="286">
        <v>1999.48</v>
      </c>
      <c r="Q241" s="286">
        <v>2004.75</v>
      </c>
      <c r="R241" s="286">
        <v>2021.58</v>
      </c>
      <c r="S241" s="286">
        <v>2024.08</v>
      </c>
      <c r="T241" s="286">
        <v>2014.57</v>
      </c>
      <c r="U241" s="286">
        <v>1915.14</v>
      </c>
      <c r="V241" s="286">
        <v>2019.54</v>
      </c>
      <c r="W241" s="286">
        <v>1966.99</v>
      </c>
      <c r="X241" s="286">
        <v>1870.53</v>
      </c>
      <c r="Y241" s="286">
        <v>1876.93</v>
      </c>
    </row>
    <row r="242" spans="1:25">
      <c r="A242" s="261">
        <v>12</v>
      </c>
      <c r="B242" s="286">
        <v>1833.44</v>
      </c>
      <c r="C242" s="286">
        <v>1834.17</v>
      </c>
      <c r="D242" s="286">
        <v>1858.86</v>
      </c>
      <c r="E242" s="286">
        <v>1826.96</v>
      </c>
      <c r="F242" s="286">
        <v>1855.2</v>
      </c>
      <c r="G242" s="286">
        <v>1862.83</v>
      </c>
      <c r="H242" s="286">
        <v>1947.49</v>
      </c>
      <c r="I242" s="286">
        <v>1992.85</v>
      </c>
      <c r="J242" s="286">
        <v>2012.8</v>
      </c>
      <c r="K242" s="286">
        <v>2009.63</v>
      </c>
      <c r="L242" s="286">
        <v>2005.48</v>
      </c>
      <c r="M242" s="286">
        <v>1986.01</v>
      </c>
      <c r="N242" s="286">
        <v>2005.81</v>
      </c>
      <c r="O242" s="286">
        <v>2006.29</v>
      </c>
      <c r="P242" s="286">
        <v>1986.2</v>
      </c>
      <c r="Q242" s="286">
        <v>2009.83</v>
      </c>
      <c r="R242" s="286">
        <v>2066.7600000000002</v>
      </c>
      <c r="S242" s="286">
        <v>2082.42</v>
      </c>
      <c r="T242" s="286">
        <v>2006.21</v>
      </c>
      <c r="U242" s="286">
        <v>1989.3</v>
      </c>
      <c r="V242" s="286">
        <v>2030.07</v>
      </c>
      <c r="W242" s="286">
        <v>1970.32</v>
      </c>
      <c r="X242" s="286">
        <v>1942.63</v>
      </c>
      <c r="Y242" s="286">
        <v>1881.08</v>
      </c>
    </row>
    <row r="243" spans="1:25">
      <c r="A243" s="261">
        <v>13</v>
      </c>
      <c r="B243" s="286">
        <v>1891.66</v>
      </c>
      <c r="C243" s="286">
        <v>1877.77</v>
      </c>
      <c r="D243" s="286">
        <v>1880.97</v>
      </c>
      <c r="E243" s="286">
        <v>1855.54</v>
      </c>
      <c r="F243" s="286">
        <v>1880.03</v>
      </c>
      <c r="G243" s="286">
        <v>1927.28</v>
      </c>
      <c r="H243" s="286">
        <v>1943.71</v>
      </c>
      <c r="I243" s="286">
        <v>1983.82</v>
      </c>
      <c r="J243" s="286">
        <v>2007.65</v>
      </c>
      <c r="K243" s="286">
        <v>2008.18</v>
      </c>
      <c r="L243" s="286">
        <v>2006.61</v>
      </c>
      <c r="M243" s="286">
        <v>2006.55</v>
      </c>
      <c r="N243" s="286">
        <v>2006.13</v>
      </c>
      <c r="O243" s="286">
        <v>2006.93</v>
      </c>
      <c r="P243" s="286">
        <v>2008.5</v>
      </c>
      <c r="Q243" s="286">
        <v>2010.23</v>
      </c>
      <c r="R243" s="286">
        <v>2056.42</v>
      </c>
      <c r="S243" s="286">
        <v>2078.21</v>
      </c>
      <c r="T243" s="286">
        <v>2059.5300000000002</v>
      </c>
      <c r="U243" s="286">
        <v>2009.28</v>
      </c>
      <c r="V243" s="286">
        <v>2021.29</v>
      </c>
      <c r="W243" s="286">
        <v>1981.95</v>
      </c>
      <c r="X243" s="286">
        <v>1923.87</v>
      </c>
      <c r="Y243" s="286">
        <v>1883.23</v>
      </c>
    </row>
    <row r="244" spans="1:25">
      <c r="A244" s="261">
        <v>14</v>
      </c>
      <c r="B244" s="286">
        <v>1878.37</v>
      </c>
      <c r="C244" s="286">
        <v>1878.36</v>
      </c>
      <c r="D244" s="286">
        <v>1879.92</v>
      </c>
      <c r="E244" s="286">
        <v>1883.99</v>
      </c>
      <c r="F244" s="286">
        <v>1920.59</v>
      </c>
      <c r="G244" s="286">
        <v>1998.04</v>
      </c>
      <c r="H244" s="286">
        <v>2067.31</v>
      </c>
      <c r="I244" s="286">
        <v>2067.75</v>
      </c>
      <c r="J244" s="286">
        <v>2066.2800000000002</v>
      </c>
      <c r="K244" s="286">
        <v>2068.59</v>
      </c>
      <c r="L244" s="286">
        <v>2066.9</v>
      </c>
      <c r="M244" s="286">
        <v>2067.6</v>
      </c>
      <c r="N244" s="286">
        <v>2064.4299999999998</v>
      </c>
      <c r="O244" s="286">
        <v>2063.98</v>
      </c>
      <c r="P244" s="286">
        <v>2066.5500000000002</v>
      </c>
      <c r="Q244" s="286">
        <v>2066.9299999999998</v>
      </c>
      <c r="R244" s="286">
        <v>2079.86</v>
      </c>
      <c r="S244" s="286">
        <v>2085.35</v>
      </c>
      <c r="T244" s="286">
        <v>2036.7</v>
      </c>
      <c r="U244" s="286">
        <v>1958.39</v>
      </c>
      <c r="V244" s="286">
        <v>1984.22</v>
      </c>
      <c r="W244" s="286">
        <v>1954.83</v>
      </c>
      <c r="X244" s="286">
        <v>1872.01</v>
      </c>
      <c r="Y244" s="286">
        <v>1839.04</v>
      </c>
    </row>
    <row r="245" spans="1:25">
      <c r="A245" s="261">
        <v>15</v>
      </c>
      <c r="B245" s="286">
        <v>1839.45</v>
      </c>
      <c r="C245" s="286">
        <v>1814.35</v>
      </c>
      <c r="D245" s="286">
        <v>1843.51</v>
      </c>
      <c r="E245" s="286">
        <v>1822.54</v>
      </c>
      <c r="F245" s="286">
        <v>1927.84</v>
      </c>
      <c r="G245" s="286">
        <v>1984.34</v>
      </c>
      <c r="H245" s="286">
        <v>2012.98</v>
      </c>
      <c r="I245" s="286">
        <v>2038.45</v>
      </c>
      <c r="J245" s="286">
        <v>2051.88</v>
      </c>
      <c r="K245" s="286">
        <v>2048.98</v>
      </c>
      <c r="L245" s="286">
        <v>2044.97</v>
      </c>
      <c r="M245" s="286">
        <v>2054.88</v>
      </c>
      <c r="N245" s="286">
        <v>2072.41</v>
      </c>
      <c r="O245" s="286">
        <v>2082.7800000000002</v>
      </c>
      <c r="P245" s="286">
        <v>2088.56</v>
      </c>
      <c r="Q245" s="286">
        <v>2087.81</v>
      </c>
      <c r="R245" s="286">
        <v>2110.65</v>
      </c>
      <c r="S245" s="286">
        <v>2118.84</v>
      </c>
      <c r="T245" s="286">
        <v>2083.92</v>
      </c>
      <c r="U245" s="286">
        <v>2018.38</v>
      </c>
      <c r="V245" s="286">
        <v>2038.98</v>
      </c>
      <c r="W245" s="286">
        <v>2006.83</v>
      </c>
      <c r="X245" s="286">
        <v>1972.84</v>
      </c>
      <c r="Y245" s="286">
        <v>1850.92</v>
      </c>
    </row>
    <row r="246" spans="1:25">
      <c r="A246" s="261">
        <v>16</v>
      </c>
      <c r="B246" s="286">
        <v>1963.2</v>
      </c>
      <c r="C246" s="286">
        <v>1960.86</v>
      </c>
      <c r="D246" s="286">
        <v>1979.27</v>
      </c>
      <c r="E246" s="286">
        <v>1966.17</v>
      </c>
      <c r="F246" s="286">
        <v>2019.82</v>
      </c>
      <c r="G246" s="286">
        <v>2049.3200000000002</v>
      </c>
      <c r="H246" s="286">
        <v>2098.7800000000002</v>
      </c>
      <c r="I246" s="286">
        <v>2111.59</v>
      </c>
      <c r="J246" s="286">
        <v>2104.25</v>
      </c>
      <c r="K246" s="286">
        <v>2100.64</v>
      </c>
      <c r="L246" s="286">
        <v>2157.38</v>
      </c>
      <c r="M246" s="286">
        <v>2096.31</v>
      </c>
      <c r="N246" s="286">
        <v>2139.6799999999998</v>
      </c>
      <c r="O246" s="286">
        <v>2138.71</v>
      </c>
      <c r="P246" s="286">
        <v>2146.75</v>
      </c>
      <c r="Q246" s="286">
        <v>2147.0700000000002</v>
      </c>
      <c r="R246" s="286">
        <v>2164.16</v>
      </c>
      <c r="S246" s="286">
        <v>2178.31</v>
      </c>
      <c r="T246" s="286">
        <v>2143.9499999999998</v>
      </c>
      <c r="U246" s="286">
        <v>2036.31</v>
      </c>
      <c r="V246" s="286">
        <v>2069.0500000000002</v>
      </c>
      <c r="W246" s="286">
        <v>2048.7800000000002</v>
      </c>
      <c r="X246" s="286">
        <v>2024.99</v>
      </c>
      <c r="Y246" s="286">
        <v>1981.89</v>
      </c>
    </row>
    <row r="247" spans="1:25">
      <c r="A247" s="261">
        <v>17</v>
      </c>
      <c r="B247" s="286">
        <v>1948.12</v>
      </c>
      <c r="C247" s="286">
        <v>1948.2</v>
      </c>
      <c r="D247" s="286">
        <v>1969.74</v>
      </c>
      <c r="E247" s="286">
        <v>1954.51</v>
      </c>
      <c r="F247" s="286">
        <v>1990.69</v>
      </c>
      <c r="G247" s="286">
        <v>2034.25</v>
      </c>
      <c r="H247" s="286">
        <v>2123.9499999999998</v>
      </c>
      <c r="I247" s="286">
        <v>2142.09</v>
      </c>
      <c r="J247" s="286">
        <v>2142.9899999999998</v>
      </c>
      <c r="K247" s="286">
        <v>2135.83</v>
      </c>
      <c r="L247" s="286">
        <v>2117.36</v>
      </c>
      <c r="M247" s="286">
        <v>2123.4299999999998</v>
      </c>
      <c r="N247" s="286">
        <v>2109.83</v>
      </c>
      <c r="O247" s="286">
        <v>2116.5</v>
      </c>
      <c r="P247" s="286">
        <v>2122.14</v>
      </c>
      <c r="Q247" s="286">
        <v>2119.5500000000002</v>
      </c>
      <c r="R247" s="286">
        <v>2129.9899999999998</v>
      </c>
      <c r="S247" s="286">
        <v>2135.23</v>
      </c>
      <c r="T247" s="286">
        <v>2097.89</v>
      </c>
      <c r="U247" s="286">
        <v>2043.95</v>
      </c>
      <c r="V247" s="286">
        <v>2068.2399999999998</v>
      </c>
      <c r="W247" s="286">
        <v>2009.91</v>
      </c>
      <c r="X247" s="286">
        <v>1950.53</v>
      </c>
      <c r="Y247" s="286">
        <v>1947.59</v>
      </c>
    </row>
    <row r="248" spans="1:25">
      <c r="A248" s="261">
        <v>18</v>
      </c>
      <c r="B248" s="286">
        <v>1956.27</v>
      </c>
      <c r="C248" s="286">
        <v>1987.31</v>
      </c>
      <c r="D248" s="286">
        <v>2028.72</v>
      </c>
      <c r="E248" s="286">
        <v>2071.65</v>
      </c>
      <c r="F248" s="286">
        <v>2073.87</v>
      </c>
      <c r="G248" s="286">
        <v>2104.06</v>
      </c>
      <c r="H248" s="286">
        <v>2147.25</v>
      </c>
      <c r="I248" s="286">
        <v>2164.6999999999998</v>
      </c>
      <c r="J248" s="286">
        <v>2186.13</v>
      </c>
      <c r="K248" s="286">
        <v>2174.5</v>
      </c>
      <c r="L248" s="286">
        <v>2167.6999999999998</v>
      </c>
      <c r="M248" s="286">
        <v>2118.9</v>
      </c>
      <c r="N248" s="286">
        <v>2100.71</v>
      </c>
      <c r="O248" s="286">
        <v>2112.4699999999998</v>
      </c>
      <c r="P248" s="286">
        <v>2111.9</v>
      </c>
      <c r="Q248" s="286">
        <v>2100.29</v>
      </c>
      <c r="R248" s="286">
        <v>2113.9499999999998</v>
      </c>
      <c r="S248" s="286">
        <v>2124.9299999999998</v>
      </c>
      <c r="T248" s="286">
        <v>2174.5</v>
      </c>
      <c r="U248" s="286">
        <v>2201.64</v>
      </c>
      <c r="V248" s="286">
        <v>2123.0100000000002</v>
      </c>
      <c r="W248" s="286">
        <v>2120.85</v>
      </c>
      <c r="X248" s="286">
        <v>2123.5500000000002</v>
      </c>
      <c r="Y248" s="286">
        <v>2044.71</v>
      </c>
    </row>
    <row r="249" spans="1:25">
      <c r="A249" s="261">
        <v>19</v>
      </c>
      <c r="B249" s="286">
        <v>2036.83</v>
      </c>
      <c r="C249" s="286">
        <v>2025.96</v>
      </c>
      <c r="D249" s="286">
        <v>2038.45</v>
      </c>
      <c r="E249" s="286">
        <v>1900.7</v>
      </c>
      <c r="F249" s="286">
        <v>1990.46</v>
      </c>
      <c r="G249" s="286">
        <v>2034.84</v>
      </c>
      <c r="H249" s="286">
        <v>2074.41</v>
      </c>
      <c r="I249" s="286">
        <v>2141.5500000000002</v>
      </c>
      <c r="J249" s="286">
        <v>2162.7600000000002</v>
      </c>
      <c r="K249" s="286">
        <v>2163.1999999999998</v>
      </c>
      <c r="L249" s="286">
        <v>2149.84</v>
      </c>
      <c r="M249" s="286">
        <v>2146.67</v>
      </c>
      <c r="N249" s="286">
        <v>2144.2600000000002</v>
      </c>
      <c r="O249" s="286">
        <v>2148.04</v>
      </c>
      <c r="P249" s="286">
        <v>2149.15</v>
      </c>
      <c r="Q249" s="286">
        <v>2142.9499999999998</v>
      </c>
      <c r="R249" s="286">
        <v>2150.17</v>
      </c>
      <c r="S249" s="286">
        <v>2158.94</v>
      </c>
      <c r="T249" s="286">
        <v>2130.34</v>
      </c>
      <c r="U249" s="286">
        <v>2161.65</v>
      </c>
      <c r="V249" s="286">
        <v>2096.9899999999998</v>
      </c>
      <c r="W249" s="286">
        <v>2094.58</v>
      </c>
      <c r="X249" s="286">
        <v>2046.5</v>
      </c>
      <c r="Y249" s="286">
        <v>2020.79</v>
      </c>
    </row>
    <row r="250" spans="1:25">
      <c r="A250" s="261">
        <v>20</v>
      </c>
      <c r="B250" s="286">
        <v>1977.33</v>
      </c>
      <c r="C250" s="286">
        <v>1964.99</v>
      </c>
      <c r="D250" s="286">
        <v>1969.92</v>
      </c>
      <c r="E250" s="286">
        <v>1850.11</v>
      </c>
      <c r="F250" s="286">
        <v>1939.87</v>
      </c>
      <c r="G250" s="286">
        <v>1905.55</v>
      </c>
      <c r="H250" s="286">
        <v>1914.92</v>
      </c>
      <c r="I250" s="286">
        <v>1948.37</v>
      </c>
      <c r="J250" s="286">
        <v>1964.05</v>
      </c>
      <c r="K250" s="286">
        <v>1999.07</v>
      </c>
      <c r="L250" s="286">
        <v>1987.29</v>
      </c>
      <c r="M250" s="286">
        <v>1993.7</v>
      </c>
      <c r="N250" s="286">
        <v>2035.18</v>
      </c>
      <c r="O250" s="286">
        <v>2041.51</v>
      </c>
      <c r="P250" s="286">
        <v>2046.91</v>
      </c>
      <c r="Q250" s="286">
        <v>2043.3</v>
      </c>
      <c r="R250" s="286">
        <v>2060.69</v>
      </c>
      <c r="S250" s="286">
        <v>2075.9499999999998</v>
      </c>
      <c r="T250" s="286">
        <v>2121.48</v>
      </c>
      <c r="U250" s="286">
        <v>2138.64</v>
      </c>
      <c r="V250" s="286">
        <v>2071.31</v>
      </c>
      <c r="W250" s="286">
        <v>2044.18</v>
      </c>
      <c r="X250" s="286">
        <v>2000.74</v>
      </c>
      <c r="Y250" s="286">
        <v>1976.22</v>
      </c>
    </row>
    <row r="251" spans="1:25">
      <c r="A251" s="261">
        <v>21</v>
      </c>
      <c r="B251" s="286">
        <v>1787.44</v>
      </c>
      <c r="C251" s="286">
        <v>1784.28</v>
      </c>
      <c r="D251" s="286">
        <v>1805.93</v>
      </c>
      <c r="E251" s="286">
        <v>1853.48</v>
      </c>
      <c r="F251" s="286">
        <v>1784.81</v>
      </c>
      <c r="G251" s="286">
        <v>1922.93</v>
      </c>
      <c r="H251" s="286">
        <v>1953.12</v>
      </c>
      <c r="I251" s="286">
        <v>2103.4299999999998</v>
      </c>
      <c r="J251" s="286">
        <v>2082.9699999999998</v>
      </c>
      <c r="K251" s="286">
        <v>2073.0100000000002</v>
      </c>
      <c r="L251" s="286">
        <v>1997.02</v>
      </c>
      <c r="M251" s="286">
        <v>1964.79</v>
      </c>
      <c r="N251" s="286">
        <v>1921.51</v>
      </c>
      <c r="O251" s="286">
        <v>1856.32</v>
      </c>
      <c r="P251" s="286">
        <v>1860.69</v>
      </c>
      <c r="Q251" s="286">
        <v>1859.34</v>
      </c>
      <c r="R251" s="286">
        <v>1878.56</v>
      </c>
      <c r="S251" s="286">
        <v>2068.85</v>
      </c>
      <c r="T251" s="286">
        <v>2123.91</v>
      </c>
      <c r="U251" s="286">
        <v>1971.54</v>
      </c>
      <c r="V251" s="286">
        <v>1786.86</v>
      </c>
      <c r="W251" s="286">
        <v>1731.29</v>
      </c>
      <c r="X251" s="286">
        <v>1624.01</v>
      </c>
      <c r="Y251" s="286">
        <v>1583.9</v>
      </c>
    </row>
    <row r="252" spans="1:25">
      <c r="A252" s="261">
        <v>22</v>
      </c>
      <c r="B252" s="286">
        <v>1729.98</v>
      </c>
      <c r="C252" s="286">
        <v>1730.41</v>
      </c>
      <c r="D252" s="286">
        <v>1747.82</v>
      </c>
      <c r="E252" s="286">
        <v>1736.07</v>
      </c>
      <c r="F252" s="286">
        <v>1748.97</v>
      </c>
      <c r="G252" s="286">
        <v>1769.6</v>
      </c>
      <c r="H252" s="286">
        <v>1846.06</v>
      </c>
      <c r="I252" s="286">
        <v>1949.67</v>
      </c>
      <c r="J252" s="286">
        <v>1910.48</v>
      </c>
      <c r="K252" s="286">
        <v>1889.71</v>
      </c>
      <c r="L252" s="286">
        <v>1874.48</v>
      </c>
      <c r="M252" s="286">
        <v>1839.18</v>
      </c>
      <c r="N252" s="286">
        <v>1827.32</v>
      </c>
      <c r="O252" s="286">
        <v>1839.19</v>
      </c>
      <c r="P252" s="286">
        <v>1856.21</v>
      </c>
      <c r="Q252" s="286">
        <v>1837.58</v>
      </c>
      <c r="R252" s="286">
        <v>1949.63</v>
      </c>
      <c r="S252" s="286">
        <v>2062.0100000000002</v>
      </c>
      <c r="T252" s="286">
        <v>2124.86</v>
      </c>
      <c r="U252" s="286">
        <v>2034.38</v>
      </c>
      <c r="V252" s="286">
        <v>1971.46</v>
      </c>
      <c r="W252" s="286">
        <v>1900.12</v>
      </c>
      <c r="X252" s="286">
        <v>1732.96</v>
      </c>
      <c r="Y252" s="286">
        <v>1731.6</v>
      </c>
    </row>
    <row r="253" spans="1:25">
      <c r="A253" s="261">
        <v>23</v>
      </c>
      <c r="B253" s="286">
        <v>1721.09</v>
      </c>
      <c r="C253" s="286">
        <v>1701.27</v>
      </c>
      <c r="D253" s="286">
        <v>1764.31</v>
      </c>
      <c r="E253" s="286">
        <v>1818.91</v>
      </c>
      <c r="F253" s="286">
        <v>1807.83</v>
      </c>
      <c r="G253" s="286">
        <v>1893.39</v>
      </c>
      <c r="H253" s="286">
        <v>2014.28</v>
      </c>
      <c r="I253" s="286">
        <v>2019.4</v>
      </c>
      <c r="J253" s="286">
        <v>2055.2600000000002</v>
      </c>
      <c r="K253" s="286">
        <v>2048.4699999999998</v>
      </c>
      <c r="L253" s="286">
        <v>2024.51</v>
      </c>
      <c r="M253" s="286">
        <v>2019.49</v>
      </c>
      <c r="N253" s="286">
        <v>2016.31</v>
      </c>
      <c r="O253" s="286">
        <v>2015.91</v>
      </c>
      <c r="P253" s="286">
        <v>2016.38</v>
      </c>
      <c r="Q253" s="286">
        <v>2016.55</v>
      </c>
      <c r="R253" s="286">
        <v>2058.12</v>
      </c>
      <c r="S253" s="286">
        <v>2294.64</v>
      </c>
      <c r="T253" s="286">
        <v>2258.0700000000002</v>
      </c>
      <c r="U253" s="286">
        <v>2109.33</v>
      </c>
      <c r="V253" s="286">
        <v>2009.5</v>
      </c>
      <c r="W253" s="286">
        <v>1972.32</v>
      </c>
      <c r="X253" s="286">
        <v>1811.48</v>
      </c>
      <c r="Y253" s="286">
        <v>1748.16</v>
      </c>
    </row>
    <row r="254" spans="1:25">
      <c r="A254" s="261">
        <v>24</v>
      </c>
      <c r="B254" s="286">
        <v>1824.73</v>
      </c>
      <c r="C254" s="286">
        <v>1818.99</v>
      </c>
      <c r="D254" s="286">
        <v>1869.31</v>
      </c>
      <c r="E254" s="286">
        <v>1907.9</v>
      </c>
      <c r="F254" s="286">
        <v>1966.61</v>
      </c>
      <c r="G254" s="286">
        <v>2062.75</v>
      </c>
      <c r="H254" s="286">
        <v>2253.86</v>
      </c>
      <c r="I254" s="286">
        <v>2321.66</v>
      </c>
      <c r="J254" s="286">
        <v>2355.09</v>
      </c>
      <c r="K254" s="286">
        <v>2357.94</v>
      </c>
      <c r="L254" s="286">
        <v>2346.81</v>
      </c>
      <c r="M254" s="286">
        <v>2337.7399999999998</v>
      </c>
      <c r="N254" s="286">
        <v>2326.58</v>
      </c>
      <c r="O254" s="286">
        <v>2329.27</v>
      </c>
      <c r="P254" s="286">
        <v>2345.02</v>
      </c>
      <c r="Q254" s="286">
        <v>2338.23</v>
      </c>
      <c r="R254" s="286">
        <v>2352.9299999999998</v>
      </c>
      <c r="S254" s="286">
        <v>2413.0500000000002</v>
      </c>
      <c r="T254" s="286">
        <v>2385.4299999999998</v>
      </c>
      <c r="U254" s="286">
        <v>2318.2800000000002</v>
      </c>
      <c r="V254" s="286">
        <v>2160.1799999999998</v>
      </c>
      <c r="W254" s="286">
        <v>2037.65</v>
      </c>
      <c r="X254" s="286">
        <v>1943.56</v>
      </c>
      <c r="Y254" s="286">
        <v>1870.35</v>
      </c>
    </row>
    <row r="255" spans="1:25">
      <c r="A255" s="261">
        <v>25</v>
      </c>
      <c r="B255" s="286">
        <v>2100.89</v>
      </c>
      <c r="C255" s="286">
        <v>2208.9299999999998</v>
      </c>
      <c r="D255" s="286">
        <v>2332.2800000000002</v>
      </c>
      <c r="E255" s="286">
        <v>2385.7600000000002</v>
      </c>
      <c r="F255" s="286">
        <v>2334.25</v>
      </c>
      <c r="G255" s="286">
        <v>2384.38</v>
      </c>
      <c r="H255" s="286">
        <v>2404.81</v>
      </c>
      <c r="I255" s="286">
        <v>2432.92</v>
      </c>
      <c r="J255" s="286">
        <v>2437.21</v>
      </c>
      <c r="K255" s="286">
        <v>2436.6</v>
      </c>
      <c r="L255" s="286">
        <v>2434.89</v>
      </c>
      <c r="M255" s="286">
        <v>2434.2199999999998</v>
      </c>
      <c r="N255" s="286">
        <v>2432.83</v>
      </c>
      <c r="O255" s="286">
        <v>2432.35</v>
      </c>
      <c r="P255" s="286">
        <v>2432.7199999999998</v>
      </c>
      <c r="Q255" s="286">
        <v>2432.15</v>
      </c>
      <c r="R255" s="286">
        <v>2435.0700000000002</v>
      </c>
      <c r="S255" s="286">
        <v>2552.91</v>
      </c>
      <c r="T255" s="286">
        <v>2512.3000000000002</v>
      </c>
      <c r="U255" s="286">
        <v>2438.31</v>
      </c>
      <c r="V255" s="286">
        <v>2398.16</v>
      </c>
      <c r="W255" s="286">
        <v>2354.48</v>
      </c>
      <c r="X255" s="286">
        <v>2319.5</v>
      </c>
      <c r="Y255" s="286">
        <v>2228.15</v>
      </c>
    </row>
    <row r="256" spans="1:25">
      <c r="A256" s="261">
        <v>26</v>
      </c>
      <c r="B256" s="286">
        <v>2258.92</v>
      </c>
      <c r="C256" s="286">
        <v>2381.38</v>
      </c>
      <c r="D256" s="286">
        <v>2410.67</v>
      </c>
      <c r="E256" s="286">
        <v>2451.09</v>
      </c>
      <c r="F256" s="286">
        <v>2437.19</v>
      </c>
      <c r="G256" s="286">
        <v>2519.13</v>
      </c>
      <c r="H256" s="286">
        <v>2531.41</v>
      </c>
      <c r="I256" s="286">
        <v>2530.94</v>
      </c>
      <c r="J256" s="286">
        <v>2535.56</v>
      </c>
      <c r="K256" s="286">
        <v>2536.14</v>
      </c>
      <c r="L256" s="286">
        <v>2534.96</v>
      </c>
      <c r="M256" s="286">
        <v>2534.44</v>
      </c>
      <c r="N256" s="286">
        <v>2533.19</v>
      </c>
      <c r="O256" s="286">
        <v>2533.5300000000002</v>
      </c>
      <c r="P256" s="286">
        <v>2533.5300000000002</v>
      </c>
      <c r="Q256" s="286">
        <v>2556.58</v>
      </c>
      <c r="R256" s="286">
        <v>2558.5500000000002</v>
      </c>
      <c r="S256" s="286">
        <v>2659.05</v>
      </c>
      <c r="T256" s="286">
        <v>2628.36</v>
      </c>
      <c r="U256" s="286">
        <v>2561.33</v>
      </c>
      <c r="V256" s="286">
        <v>2526.8000000000002</v>
      </c>
      <c r="W256" s="286">
        <v>2483.91</v>
      </c>
      <c r="X256" s="286">
        <v>2408.6799999999998</v>
      </c>
      <c r="Y256" s="286">
        <v>2351.2399999999998</v>
      </c>
    </row>
    <row r="257" spans="1:25">
      <c r="A257" s="261">
        <v>27</v>
      </c>
      <c r="B257" s="286">
        <v>2305.9499999999998</v>
      </c>
      <c r="C257" s="286">
        <v>2307.19</v>
      </c>
      <c r="D257" s="286">
        <v>2323.15</v>
      </c>
      <c r="E257" s="286">
        <v>2340.77</v>
      </c>
      <c r="F257" s="286">
        <v>2388.59</v>
      </c>
      <c r="G257" s="286">
        <v>2435.3200000000002</v>
      </c>
      <c r="H257" s="286">
        <v>2400.16</v>
      </c>
      <c r="I257" s="286">
        <v>2401.0500000000002</v>
      </c>
      <c r="J257" s="286">
        <v>2400.4499999999998</v>
      </c>
      <c r="K257" s="286">
        <v>2401.91</v>
      </c>
      <c r="L257" s="286">
        <v>2401.7800000000002</v>
      </c>
      <c r="M257" s="286">
        <v>2400.44</v>
      </c>
      <c r="N257" s="286">
        <v>2399.58</v>
      </c>
      <c r="O257" s="286">
        <v>2399.8000000000002</v>
      </c>
      <c r="P257" s="286">
        <v>2400.37</v>
      </c>
      <c r="Q257" s="286">
        <v>2434.98</v>
      </c>
      <c r="R257" s="286">
        <v>2403.9899999999998</v>
      </c>
      <c r="S257" s="286">
        <v>2523.0700000000002</v>
      </c>
      <c r="T257" s="286">
        <v>2525.27</v>
      </c>
      <c r="U257" s="286">
        <v>2446.96</v>
      </c>
      <c r="V257" s="286">
        <v>2395.65</v>
      </c>
      <c r="W257" s="286">
        <v>2378.37</v>
      </c>
      <c r="X257" s="286">
        <v>2271.09</v>
      </c>
      <c r="Y257" s="286">
        <v>2161.6999999999998</v>
      </c>
    </row>
    <row r="258" spans="1:25">
      <c r="A258" s="261">
        <v>28</v>
      </c>
      <c r="B258" s="286">
        <v>1688.11</v>
      </c>
      <c r="C258" s="286">
        <v>1663.44</v>
      </c>
      <c r="D258" s="286">
        <v>1759.3</v>
      </c>
      <c r="E258" s="286">
        <v>2031.42</v>
      </c>
      <c r="F258" s="286">
        <v>2008.76</v>
      </c>
      <c r="G258" s="286">
        <v>2161.79</v>
      </c>
      <c r="H258" s="286">
        <v>2192.1799999999998</v>
      </c>
      <c r="I258" s="286">
        <v>2256.33</v>
      </c>
      <c r="J258" s="286">
        <v>2276.25</v>
      </c>
      <c r="K258" s="286">
        <v>2278.34</v>
      </c>
      <c r="L258" s="286">
        <v>2275.89</v>
      </c>
      <c r="M258" s="286">
        <v>2275.94</v>
      </c>
      <c r="N258" s="286">
        <v>2340.9899999999998</v>
      </c>
      <c r="O258" s="286">
        <v>2344.11</v>
      </c>
      <c r="P258" s="286">
        <v>2349.6</v>
      </c>
      <c r="Q258" s="286">
        <v>2309.25</v>
      </c>
      <c r="R258" s="286">
        <v>2275.5</v>
      </c>
      <c r="S258" s="286">
        <v>2287.5700000000002</v>
      </c>
      <c r="T258" s="286">
        <v>2354.59</v>
      </c>
      <c r="U258" s="286">
        <v>2270.0100000000002</v>
      </c>
      <c r="V258" s="286">
        <v>2241.23</v>
      </c>
      <c r="W258" s="286">
        <v>2183.84</v>
      </c>
      <c r="X258" s="286">
        <v>1999.16</v>
      </c>
      <c r="Y258" s="286">
        <v>1900.08</v>
      </c>
    </row>
    <row r="259" spans="1:25">
      <c r="A259" s="261">
        <v>29</v>
      </c>
      <c r="B259" s="286">
        <v>1857.25</v>
      </c>
      <c r="C259" s="286">
        <v>1790.9</v>
      </c>
      <c r="D259" s="286">
        <v>2142.9299999999998</v>
      </c>
      <c r="E259" s="286">
        <v>2193.2600000000002</v>
      </c>
      <c r="F259" s="286">
        <v>2165.88</v>
      </c>
      <c r="G259" s="286">
        <v>2221.6</v>
      </c>
      <c r="H259" s="286">
        <v>2218.1999999999998</v>
      </c>
      <c r="I259" s="286">
        <v>2254.9</v>
      </c>
      <c r="J259" s="286">
        <v>2289.62</v>
      </c>
      <c r="K259" s="286">
        <v>2288.3200000000002</v>
      </c>
      <c r="L259" s="286">
        <v>2290.06</v>
      </c>
      <c r="M259" s="286">
        <v>2306.33</v>
      </c>
      <c r="N259" s="286">
        <v>2373.94</v>
      </c>
      <c r="O259" s="286">
        <v>2373.96</v>
      </c>
      <c r="P259" s="286">
        <v>2376.21</v>
      </c>
      <c r="Q259" s="286">
        <v>2323.0500000000002</v>
      </c>
      <c r="R259" s="286">
        <v>2289.91</v>
      </c>
      <c r="S259" s="286">
        <v>2292.09</v>
      </c>
      <c r="T259" s="286">
        <v>2325.92</v>
      </c>
      <c r="U259" s="286">
        <v>2277.89</v>
      </c>
      <c r="V259" s="286">
        <v>2269.42</v>
      </c>
      <c r="W259" s="286">
        <v>2218.9499999999998</v>
      </c>
      <c r="X259" s="286">
        <v>2148.7399999999998</v>
      </c>
      <c r="Y259" s="286">
        <v>2036.26</v>
      </c>
    </row>
    <row r="260" spans="1:25">
      <c r="A260" s="261">
        <v>30</v>
      </c>
      <c r="B260" s="286">
        <v>1982.46</v>
      </c>
      <c r="C260" s="286">
        <v>1953.17</v>
      </c>
      <c r="D260" s="286">
        <v>2197.77</v>
      </c>
      <c r="E260" s="286">
        <v>2285.19</v>
      </c>
      <c r="F260" s="286">
        <v>2266.67</v>
      </c>
      <c r="G260" s="286">
        <v>2311.13</v>
      </c>
      <c r="H260" s="286">
        <v>2325.4</v>
      </c>
      <c r="I260" s="286">
        <v>2353.96</v>
      </c>
      <c r="J260" s="286">
        <v>2365.0500000000002</v>
      </c>
      <c r="K260" s="286">
        <v>2367.6999999999998</v>
      </c>
      <c r="L260" s="286">
        <v>2361.3000000000002</v>
      </c>
      <c r="M260" s="286">
        <v>2363.92</v>
      </c>
      <c r="N260" s="286">
        <v>2366.2199999999998</v>
      </c>
      <c r="O260" s="286">
        <v>2362.21</v>
      </c>
      <c r="P260" s="286">
        <v>2366.0700000000002</v>
      </c>
      <c r="Q260" s="286">
        <v>2366.29</v>
      </c>
      <c r="R260" s="286">
        <v>2366.3000000000002</v>
      </c>
      <c r="S260" s="286">
        <v>2360.58</v>
      </c>
      <c r="T260" s="286">
        <v>2358.0300000000002</v>
      </c>
      <c r="U260" s="286">
        <v>2357.3000000000002</v>
      </c>
      <c r="V260" s="286">
        <v>2351.0300000000002</v>
      </c>
      <c r="W260" s="286">
        <v>2306</v>
      </c>
      <c r="X260" s="286">
        <v>2235.5300000000002</v>
      </c>
      <c r="Y260" s="286">
        <v>2116.2600000000002</v>
      </c>
    </row>
    <row r="261" spans="1:25">
      <c r="A261" s="261">
        <v>31</v>
      </c>
      <c r="B261" s="286">
        <v>0</v>
      </c>
      <c r="C261" s="286">
        <v>0</v>
      </c>
      <c r="D261" s="286">
        <v>0</v>
      </c>
      <c r="E261" s="286">
        <v>0</v>
      </c>
      <c r="F261" s="286">
        <v>0</v>
      </c>
      <c r="G261" s="286">
        <v>0</v>
      </c>
      <c r="H261" s="286">
        <v>0</v>
      </c>
      <c r="I261" s="286">
        <v>0</v>
      </c>
      <c r="J261" s="286">
        <v>0</v>
      </c>
      <c r="K261" s="286">
        <v>0</v>
      </c>
      <c r="L261" s="286">
        <v>0</v>
      </c>
      <c r="M261" s="286">
        <v>0</v>
      </c>
      <c r="N261" s="286">
        <v>0</v>
      </c>
      <c r="O261" s="286">
        <v>0</v>
      </c>
      <c r="P261" s="286">
        <v>0</v>
      </c>
      <c r="Q261" s="286">
        <v>0</v>
      </c>
      <c r="R261" s="286">
        <v>0</v>
      </c>
      <c r="S261" s="286">
        <v>0</v>
      </c>
      <c r="T261" s="286">
        <v>0</v>
      </c>
      <c r="U261" s="286">
        <v>0</v>
      </c>
      <c r="V261" s="286">
        <v>0</v>
      </c>
      <c r="W261" s="286">
        <v>0</v>
      </c>
      <c r="X261" s="286">
        <v>0</v>
      </c>
      <c r="Y261" s="286">
        <v>0</v>
      </c>
    </row>
    <row r="263" spans="1:25" s="334" customFormat="1">
      <c r="A263" s="463" t="s">
        <v>218</v>
      </c>
      <c r="B263" s="505" t="s">
        <v>226</v>
      </c>
      <c r="C263" s="505"/>
      <c r="D263" s="505"/>
      <c r="E263" s="505"/>
      <c r="F263" s="505"/>
      <c r="G263" s="505"/>
      <c r="H263" s="505"/>
      <c r="I263" s="505"/>
      <c r="J263" s="505"/>
      <c r="K263" s="505"/>
      <c r="L263" s="505"/>
      <c r="M263" s="505"/>
      <c r="N263" s="505"/>
      <c r="O263" s="505"/>
      <c r="P263" s="505"/>
      <c r="Q263" s="505"/>
      <c r="R263" s="505"/>
      <c r="S263" s="505"/>
      <c r="T263" s="505"/>
      <c r="U263" s="505"/>
      <c r="V263" s="505"/>
      <c r="W263" s="505"/>
      <c r="X263" s="505"/>
      <c r="Y263" s="505"/>
    </row>
    <row r="264" spans="1:25" s="334" customFormat="1" ht="30">
      <c r="A264" s="463"/>
      <c r="B264" s="340" t="s">
        <v>1</v>
      </c>
      <c r="C264" s="340" t="s">
        <v>2</v>
      </c>
      <c r="D264" s="340" t="s">
        <v>3</v>
      </c>
      <c r="E264" s="340" t="s">
        <v>4</v>
      </c>
      <c r="F264" s="340" t="s">
        <v>5</v>
      </c>
      <c r="G264" s="340" t="s">
        <v>6</v>
      </c>
      <c r="H264" s="340" t="s">
        <v>7</v>
      </c>
      <c r="I264" s="340" t="s">
        <v>8</v>
      </c>
      <c r="J264" s="340" t="s">
        <v>9</v>
      </c>
      <c r="K264" s="340" t="s">
        <v>10</v>
      </c>
      <c r="L264" s="340" t="s">
        <v>11</v>
      </c>
      <c r="M264" s="340" t="s">
        <v>12</v>
      </c>
      <c r="N264" s="340" t="s">
        <v>13</v>
      </c>
      <c r="O264" s="340" t="s">
        <v>14</v>
      </c>
      <c r="P264" s="340" t="s">
        <v>15</v>
      </c>
      <c r="Q264" s="340" t="s">
        <v>16</v>
      </c>
      <c r="R264" s="340" t="s">
        <v>17</v>
      </c>
      <c r="S264" s="340" t="s">
        <v>18</v>
      </c>
      <c r="T264" s="340" t="s">
        <v>19</v>
      </c>
      <c r="U264" s="340" t="s">
        <v>20</v>
      </c>
      <c r="V264" s="340" t="s">
        <v>21</v>
      </c>
      <c r="W264" s="340" t="s">
        <v>22</v>
      </c>
      <c r="X264" s="340" t="s">
        <v>23</v>
      </c>
      <c r="Y264" s="340" t="s">
        <v>24</v>
      </c>
    </row>
    <row r="265" spans="1:25" s="334" customFormat="1">
      <c r="A265" s="335">
        <v>1</v>
      </c>
      <c r="B265" s="338">
        <v>1757.32</v>
      </c>
      <c r="C265" s="338">
        <v>1753.12</v>
      </c>
      <c r="D265" s="338">
        <v>1807.21</v>
      </c>
      <c r="E265" s="338">
        <v>1751.47</v>
      </c>
      <c r="F265" s="338">
        <v>1877.58</v>
      </c>
      <c r="G265" s="338">
        <v>2021.01</v>
      </c>
      <c r="H265" s="338">
        <v>2066.8200000000002</v>
      </c>
      <c r="I265" s="338">
        <v>2147.7199999999998</v>
      </c>
      <c r="J265" s="338">
        <v>2216.71</v>
      </c>
      <c r="K265" s="338">
        <v>2205.12</v>
      </c>
      <c r="L265" s="338">
        <v>2182.3000000000002</v>
      </c>
      <c r="M265" s="338">
        <v>2185.56</v>
      </c>
      <c r="N265" s="338">
        <v>2157.86</v>
      </c>
      <c r="O265" s="338">
        <v>2176.27</v>
      </c>
      <c r="P265" s="338">
        <v>2170.9499999999998</v>
      </c>
      <c r="Q265" s="338">
        <v>2224.3200000000002</v>
      </c>
      <c r="R265" s="338">
        <v>2270.35</v>
      </c>
      <c r="S265" s="338">
        <v>2283.37</v>
      </c>
      <c r="T265" s="338">
        <v>2193.94</v>
      </c>
      <c r="U265" s="338">
        <v>2141.08</v>
      </c>
      <c r="V265" s="338">
        <v>2161.37</v>
      </c>
      <c r="W265" s="338">
        <v>2099.2600000000002</v>
      </c>
      <c r="X265" s="338">
        <v>2029.24</v>
      </c>
      <c r="Y265" s="338">
        <v>2012.26</v>
      </c>
    </row>
    <row r="266" spans="1:25" s="334" customFormat="1">
      <c r="A266" s="335">
        <v>2</v>
      </c>
      <c r="B266" s="338">
        <v>1803.61</v>
      </c>
      <c r="C266" s="338">
        <v>1898.61</v>
      </c>
      <c r="D266" s="338">
        <v>2066.1799999999998</v>
      </c>
      <c r="E266" s="338">
        <v>2031.7</v>
      </c>
      <c r="F266" s="338">
        <v>2074.7199999999998</v>
      </c>
      <c r="G266" s="338">
        <v>2105.64</v>
      </c>
      <c r="H266" s="338">
        <v>2108.09</v>
      </c>
      <c r="I266" s="338">
        <v>2135.64</v>
      </c>
      <c r="J266" s="338">
        <v>2162.5</v>
      </c>
      <c r="K266" s="338">
        <v>2145.29</v>
      </c>
      <c r="L266" s="338">
        <v>2133.5300000000002</v>
      </c>
      <c r="M266" s="338">
        <v>2119.21</v>
      </c>
      <c r="N266" s="338">
        <v>2113.17</v>
      </c>
      <c r="O266" s="338">
        <v>2122.16</v>
      </c>
      <c r="P266" s="338">
        <v>2113.96</v>
      </c>
      <c r="Q266" s="338">
        <v>2123.15</v>
      </c>
      <c r="R266" s="338">
        <v>2159.9299999999998</v>
      </c>
      <c r="S266" s="338">
        <v>2160.09</v>
      </c>
      <c r="T266" s="338">
        <v>2106.63</v>
      </c>
      <c r="U266" s="338">
        <v>2016.68</v>
      </c>
      <c r="V266" s="338">
        <v>2059.4899999999998</v>
      </c>
      <c r="W266" s="338">
        <v>2027.21</v>
      </c>
      <c r="X266" s="338">
        <v>1768.49</v>
      </c>
      <c r="Y266" s="338">
        <v>1753.97</v>
      </c>
    </row>
    <row r="267" spans="1:25" s="334" customFormat="1">
      <c r="A267" s="335">
        <v>3</v>
      </c>
      <c r="B267" s="338">
        <v>1878.34</v>
      </c>
      <c r="C267" s="338">
        <v>1912.53</v>
      </c>
      <c r="D267" s="338">
        <v>2063.06</v>
      </c>
      <c r="E267" s="338">
        <v>1980.64</v>
      </c>
      <c r="F267" s="338">
        <v>2088.06</v>
      </c>
      <c r="G267" s="338">
        <v>2093.06</v>
      </c>
      <c r="H267" s="338">
        <v>2117.35</v>
      </c>
      <c r="I267" s="338">
        <v>2187.7800000000002</v>
      </c>
      <c r="J267" s="338">
        <v>2210.08</v>
      </c>
      <c r="K267" s="338">
        <v>2213.27</v>
      </c>
      <c r="L267" s="338">
        <v>2192.25</v>
      </c>
      <c r="M267" s="338">
        <v>2187.27</v>
      </c>
      <c r="N267" s="338">
        <v>2181.4899999999998</v>
      </c>
      <c r="O267" s="338">
        <v>2208.08</v>
      </c>
      <c r="P267" s="338">
        <v>2224.9699999999998</v>
      </c>
      <c r="Q267" s="338">
        <v>2221.77</v>
      </c>
      <c r="R267" s="338">
        <v>2243.21</v>
      </c>
      <c r="S267" s="338">
        <v>2239.65</v>
      </c>
      <c r="T267" s="338">
        <v>2184.14</v>
      </c>
      <c r="U267" s="338">
        <v>2142.85</v>
      </c>
      <c r="V267" s="338">
        <v>2172.36</v>
      </c>
      <c r="W267" s="338">
        <v>2106.23</v>
      </c>
      <c r="X267" s="338">
        <v>2080.44</v>
      </c>
      <c r="Y267" s="338">
        <v>2008.33</v>
      </c>
    </row>
    <row r="268" spans="1:25" s="334" customFormat="1">
      <c r="A268" s="335">
        <v>4</v>
      </c>
      <c r="B268" s="338">
        <v>1889.56</v>
      </c>
      <c r="C268" s="338">
        <v>1806.87</v>
      </c>
      <c r="D268" s="338">
        <v>1888.57</v>
      </c>
      <c r="E268" s="338">
        <v>1833.76</v>
      </c>
      <c r="F268" s="338">
        <v>1925.23</v>
      </c>
      <c r="G268" s="338">
        <v>2006.62</v>
      </c>
      <c r="H268" s="338">
        <v>2051.94</v>
      </c>
      <c r="I268" s="338">
        <v>2148.5300000000002</v>
      </c>
      <c r="J268" s="338">
        <v>2146.86</v>
      </c>
      <c r="K268" s="338">
        <v>2147.5100000000002</v>
      </c>
      <c r="L268" s="338">
        <v>2130.94</v>
      </c>
      <c r="M268" s="338">
        <v>2127.6799999999998</v>
      </c>
      <c r="N268" s="338">
        <v>2116</v>
      </c>
      <c r="O268" s="338">
        <v>2123.69</v>
      </c>
      <c r="P268" s="338">
        <v>2136.36</v>
      </c>
      <c r="Q268" s="338">
        <v>2136.9499999999998</v>
      </c>
      <c r="R268" s="338">
        <v>2146.42</v>
      </c>
      <c r="S268" s="338">
        <v>2157.89</v>
      </c>
      <c r="T268" s="338">
        <v>2120.7199999999998</v>
      </c>
      <c r="U268" s="338">
        <v>2075.87</v>
      </c>
      <c r="V268" s="338">
        <v>2113.7800000000002</v>
      </c>
      <c r="W268" s="338">
        <v>2080.87</v>
      </c>
      <c r="X268" s="338">
        <v>2026.03</v>
      </c>
      <c r="Y268" s="338">
        <v>1914.16</v>
      </c>
    </row>
    <row r="269" spans="1:25" s="334" customFormat="1">
      <c r="A269" s="335">
        <v>5</v>
      </c>
      <c r="B269" s="338">
        <v>2008.39</v>
      </c>
      <c r="C269" s="338">
        <v>2006.41</v>
      </c>
      <c r="D269" s="338">
        <v>2006.83</v>
      </c>
      <c r="E269" s="338">
        <v>1940.33</v>
      </c>
      <c r="F269" s="338">
        <v>2012.13</v>
      </c>
      <c r="G269" s="338">
        <v>2041.6</v>
      </c>
      <c r="H269" s="338">
        <v>2078.1799999999998</v>
      </c>
      <c r="I269" s="338">
        <v>2141.4</v>
      </c>
      <c r="J269" s="338">
        <v>2192.23</v>
      </c>
      <c r="K269" s="338">
        <v>2204.0100000000002</v>
      </c>
      <c r="L269" s="338">
        <v>2211.4299999999998</v>
      </c>
      <c r="M269" s="338">
        <v>2211.7600000000002</v>
      </c>
      <c r="N269" s="338">
        <v>2184.85</v>
      </c>
      <c r="O269" s="338">
        <v>2184.5300000000002</v>
      </c>
      <c r="P269" s="338">
        <v>2196.2600000000002</v>
      </c>
      <c r="Q269" s="338">
        <v>2180.87</v>
      </c>
      <c r="R269" s="338">
        <v>2188.5100000000002</v>
      </c>
      <c r="S269" s="338">
        <v>2189.77</v>
      </c>
      <c r="T269" s="338">
        <v>2159.4699999999998</v>
      </c>
      <c r="U269" s="338">
        <v>2107.3200000000002</v>
      </c>
      <c r="V269" s="338">
        <v>2141.34</v>
      </c>
      <c r="W269" s="338">
        <v>2090.5</v>
      </c>
      <c r="X269" s="338">
        <v>2007.64</v>
      </c>
      <c r="Y269" s="338">
        <v>2006.27</v>
      </c>
    </row>
    <row r="270" spans="1:25" s="334" customFormat="1">
      <c r="A270" s="335">
        <v>6</v>
      </c>
      <c r="B270" s="338">
        <v>2091.81</v>
      </c>
      <c r="C270" s="338">
        <v>2085.52</v>
      </c>
      <c r="D270" s="338">
        <v>2109.9</v>
      </c>
      <c r="E270" s="338">
        <v>2116.79</v>
      </c>
      <c r="F270" s="338">
        <v>2119.7199999999998</v>
      </c>
      <c r="G270" s="338">
        <v>2070.48</v>
      </c>
      <c r="H270" s="338">
        <v>2127.61</v>
      </c>
      <c r="I270" s="338">
        <v>2127.31</v>
      </c>
      <c r="J270" s="338">
        <v>2168.5100000000002</v>
      </c>
      <c r="K270" s="338">
        <v>2199.61</v>
      </c>
      <c r="L270" s="338">
        <v>2191.85</v>
      </c>
      <c r="M270" s="338">
        <v>2189.48</v>
      </c>
      <c r="N270" s="338">
        <v>2173.9499999999998</v>
      </c>
      <c r="O270" s="338">
        <v>2181.71</v>
      </c>
      <c r="P270" s="338">
        <v>2175.2800000000002</v>
      </c>
      <c r="Q270" s="338">
        <v>2213.1799999999998</v>
      </c>
      <c r="R270" s="338">
        <v>2257.0500000000002</v>
      </c>
      <c r="S270" s="338">
        <v>2260.16</v>
      </c>
      <c r="T270" s="338">
        <v>2328.09</v>
      </c>
      <c r="U270" s="338">
        <v>2364.66</v>
      </c>
      <c r="V270" s="338">
        <v>2287.9299999999998</v>
      </c>
      <c r="W270" s="338">
        <v>2222.91</v>
      </c>
      <c r="X270" s="338">
        <v>2119.81</v>
      </c>
      <c r="Y270" s="338">
        <v>2093.4</v>
      </c>
    </row>
    <row r="271" spans="1:25" s="334" customFormat="1">
      <c r="A271" s="335">
        <v>7</v>
      </c>
      <c r="B271" s="338">
        <v>1977.46</v>
      </c>
      <c r="C271" s="338">
        <v>1975.96</v>
      </c>
      <c r="D271" s="338">
        <v>1976.11</v>
      </c>
      <c r="E271" s="338">
        <v>1962.59</v>
      </c>
      <c r="F271" s="338">
        <v>1973.08</v>
      </c>
      <c r="G271" s="338">
        <v>1988.73</v>
      </c>
      <c r="H271" s="338">
        <v>1975.38</v>
      </c>
      <c r="I271" s="338">
        <v>2055.94</v>
      </c>
      <c r="J271" s="338">
        <v>2051.8200000000002</v>
      </c>
      <c r="K271" s="338">
        <v>2028.31</v>
      </c>
      <c r="L271" s="338">
        <v>1965.93</v>
      </c>
      <c r="M271" s="338">
        <v>1967.26</v>
      </c>
      <c r="N271" s="338">
        <v>1966.76</v>
      </c>
      <c r="O271" s="338">
        <v>1979.39</v>
      </c>
      <c r="P271" s="338">
        <v>1976.27</v>
      </c>
      <c r="Q271" s="338">
        <v>1998.95</v>
      </c>
      <c r="R271" s="338">
        <v>2112.2800000000002</v>
      </c>
      <c r="S271" s="338">
        <v>2133.2199999999998</v>
      </c>
      <c r="T271" s="338">
        <v>2178.7800000000002</v>
      </c>
      <c r="U271" s="338">
        <v>2088.7800000000002</v>
      </c>
      <c r="V271" s="338">
        <v>2035.63</v>
      </c>
      <c r="W271" s="338">
        <v>1986.71</v>
      </c>
      <c r="X271" s="338">
        <v>1879.51</v>
      </c>
      <c r="Y271" s="338">
        <v>1776.88</v>
      </c>
    </row>
    <row r="272" spans="1:25" s="334" customFormat="1">
      <c r="A272" s="335">
        <v>8</v>
      </c>
      <c r="B272" s="338">
        <v>1764.17</v>
      </c>
      <c r="C272" s="338">
        <v>1766.69</v>
      </c>
      <c r="D272" s="338">
        <v>1825.38</v>
      </c>
      <c r="E272" s="338">
        <v>1899.75</v>
      </c>
      <c r="F272" s="338">
        <v>1977.22</v>
      </c>
      <c r="G272" s="338">
        <v>1975.86</v>
      </c>
      <c r="H272" s="338">
        <v>1996.59</v>
      </c>
      <c r="I272" s="338">
        <v>2029.04</v>
      </c>
      <c r="J272" s="338">
        <v>2029.86</v>
      </c>
      <c r="K272" s="338">
        <v>2027.39</v>
      </c>
      <c r="L272" s="338">
        <v>2022.34</v>
      </c>
      <c r="M272" s="338">
        <v>2023.22</v>
      </c>
      <c r="N272" s="338">
        <v>2027.84</v>
      </c>
      <c r="O272" s="338">
        <v>2034.24</v>
      </c>
      <c r="P272" s="338">
        <v>2038.38</v>
      </c>
      <c r="Q272" s="338">
        <v>2052.08</v>
      </c>
      <c r="R272" s="338">
        <v>2078.3000000000002</v>
      </c>
      <c r="S272" s="338">
        <v>2086.87</v>
      </c>
      <c r="T272" s="338">
        <v>2134.4299999999998</v>
      </c>
      <c r="U272" s="338">
        <v>2078.7399999999998</v>
      </c>
      <c r="V272" s="338">
        <v>1999.49</v>
      </c>
      <c r="W272" s="338">
        <v>1966.32</v>
      </c>
      <c r="X272" s="338">
        <v>1884.53</v>
      </c>
      <c r="Y272" s="338">
        <v>1811.75</v>
      </c>
    </row>
    <row r="273" spans="1:25" s="334" customFormat="1">
      <c r="A273" s="335">
        <v>9</v>
      </c>
      <c r="B273" s="338">
        <v>1828.11</v>
      </c>
      <c r="C273" s="338">
        <v>1792.81</v>
      </c>
      <c r="D273" s="338">
        <v>1975.56</v>
      </c>
      <c r="E273" s="338">
        <v>2080.66</v>
      </c>
      <c r="F273" s="338">
        <v>2189.9</v>
      </c>
      <c r="G273" s="338">
        <v>2179.7800000000002</v>
      </c>
      <c r="H273" s="338">
        <v>2180.54</v>
      </c>
      <c r="I273" s="338">
        <v>2192.5700000000002</v>
      </c>
      <c r="J273" s="338">
        <v>2195.5300000000002</v>
      </c>
      <c r="K273" s="338">
        <v>2191.1999999999998</v>
      </c>
      <c r="L273" s="338">
        <v>2180.06</v>
      </c>
      <c r="M273" s="338">
        <v>2179.94</v>
      </c>
      <c r="N273" s="338">
        <v>2180.16</v>
      </c>
      <c r="O273" s="338">
        <v>2180.4699999999998</v>
      </c>
      <c r="P273" s="338">
        <v>2183.16</v>
      </c>
      <c r="Q273" s="338">
        <v>2202.1799999999998</v>
      </c>
      <c r="R273" s="338">
        <v>2267.39</v>
      </c>
      <c r="S273" s="338">
        <v>2273.4699999999998</v>
      </c>
      <c r="T273" s="338">
        <v>2312.2800000000002</v>
      </c>
      <c r="U273" s="338">
        <v>2239.42</v>
      </c>
      <c r="V273" s="338">
        <v>2162.39</v>
      </c>
      <c r="W273" s="338">
        <v>2103.77</v>
      </c>
      <c r="X273" s="338">
        <v>1990.34</v>
      </c>
      <c r="Y273" s="338">
        <v>1962.71</v>
      </c>
    </row>
    <row r="274" spans="1:25" s="334" customFormat="1">
      <c r="A274" s="335">
        <v>10</v>
      </c>
      <c r="B274" s="338">
        <v>1958.41</v>
      </c>
      <c r="C274" s="338">
        <v>1955.77</v>
      </c>
      <c r="D274" s="338">
        <v>2045.51</v>
      </c>
      <c r="E274" s="338">
        <v>2001.67</v>
      </c>
      <c r="F274" s="338">
        <v>2029.88</v>
      </c>
      <c r="G274" s="338">
        <v>2056.9499999999998</v>
      </c>
      <c r="H274" s="338">
        <v>2078.04</v>
      </c>
      <c r="I274" s="338">
        <v>2108.02</v>
      </c>
      <c r="J274" s="338">
        <v>2109.08</v>
      </c>
      <c r="K274" s="338">
        <v>2105.7399999999998</v>
      </c>
      <c r="L274" s="338">
        <v>2100.67</v>
      </c>
      <c r="M274" s="338">
        <v>2091.5</v>
      </c>
      <c r="N274" s="338">
        <v>2084.71</v>
      </c>
      <c r="O274" s="338">
        <v>2047.1</v>
      </c>
      <c r="P274" s="338">
        <v>2067.7399999999998</v>
      </c>
      <c r="Q274" s="338">
        <v>2072.2199999999998</v>
      </c>
      <c r="R274" s="338">
        <v>2176.88</v>
      </c>
      <c r="S274" s="338">
        <v>2181.58</v>
      </c>
      <c r="T274" s="338">
        <v>2220.7800000000002</v>
      </c>
      <c r="U274" s="338">
        <v>2151.52</v>
      </c>
      <c r="V274" s="338">
        <v>2098.8000000000002</v>
      </c>
      <c r="W274" s="338">
        <v>2051.4499999999998</v>
      </c>
      <c r="X274" s="338">
        <v>1988.56</v>
      </c>
      <c r="Y274" s="338">
        <v>1953.28</v>
      </c>
    </row>
    <row r="275" spans="1:25" s="334" customFormat="1">
      <c r="A275" s="335">
        <v>11</v>
      </c>
      <c r="B275" s="338">
        <v>1809.75</v>
      </c>
      <c r="C275" s="338">
        <v>1820.63</v>
      </c>
      <c r="D275" s="338">
        <v>1843.04</v>
      </c>
      <c r="E275" s="338">
        <v>1791.92</v>
      </c>
      <c r="F275" s="338">
        <v>1837.58</v>
      </c>
      <c r="G275" s="338">
        <v>1939.92</v>
      </c>
      <c r="H275" s="338">
        <v>1954.36</v>
      </c>
      <c r="I275" s="338">
        <v>1972.59</v>
      </c>
      <c r="J275" s="338">
        <v>1973.03</v>
      </c>
      <c r="K275" s="338">
        <v>1972.09</v>
      </c>
      <c r="L275" s="338">
        <v>1971.42</v>
      </c>
      <c r="M275" s="338">
        <v>1976.85</v>
      </c>
      <c r="N275" s="338">
        <v>1977.14</v>
      </c>
      <c r="O275" s="338">
        <v>1941.1</v>
      </c>
      <c r="P275" s="338">
        <v>1940.77</v>
      </c>
      <c r="Q275" s="338">
        <v>1946.04</v>
      </c>
      <c r="R275" s="338">
        <v>1962.87</v>
      </c>
      <c r="S275" s="338">
        <v>1965.37</v>
      </c>
      <c r="T275" s="338">
        <v>1955.86</v>
      </c>
      <c r="U275" s="338">
        <v>1856.43</v>
      </c>
      <c r="V275" s="338">
        <v>1960.83</v>
      </c>
      <c r="W275" s="338">
        <v>1908.28</v>
      </c>
      <c r="X275" s="338">
        <v>1811.82</v>
      </c>
      <c r="Y275" s="338">
        <v>1818.22</v>
      </c>
    </row>
    <row r="276" spans="1:25" s="334" customFormat="1">
      <c r="A276" s="335">
        <v>12</v>
      </c>
      <c r="B276" s="338">
        <v>1774.73</v>
      </c>
      <c r="C276" s="338">
        <v>1775.46</v>
      </c>
      <c r="D276" s="338">
        <v>1800.15</v>
      </c>
      <c r="E276" s="338">
        <v>1768.25</v>
      </c>
      <c r="F276" s="338">
        <v>1796.49</v>
      </c>
      <c r="G276" s="338">
        <v>1804.12</v>
      </c>
      <c r="H276" s="338">
        <v>1888.78</v>
      </c>
      <c r="I276" s="338">
        <v>1934.14</v>
      </c>
      <c r="J276" s="338">
        <v>1954.09</v>
      </c>
      <c r="K276" s="338">
        <v>1950.92</v>
      </c>
      <c r="L276" s="338">
        <v>1946.77</v>
      </c>
      <c r="M276" s="338">
        <v>1927.3</v>
      </c>
      <c r="N276" s="338">
        <v>1947.1</v>
      </c>
      <c r="O276" s="338">
        <v>1947.58</v>
      </c>
      <c r="P276" s="338">
        <v>1927.49</v>
      </c>
      <c r="Q276" s="338">
        <v>1951.12</v>
      </c>
      <c r="R276" s="338">
        <v>2008.05</v>
      </c>
      <c r="S276" s="338">
        <v>2023.71</v>
      </c>
      <c r="T276" s="338">
        <v>1947.5</v>
      </c>
      <c r="U276" s="338">
        <v>1930.59</v>
      </c>
      <c r="V276" s="338">
        <v>1971.36</v>
      </c>
      <c r="W276" s="338">
        <v>1911.61</v>
      </c>
      <c r="X276" s="338">
        <v>1883.92</v>
      </c>
      <c r="Y276" s="338">
        <v>1822.37</v>
      </c>
    </row>
    <row r="277" spans="1:25" s="334" customFormat="1">
      <c r="A277" s="335">
        <v>13</v>
      </c>
      <c r="B277" s="338">
        <v>1832.95</v>
      </c>
      <c r="C277" s="338">
        <v>1819.06</v>
      </c>
      <c r="D277" s="338">
        <v>1822.26</v>
      </c>
      <c r="E277" s="338">
        <v>1796.83</v>
      </c>
      <c r="F277" s="338">
        <v>1821.32</v>
      </c>
      <c r="G277" s="338">
        <v>1868.57</v>
      </c>
      <c r="H277" s="338">
        <v>1885</v>
      </c>
      <c r="I277" s="338">
        <v>1925.11</v>
      </c>
      <c r="J277" s="338">
        <v>1948.94</v>
      </c>
      <c r="K277" s="338">
        <v>1949.47</v>
      </c>
      <c r="L277" s="338">
        <v>1947.9</v>
      </c>
      <c r="M277" s="338">
        <v>1947.84</v>
      </c>
      <c r="N277" s="338">
        <v>1947.42</v>
      </c>
      <c r="O277" s="338">
        <v>1948.22</v>
      </c>
      <c r="P277" s="338">
        <v>1949.79</v>
      </c>
      <c r="Q277" s="338">
        <v>1951.52</v>
      </c>
      <c r="R277" s="338">
        <v>1997.71</v>
      </c>
      <c r="S277" s="338">
        <v>2019.5</v>
      </c>
      <c r="T277" s="338">
        <v>2000.82</v>
      </c>
      <c r="U277" s="338">
        <v>1950.57</v>
      </c>
      <c r="V277" s="338">
        <v>1962.58</v>
      </c>
      <c r="W277" s="338">
        <v>1923.24</v>
      </c>
      <c r="X277" s="338">
        <v>1865.16</v>
      </c>
      <c r="Y277" s="338">
        <v>1824.52</v>
      </c>
    </row>
    <row r="278" spans="1:25" s="334" customFormat="1">
      <c r="A278" s="335">
        <v>14</v>
      </c>
      <c r="B278" s="338">
        <v>1819.66</v>
      </c>
      <c r="C278" s="338">
        <v>1819.65</v>
      </c>
      <c r="D278" s="338">
        <v>1821.21</v>
      </c>
      <c r="E278" s="338">
        <v>1825.28</v>
      </c>
      <c r="F278" s="338">
        <v>1861.88</v>
      </c>
      <c r="G278" s="338">
        <v>1939.33</v>
      </c>
      <c r="H278" s="338">
        <v>2008.6</v>
      </c>
      <c r="I278" s="338">
        <v>2009.04</v>
      </c>
      <c r="J278" s="338">
        <v>2007.57</v>
      </c>
      <c r="K278" s="338">
        <v>2009.88</v>
      </c>
      <c r="L278" s="338">
        <v>2008.19</v>
      </c>
      <c r="M278" s="338">
        <v>2008.89</v>
      </c>
      <c r="N278" s="338">
        <v>2005.72</v>
      </c>
      <c r="O278" s="338">
        <v>2005.27</v>
      </c>
      <c r="P278" s="338">
        <v>2007.84</v>
      </c>
      <c r="Q278" s="338">
        <v>2008.22</v>
      </c>
      <c r="R278" s="338">
        <v>2021.15</v>
      </c>
      <c r="S278" s="338">
        <v>2026.64</v>
      </c>
      <c r="T278" s="338">
        <v>1977.99</v>
      </c>
      <c r="U278" s="338">
        <v>1899.68</v>
      </c>
      <c r="V278" s="338">
        <v>1925.51</v>
      </c>
      <c r="W278" s="338">
        <v>1896.12</v>
      </c>
      <c r="X278" s="338">
        <v>1813.3</v>
      </c>
      <c r="Y278" s="338">
        <v>1780.33</v>
      </c>
    </row>
    <row r="279" spans="1:25" s="334" customFormat="1">
      <c r="A279" s="335">
        <v>15</v>
      </c>
      <c r="B279" s="338">
        <v>1780.74</v>
      </c>
      <c r="C279" s="338">
        <v>1755.64</v>
      </c>
      <c r="D279" s="338">
        <v>1784.8</v>
      </c>
      <c r="E279" s="338">
        <v>1763.83</v>
      </c>
      <c r="F279" s="338">
        <v>1869.13</v>
      </c>
      <c r="G279" s="338">
        <v>1925.63</v>
      </c>
      <c r="H279" s="338">
        <v>1954.27</v>
      </c>
      <c r="I279" s="338">
        <v>1979.74</v>
      </c>
      <c r="J279" s="338">
        <v>1993.17</v>
      </c>
      <c r="K279" s="338">
        <v>1990.27</v>
      </c>
      <c r="L279" s="338">
        <v>1986.26</v>
      </c>
      <c r="M279" s="338">
        <v>1996.17</v>
      </c>
      <c r="N279" s="338">
        <v>2013.7</v>
      </c>
      <c r="O279" s="338">
        <v>2024.07</v>
      </c>
      <c r="P279" s="338">
        <v>2029.85</v>
      </c>
      <c r="Q279" s="338">
        <v>2029.1</v>
      </c>
      <c r="R279" s="338">
        <v>2051.94</v>
      </c>
      <c r="S279" s="338">
        <v>2060.13</v>
      </c>
      <c r="T279" s="338">
        <v>2025.21</v>
      </c>
      <c r="U279" s="338">
        <v>1959.67</v>
      </c>
      <c r="V279" s="338">
        <v>1980.27</v>
      </c>
      <c r="W279" s="338">
        <v>1948.12</v>
      </c>
      <c r="X279" s="338">
        <v>1914.13</v>
      </c>
      <c r="Y279" s="338">
        <v>1792.21</v>
      </c>
    </row>
    <row r="280" spans="1:25" s="334" customFormat="1">
      <c r="A280" s="335">
        <v>16</v>
      </c>
      <c r="B280" s="338">
        <v>1904.49</v>
      </c>
      <c r="C280" s="338">
        <v>1902.15</v>
      </c>
      <c r="D280" s="338">
        <v>1920.56</v>
      </c>
      <c r="E280" s="338">
        <v>1907.46</v>
      </c>
      <c r="F280" s="338">
        <v>1961.11</v>
      </c>
      <c r="G280" s="338">
        <v>1990.61</v>
      </c>
      <c r="H280" s="338">
        <v>2040.07</v>
      </c>
      <c r="I280" s="338">
        <v>2052.88</v>
      </c>
      <c r="J280" s="338">
        <v>2045.54</v>
      </c>
      <c r="K280" s="338">
        <v>2041.93</v>
      </c>
      <c r="L280" s="338">
        <v>2098.67</v>
      </c>
      <c r="M280" s="338">
        <v>2037.6</v>
      </c>
      <c r="N280" s="338">
        <v>2080.9699999999998</v>
      </c>
      <c r="O280" s="338">
        <v>2080</v>
      </c>
      <c r="P280" s="338">
        <v>2088.04</v>
      </c>
      <c r="Q280" s="338">
        <v>2088.36</v>
      </c>
      <c r="R280" s="338">
        <v>2105.4499999999998</v>
      </c>
      <c r="S280" s="338">
        <v>2119.6</v>
      </c>
      <c r="T280" s="338">
        <v>2085.2399999999998</v>
      </c>
      <c r="U280" s="338">
        <v>1977.6</v>
      </c>
      <c r="V280" s="338">
        <v>2010.34</v>
      </c>
      <c r="W280" s="338">
        <v>1990.07</v>
      </c>
      <c r="X280" s="338">
        <v>1966.28</v>
      </c>
      <c r="Y280" s="338">
        <v>1923.18</v>
      </c>
    </row>
    <row r="281" spans="1:25" s="334" customFormat="1">
      <c r="A281" s="335">
        <v>17</v>
      </c>
      <c r="B281" s="338">
        <v>1889.41</v>
      </c>
      <c r="C281" s="338">
        <v>1889.49</v>
      </c>
      <c r="D281" s="338">
        <v>1911.03</v>
      </c>
      <c r="E281" s="338">
        <v>1895.8</v>
      </c>
      <c r="F281" s="338">
        <v>1931.98</v>
      </c>
      <c r="G281" s="338">
        <v>1975.54</v>
      </c>
      <c r="H281" s="338">
        <v>2065.2399999999998</v>
      </c>
      <c r="I281" s="338">
        <v>2083.38</v>
      </c>
      <c r="J281" s="338">
        <v>2084.2800000000002</v>
      </c>
      <c r="K281" s="338">
        <v>2077.12</v>
      </c>
      <c r="L281" s="338">
        <v>2058.65</v>
      </c>
      <c r="M281" s="338">
        <v>2064.7199999999998</v>
      </c>
      <c r="N281" s="338">
        <v>2051.12</v>
      </c>
      <c r="O281" s="338">
        <v>2057.79</v>
      </c>
      <c r="P281" s="338">
        <v>2063.4299999999998</v>
      </c>
      <c r="Q281" s="338">
        <v>2060.84</v>
      </c>
      <c r="R281" s="338">
        <v>2071.2800000000002</v>
      </c>
      <c r="S281" s="338">
        <v>2076.52</v>
      </c>
      <c r="T281" s="338">
        <v>2039.18</v>
      </c>
      <c r="U281" s="338">
        <v>1985.24</v>
      </c>
      <c r="V281" s="338">
        <v>2009.53</v>
      </c>
      <c r="W281" s="338">
        <v>1951.2</v>
      </c>
      <c r="X281" s="338">
        <v>1891.82</v>
      </c>
      <c r="Y281" s="338">
        <v>1888.88</v>
      </c>
    </row>
    <row r="282" spans="1:25" s="334" customFormat="1">
      <c r="A282" s="335">
        <v>18</v>
      </c>
      <c r="B282" s="338">
        <v>1897.56</v>
      </c>
      <c r="C282" s="338">
        <v>1928.6</v>
      </c>
      <c r="D282" s="338">
        <v>1970.01</v>
      </c>
      <c r="E282" s="338">
        <v>2012.94</v>
      </c>
      <c r="F282" s="338">
        <v>2015.16</v>
      </c>
      <c r="G282" s="338">
        <v>2045.35</v>
      </c>
      <c r="H282" s="338">
        <v>2088.54</v>
      </c>
      <c r="I282" s="338">
        <v>2105.9899999999998</v>
      </c>
      <c r="J282" s="338">
        <v>2127.42</v>
      </c>
      <c r="K282" s="338">
        <v>2115.79</v>
      </c>
      <c r="L282" s="338">
        <v>2108.9899999999998</v>
      </c>
      <c r="M282" s="338">
        <v>2060.19</v>
      </c>
      <c r="N282" s="338">
        <v>2042</v>
      </c>
      <c r="O282" s="338">
        <v>2053.7600000000002</v>
      </c>
      <c r="P282" s="338">
        <v>2053.19</v>
      </c>
      <c r="Q282" s="338">
        <v>2041.58</v>
      </c>
      <c r="R282" s="338">
        <v>2055.2399999999998</v>
      </c>
      <c r="S282" s="338">
        <v>2066.2199999999998</v>
      </c>
      <c r="T282" s="338">
        <v>2115.79</v>
      </c>
      <c r="U282" s="338">
        <v>2142.9299999999998</v>
      </c>
      <c r="V282" s="338">
        <v>2064.3000000000002</v>
      </c>
      <c r="W282" s="338">
        <v>2062.14</v>
      </c>
      <c r="X282" s="338">
        <v>2064.84</v>
      </c>
      <c r="Y282" s="338">
        <v>1986</v>
      </c>
    </row>
    <row r="283" spans="1:25" s="334" customFormat="1">
      <c r="A283" s="335">
        <v>19</v>
      </c>
      <c r="B283" s="338">
        <v>1978.12</v>
      </c>
      <c r="C283" s="338">
        <v>1967.25</v>
      </c>
      <c r="D283" s="338">
        <v>1979.74</v>
      </c>
      <c r="E283" s="338">
        <v>1841.99</v>
      </c>
      <c r="F283" s="338">
        <v>1931.75</v>
      </c>
      <c r="G283" s="338">
        <v>1976.13</v>
      </c>
      <c r="H283" s="338">
        <v>2015.7</v>
      </c>
      <c r="I283" s="338">
        <v>2082.84</v>
      </c>
      <c r="J283" s="338">
        <v>2104.0500000000002</v>
      </c>
      <c r="K283" s="338">
        <v>2104.4899999999998</v>
      </c>
      <c r="L283" s="338">
        <v>2091.13</v>
      </c>
      <c r="M283" s="338">
        <v>2087.96</v>
      </c>
      <c r="N283" s="338">
        <v>2085.5500000000002</v>
      </c>
      <c r="O283" s="338">
        <v>2089.33</v>
      </c>
      <c r="P283" s="338">
        <v>2090.44</v>
      </c>
      <c r="Q283" s="338">
        <v>2084.2399999999998</v>
      </c>
      <c r="R283" s="338">
        <v>2091.46</v>
      </c>
      <c r="S283" s="338">
        <v>2100.23</v>
      </c>
      <c r="T283" s="338">
        <v>2071.63</v>
      </c>
      <c r="U283" s="338">
        <v>2102.94</v>
      </c>
      <c r="V283" s="338">
        <v>2038.28</v>
      </c>
      <c r="W283" s="338">
        <v>2035.87</v>
      </c>
      <c r="X283" s="338">
        <v>1987.79</v>
      </c>
      <c r="Y283" s="338">
        <v>1962.08</v>
      </c>
    </row>
    <row r="284" spans="1:25" s="334" customFormat="1">
      <c r="A284" s="335">
        <v>20</v>
      </c>
      <c r="B284" s="338">
        <v>1918.62</v>
      </c>
      <c r="C284" s="338">
        <v>1906.28</v>
      </c>
      <c r="D284" s="338">
        <v>1911.21</v>
      </c>
      <c r="E284" s="338">
        <v>1791.4</v>
      </c>
      <c r="F284" s="338">
        <v>1881.16</v>
      </c>
      <c r="G284" s="338">
        <v>1846.84</v>
      </c>
      <c r="H284" s="338">
        <v>1856.21</v>
      </c>
      <c r="I284" s="338">
        <v>1889.66</v>
      </c>
      <c r="J284" s="338">
        <v>1905.34</v>
      </c>
      <c r="K284" s="338">
        <v>1940.36</v>
      </c>
      <c r="L284" s="338">
        <v>1928.58</v>
      </c>
      <c r="M284" s="338">
        <v>1934.99</v>
      </c>
      <c r="N284" s="338">
        <v>1976.47</v>
      </c>
      <c r="O284" s="338">
        <v>1982.8</v>
      </c>
      <c r="P284" s="338">
        <v>1988.2</v>
      </c>
      <c r="Q284" s="338">
        <v>1984.59</v>
      </c>
      <c r="R284" s="338">
        <v>2001.98</v>
      </c>
      <c r="S284" s="338">
        <v>2017.24</v>
      </c>
      <c r="T284" s="338">
        <v>2062.77</v>
      </c>
      <c r="U284" s="338">
        <v>2079.9299999999998</v>
      </c>
      <c r="V284" s="338">
        <v>2012.6</v>
      </c>
      <c r="W284" s="338">
        <v>1985.47</v>
      </c>
      <c r="X284" s="338">
        <v>1942.03</v>
      </c>
      <c r="Y284" s="338">
        <v>1917.51</v>
      </c>
    </row>
    <row r="285" spans="1:25" s="334" customFormat="1">
      <c r="A285" s="335">
        <v>21</v>
      </c>
      <c r="B285" s="338">
        <v>1728.73</v>
      </c>
      <c r="C285" s="338">
        <v>1725.57</v>
      </c>
      <c r="D285" s="338">
        <v>1747.22</v>
      </c>
      <c r="E285" s="338">
        <v>1794.77</v>
      </c>
      <c r="F285" s="338">
        <v>1726.1</v>
      </c>
      <c r="G285" s="338">
        <v>1864.22</v>
      </c>
      <c r="H285" s="338">
        <v>1894.41</v>
      </c>
      <c r="I285" s="338">
        <v>2044.72</v>
      </c>
      <c r="J285" s="338">
        <v>2024.26</v>
      </c>
      <c r="K285" s="338">
        <v>2014.3</v>
      </c>
      <c r="L285" s="338">
        <v>1938.31</v>
      </c>
      <c r="M285" s="338">
        <v>1906.08</v>
      </c>
      <c r="N285" s="338">
        <v>1862.8</v>
      </c>
      <c r="O285" s="338">
        <v>1797.61</v>
      </c>
      <c r="P285" s="338">
        <v>1801.98</v>
      </c>
      <c r="Q285" s="338">
        <v>1800.63</v>
      </c>
      <c r="R285" s="338">
        <v>1819.85</v>
      </c>
      <c r="S285" s="338">
        <v>2010.14</v>
      </c>
      <c r="T285" s="338">
        <v>2065.1999999999998</v>
      </c>
      <c r="U285" s="338">
        <v>1912.83</v>
      </c>
      <c r="V285" s="338">
        <v>1728.15</v>
      </c>
      <c r="W285" s="338">
        <v>1672.58</v>
      </c>
      <c r="X285" s="338">
        <v>1565.3</v>
      </c>
      <c r="Y285" s="338">
        <v>1525.19</v>
      </c>
    </row>
    <row r="286" spans="1:25" s="334" customFormat="1">
      <c r="A286" s="335">
        <v>22</v>
      </c>
      <c r="B286" s="338">
        <v>1671.27</v>
      </c>
      <c r="C286" s="338">
        <v>1671.7</v>
      </c>
      <c r="D286" s="338">
        <v>1689.11</v>
      </c>
      <c r="E286" s="338">
        <v>1677.36</v>
      </c>
      <c r="F286" s="338">
        <v>1690.26</v>
      </c>
      <c r="G286" s="338">
        <v>1710.89</v>
      </c>
      <c r="H286" s="338">
        <v>1787.35</v>
      </c>
      <c r="I286" s="338">
        <v>1890.96</v>
      </c>
      <c r="J286" s="338">
        <v>1851.77</v>
      </c>
      <c r="K286" s="338">
        <v>1831</v>
      </c>
      <c r="L286" s="338">
        <v>1815.77</v>
      </c>
      <c r="M286" s="338">
        <v>1780.47</v>
      </c>
      <c r="N286" s="338">
        <v>1768.61</v>
      </c>
      <c r="O286" s="338">
        <v>1780.48</v>
      </c>
      <c r="P286" s="338">
        <v>1797.5</v>
      </c>
      <c r="Q286" s="338">
        <v>1778.87</v>
      </c>
      <c r="R286" s="338">
        <v>1890.92</v>
      </c>
      <c r="S286" s="338">
        <v>2003.3</v>
      </c>
      <c r="T286" s="338">
        <v>2066.15</v>
      </c>
      <c r="U286" s="338">
        <v>1975.67</v>
      </c>
      <c r="V286" s="338">
        <v>1912.75</v>
      </c>
      <c r="W286" s="338">
        <v>1841.41</v>
      </c>
      <c r="X286" s="338">
        <v>1674.25</v>
      </c>
      <c r="Y286" s="338">
        <v>1672.89</v>
      </c>
    </row>
    <row r="287" spans="1:25" s="334" customFormat="1">
      <c r="A287" s="335">
        <v>23</v>
      </c>
      <c r="B287" s="338">
        <v>1662.38</v>
      </c>
      <c r="C287" s="338">
        <v>1642.56</v>
      </c>
      <c r="D287" s="338">
        <v>1705.6</v>
      </c>
      <c r="E287" s="338">
        <v>1760.2</v>
      </c>
      <c r="F287" s="338">
        <v>1749.12</v>
      </c>
      <c r="G287" s="338">
        <v>1834.68</v>
      </c>
      <c r="H287" s="338">
        <v>1955.57</v>
      </c>
      <c r="I287" s="338">
        <v>1960.69</v>
      </c>
      <c r="J287" s="338">
        <v>1996.55</v>
      </c>
      <c r="K287" s="338">
        <v>1989.76</v>
      </c>
      <c r="L287" s="338">
        <v>1965.8</v>
      </c>
      <c r="M287" s="338">
        <v>1960.78</v>
      </c>
      <c r="N287" s="338">
        <v>1957.6</v>
      </c>
      <c r="O287" s="338">
        <v>1957.2</v>
      </c>
      <c r="P287" s="338">
        <v>1957.67</v>
      </c>
      <c r="Q287" s="338">
        <v>1957.84</v>
      </c>
      <c r="R287" s="338">
        <v>1999.41</v>
      </c>
      <c r="S287" s="338">
        <v>2235.9299999999998</v>
      </c>
      <c r="T287" s="338">
        <v>2199.36</v>
      </c>
      <c r="U287" s="338">
        <v>2050.62</v>
      </c>
      <c r="V287" s="338">
        <v>1950.79</v>
      </c>
      <c r="W287" s="338">
        <v>1913.61</v>
      </c>
      <c r="X287" s="338">
        <v>1752.77</v>
      </c>
      <c r="Y287" s="338">
        <v>1689.45</v>
      </c>
    </row>
    <row r="288" spans="1:25" s="334" customFormat="1">
      <c r="A288" s="335">
        <v>24</v>
      </c>
      <c r="B288" s="338">
        <v>1766.02</v>
      </c>
      <c r="C288" s="338">
        <v>1760.28</v>
      </c>
      <c r="D288" s="338">
        <v>1810.6</v>
      </c>
      <c r="E288" s="338">
        <v>1849.19</v>
      </c>
      <c r="F288" s="338">
        <v>1907.9</v>
      </c>
      <c r="G288" s="338">
        <v>2004.04</v>
      </c>
      <c r="H288" s="338">
        <v>2195.15</v>
      </c>
      <c r="I288" s="338">
        <v>2262.9499999999998</v>
      </c>
      <c r="J288" s="338">
        <v>2296.38</v>
      </c>
      <c r="K288" s="338">
        <v>2299.23</v>
      </c>
      <c r="L288" s="338">
        <v>2288.1</v>
      </c>
      <c r="M288" s="338">
        <v>2279.0300000000002</v>
      </c>
      <c r="N288" s="338">
        <v>2267.87</v>
      </c>
      <c r="O288" s="338">
        <v>2270.56</v>
      </c>
      <c r="P288" s="338">
        <v>2286.31</v>
      </c>
      <c r="Q288" s="338">
        <v>2279.52</v>
      </c>
      <c r="R288" s="338">
        <v>2294.2199999999998</v>
      </c>
      <c r="S288" s="338">
        <v>2354.34</v>
      </c>
      <c r="T288" s="338">
        <v>2326.7199999999998</v>
      </c>
      <c r="U288" s="338">
        <v>2259.5700000000002</v>
      </c>
      <c r="V288" s="338">
        <v>2101.4699999999998</v>
      </c>
      <c r="W288" s="338">
        <v>1978.94</v>
      </c>
      <c r="X288" s="338">
        <v>1884.85</v>
      </c>
      <c r="Y288" s="338">
        <v>1811.64</v>
      </c>
    </row>
    <row r="289" spans="1:25" s="334" customFormat="1">
      <c r="A289" s="335">
        <v>25</v>
      </c>
      <c r="B289" s="338">
        <v>2042.18</v>
      </c>
      <c r="C289" s="338">
        <v>2150.2199999999998</v>
      </c>
      <c r="D289" s="338">
        <v>2273.5700000000002</v>
      </c>
      <c r="E289" s="338">
        <v>2327.0500000000002</v>
      </c>
      <c r="F289" s="338">
        <v>2275.54</v>
      </c>
      <c r="G289" s="338">
        <v>2325.67</v>
      </c>
      <c r="H289" s="338">
        <v>2346.1</v>
      </c>
      <c r="I289" s="338">
        <v>2374.21</v>
      </c>
      <c r="J289" s="338">
        <v>2378.5</v>
      </c>
      <c r="K289" s="338">
        <v>2377.89</v>
      </c>
      <c r="L289" s="338">
        <v>2376.1799999999998</v>
      </c>
      <c r="M289" s="338">
        <v>2375.5100000000002</v>
      </c>
      <c r="N289" s="338">
        <v>2374.12</v>
      </c>
      <c r="O289" s="338">
        <v>2373.64</v>
      </c>
      <c r="P289" s="338">
        <v>2374.0100000000002</v>
      </c>
      <c r="Q289" s="338">
        <v>2373.44</v>
      </c>
      <c r="R289" s="338">
        <v>2376.36</v>
      </c>
      <c r="S289" s="338">
        <v>2494.1999999999998</v>
      </c>
      <c r="T289" s="338">
        <v>2453.59</v>
      </c>
      <c r="U289" s="338">
        <v>2379.6</v>
      </c>
      <c r="V289" s="338">
        <v>2339.4499999999998</v>
      </c>
      <c r="W289" s="338">
        <v>2295.77</v>
      </c>
      <c r="X289" s="338">
        <v>2260.79</v>
      </c>
      <c r="Y289" s="338">
        <v>2169.44</v>
      </c>
    </row>
    <row r="290" spans="1:25" s="334" customFormat="1">
      <c r="A290" s="335">
        <v>26</v>
      </c>
      <c r="B290" s="338">
        <v>2200.21</v>
      </c>
      <c r="C290" s="338">
        <v>2322.67</v>
      </c>
      <c r="D290" s="338">
        <v>2351.96</v>
      </c>
      <c r="E290" s="338">
        <v>2392.38</v>
      </c>
      <c r="F290" s="338">
        <v>2378.48</v>
      </c>
      <c r="G290" s="338">
        <v>2460.42</v>
      </c>
      <c r="H290" s="338">
        <v>2472.6999999999998</v>
      </c>
      <c r="I290" s="338">
        <v>2472.23</v>
      </c>
      <c r="J290" s="338">
        <v>2476.85</v>
      </c>
      <c r="K290" s="338">
        <v>2477.4299999999998</v>
      </c>
      <c r="L290" s="338">
        <v>2476.25</v>
      </c>
      <c r="M290" s="338">
        <v>2475.73</v>
      </c>
      <c r="N290" s="338">
        <v>2474.48</v>
      </c>
      <c r="O290" s="338">
        <v>2474.8200000000002</v>
      </c>
      <c r="P290" s="338">
        <v>2474.8200000000002</v>
      </c>
      <c r="Q290" s="338">
        <v>2497.87</v>
      </c>
      <c r="R290" s="338">
        <v>2499.84</v>
      </c>
      <c r="S290" s="338">
        <v>2600.34</v>
      </c>
      <c r="T290" s="338">
        <v>2569.65</v>
      </c>
      <c r="U290" s="338">
        <v>2502.62</v>
      </c>
      <c r="V290" s="338">
        <v>2468.09</v>
      </c>
      <c r="W290" s="338">
        <v>2425.1999999999998</v>
      </c>
      <c r="X290" s="338">
        <v>2349.9699999999998</v>
      </c>
      <c r="Y290" s="338">
        <v>2292.5300000000002</v>
      </c>
    </row>
    <row r="291" spans="1:25" s="334" customFormat="1">
      <c r="A291" s="335">
        <v>27</v>
      </c>
      <c r="B291" s="338">
        <v>2247.2399999999998</v>
      </c>
      <c r="C291" s="338">
        <v>2248.48</v>
      </c>
      <c r="D291" s="338">
        <v>2264.44</v>
      </c>
      <c r="E291" s="338">
        <v>2282.06</v>
      </c>
      <c r="F291" s="338">
        <v>2329.88</v>
      </c>
      <c r="G291" s="338">
        <v>2376.61</v>
      </c>
      <c r="H291" s="338">
        <v>2341.4499999999998</v>
      </c>
      <c r="I291" s="338">
        <v>2342.34</v>
      </c>
      <c r="J291" s="338">
        <v>2341.7399999999998</v>
      </c>
      <c r="K291" s="338">
        <v>2343.1999999999998</v>
      </c>
      <c r="L291" s="338">
        <v>2343.0700000000002</v>
      </c>
      <c r="M291" s="338">
        <v>2341.73</v>
      </c>
      <c r="N291" s="338">
        <v>2340.87</v>
      </c>
      <c r="O291" s="338">
        <v>2341.09</v>
      </c>
      <c r="P291" s="338">
        <v>2341.66</v>
      </c>
      <c r="Q291" s="338">
        <v>2376.27</v>
      </c>
      <c r="R291" s="338">
        <v>2345.2800000000002</v>
      </c>
      <c r="S291" s="338">
        <v>2464.36</v>
      </c>
      <c r="T291" s="338">
        <v>2466.56</v>
      </c>
      <c r="U291" s="338">
        <v>2388.25</v>
      </c>
      <c r="V291" s="338">
        <v>2336.94</v>
      </c>
      <c r="W291" s="338">
        <v>2319.66</v>
      </c>
      <c r="X291" s="338">
        <v>2212.38</v>
      </c>
      <c r="Y291" s="338">
        <v>2102.9899999999998</v>
      </c>
    </row>
    <row r="292" spans="1:25" s="334" customFormat="1">
      <c r="A292" s="335">
        <v>28</v>
      </c>
      <c r="B292" s="338">
        <v>1629.4</v>
      </c>
      <c r="C292" s="338">
        <v>1604.73</v>
      </c>
      <c r="D292" s="338">
        <v>1700.59</v>
      </c>
      <c r="E292" s="338">
        <v>1972.71</v>
      </c>
      <c r="F292" s="338">
        <v>1950.05</v>
      </c>
      <c r="G292" s="338">
        <v>2103.08</v>
      </c>
      <c r="H292" s="338">
        <v>2133.4699999999998</v>
      </c>
      <c r="I292" s="338">
        <v>2197.62</v>
      </c>
      <c r="J292" s="338">
        <v>2217.54</v>
      </c>
      <c r="K292" s="338">
        <v>2219.63</v>
      </c>
      <c r="L292" s="338">
        <v>2217.1799999999998</v>
      </c>
      <c r="M292" s="338">
        <v>2217.23</v>
      </c>
      <c r="N292" s="338">
        <v>2282.2800000000002</v>
      </c>
      <c r="O292" s="338">
        <v>2285.4</v>
      </c>
      <c r="P292" s="338">
        <v>2290.89</v>
      </c>
      <c r="Q292" s="338">
        <v>2250.54</v>
      </c>
      <c r="R292" s="338">
        <v>2216.79</v>
      </c>
      <c r="S292" s="338">
        <v>2228.86</v>
      </c>
      <c r="T292" s="338">
        <v>2295.88</v>
      </c>
      <c r="U292" s="338">
        <v>2211.3000000000002</v>
      </c>
      <c r="V292" s="338">
        <v>2182.52</v>
      </c>
      <c r="W292" s="338">
        <v>2125.13</v>
      </c>
      <c r="X292" s="338">
        <v>1940.45</v>
      </c>
      <c r="Y292" s="338">
        <v>1841.37</v>
      </c>
    </row>
    <row r="293" spans="1:25" s="334" customFormat="1">
      <c r="A293" s="335">
        <v>29</v>
      </c>
      <c r="B293" s="338">
        <v>1798.54</v>
      </c>
      <c r="C293" s="338">
        <v>1732.19</v>
      </c>
      <c r="D293" s="338">
        <v>2084.2199999999998</v>
      </c>
      <c r="E293" s="338">
        <v>2134.5500000000002</v>
      </c>
      <c r="F293" s="338">
        <v>2107.17</v>
      </c>
      <c r="G293" s="338">
        <v>2162.89</v>
      </c>
      <c r="H293" s="338">
        <v>2159.4899999999998</v>
      </c>
      <c r="I293" s="338">
        <v>2196.19</v>
      </c>
      <c r="J293" s="338">
        <v>2230.91</v>
      </c>
      <c r="K293" s="338">
        <v>2229.61</v>
      </c>
      <c r="L293" s="338">
        <v>2231.35</v>
      </c>
      <c r="M293" s="338">
        <v>2247.62</v>
      </c>
      <c r="N293" s="338">
        <v>2315.23</v>
      </c>
      <c r="O293" s="338">
        <v>2315.25</v>
      </c>
      <c r="P293" s="338">
        <v>2317.5</v>
      </c>
      <c r="Q293" s="338">
        <v>2264.34</v>
      </c>
      <c r="R293" s="338">
        <v>2231.1999999999998</v>
      </c>
      <c r="S293" s="338">
        <v>2233.38</v>
      </c>
      <c r="T293" s="338">
        <v>2267.21</v>
      </c>
      <c r="U293" s="338">
        <v>2219.1799999999998</v>
      </c>
      <c r="V293" s="338">
        <v>2210.71</v>
      </c>
      <c r="W293" s="338">
        <v>2160.2399999999998</v>
      </c>
      <c r="X293" s="338">
        <v>2090.0300000000002</v>
      </c>
      <c r="Y293" s="338">
        <v>1977.55</v>
      </c>
    </row>
    <row r="294" spans="1:25" s="334" customFormat="1">
      <c r="A294" s="335">
        <v>30</v>
      </c>
      <c r="B294" s="338">
        <v>1923.75</v>
      </c>
      <c r="C294" s="338">
        <v>1894.46</v>
      </c>
      <c r="D294" s="338">
        <v>2139.06</v>
      </c>
      <c r="E294" s="338">
        <v>2226.48</v>
      </c>
      <c r="F294" s="338">
        <v>2207.96</v>
      </c>
      <c r="G294" s="338">
        <v>2252.42</v>
      </c>
      <c r="H294" s="338">
        <v>2266.69</v>
      </c>
      <c r="I294" s="338">
        <v>2295.25</v>
      </c>
      <c r="J294" s="338">
        <v>2306.34</v>
      </c>
      <c r="K294" s="338">
        <v>2308.9899999999998</v>
      </c>
      <c r="L294" s="338">
        <v>2302.59</v>
      </c>
      <c r="M294" s="338">
        <v>2305.21</v>
      </c>
      <c r="N294" s="338">
        <v>2307.5100000000002</v>
      </c>
      <c r="O294" s="338">
        <v>2303.5</v>
      </c>
      <c r="P294" s="338">
        <v>2307.36</v>
      </c>
      <c r="Q294" s="338">
        <v>2307.58</v>
      </c>
      <c r="R294" s="338">
        <v>2307.59</v>
      </c>
      <c r="S294" s="338">
        <v>2301.87</v>
      </c>
      <c r="T294" s="338">
        <v>2299.3200000000002</v>
      </c>
      <c r="U294" s="338">
        <v>2298.59</v>
      </c>
      <c r="V294" s="338">
        <v>2292.3200000000002</v>
      </c>
      <c r="W294" s="338">
        <v>2247.29</v>
      </c>
      <c r="X294" s="338">
        <v>2176.8200000000002</v>
      </c>
      <c r="Y294" s="338">
        <v>2057.5500000000002</v>
      </c>
    </row>
    <row r="295" spans="1:25" s="334" customFormat="1">
      <c r="A295" s="335">
        <v>31</v>
      </c>
      <c r="B295" s="338">
        <v>0</v>
      </c>
      <c r="C295" s="338">
        <v>0</v>
      </c>
      <c r="D295" s="338">
        <v>0</v>
      </c>
      <c r="E295" s="338">
        <v>0</v>
      </c>
      <c r="F295" s="338">
        <v>0</v>
      </c>
      <c r="G295" s="338">
        <v>0</v>
      </c>
      <c r="H295" s="338">
        <v>0</v>
      </c>
      <c r="I295" s="338">
        <v>0</v>
      </c>
      <c r="J295" s="338">
        <v>0</v>
      </c>
      <c r="K295" s="338">
        <v>0</v>
      </c>
      <c r="L295" s="338">
        <v>0</v>
      </c>
      <c r="M295" s="338">
        <v>0</v>
      </c>
      <c r="N295" s="338">
        <v>0</v>
      </c>
      <c r="O295" s="338">
        <v>0</v>
      </c>
      <c r="P295" s="338">
        <v>0</v>
      </c>
      <c r="Q295" s="338">
        <v>0</v>
      </c>
      <c r="R295" s="338">
        <v>0</v>
      </c>
      <c r="S295" s="338">
        <v>0</v>
      </c>
      <c r="T295" s="338">
        <v>0</v>
      </c>
      <c r="U295" s="338">
        <v>0</v>
      </c>
      <c r="V295" s="338">
        <v>0</v>
      </c>
      <c r="W295" s="338">
        <v>0</v>
      </c>
      <c r="X295" s="338">
        <v>0</v>
      </c>
      <c r="Y295" s="338">
        <v>0</v>
      </c>
    </row>
    <row r="296" spans="1:25" s="278" customFormat="1">
      <c r="A296" s="288"/>
      <c r="B296" s="289"/>
      <c r="C296" s="289"/>
      <c r="D296" s="289"/>
      <c r="E296" s="289"/>
      <c r="F296" s="289"/>
      <c r="G296" s="289"/>
      <c r="H296" s="289"/>
      <c r="I296" s="289"/>
      <c r="J296" s="289"/>
      <c r="K296" s="289"/>
      <c r="L296" s="289"/>
      <c r="M296" s="289"/>
      <c r="N296" s="289"/>
      <c r="O296" s="289"/>
      <c r="P296" s="289"/>
      <c r="Q296" s="289"/>
      <c r="R296" s="289"/>
      <c r="S296" s="289"/>
      <c r="T296" s="289"/>
      <c r="U296" s="289"/>
      <c r="V296" s="289"/>
      <c r="W296" s="289"/>
      <c r="X296" s="289"/>
      <c r="Y296" s="289"/>
    </row>
    <row r="297" spans="1:25">
      <c r="A297" s="470" t="s">
        <v>218</v>
      </c>
      <c r="B297" s="503" t="s">
        <v>221</v>
      </c>
      <c r="C297" s="503"/>
      <c r="D297" s="503"/>
      <c r="E297" s="503"/>
      <c r="F297" s="503"/>
      <c r="G297" s="503"/>
      <c r="H297" s="503"/>
      <c r="I297" s="503"/>
      <c r="J297" s="503"/>
      <c r="K297" s="503"/>
      <c r="L297" s="503"/>
      <c r="M297" s="503"/>
      <c r="N297" s="503"/>
      <c r="O297" s="503"/>
      <c r="P297" s="503"/>
      <c r="Q297" s="503"/>
      <c r="R297" s="503"/>
      <c r="S297" s="503"/>
      <c r="T297" s="503"/>
      <c r="U297" s="503"/>
      <c r="V297" s="503"/>
      <c r="W297" s="503"/>
      <c r="X297" s="503"/>
      <c r="Y297" s="503"/>
    </row>
    <row r="298" spans="1:25" ht="30">
      <c r="A298" s="470"/>
      <c r="B298" s="285" t="s">
        <v>1</v>
      </c>
      <c r="C298" s="285" t="s">
        <v>2</v>
      </c>
      <c r="D298" s="285" t="s">
        <v>3</v>
      </c>
      <c r="E298" s="285" t="s">
        <v>4</v>
      </c>
      <c r="F298" s="285" t="s">
        <v>5</v>
      </c>
      <c r="G298" s="285" t="s">
        <v>6</v>
      </c>
      <c r="H298" s="285" t="s">
        <v>7</v>
      </c>
      <c r="I298" s="285" t="s">
        <v>8</v>
      </c>
      <c r="J298" s="285" t="s">
        <v>9</v>
      </c>
      <c r="K298" s="285" t="s">
        <v>10</v>
      </c>
      <c r="L298" s="285" t="s">
        <v>11</v>
      </c>
      <c r="M298" s="285" t="s">
        <v>12</v>
      </c>
      <c r="N298" s="285" t="s">
        <v>13</v>
      </c>
      <c r="O298" s="285" t="s">
        <v>14</v>
      </c>
      <c r="P298" s="285" t="s">
        <v>15</v>
      </c>
      <c r="Q298" s="285" t="s">
        <v>16</v>
      </c>
      <c r="R298" s="285" t="s">
        <v>17</v>
      </c>
      <c r="S298" s="285" t="s">
        <v>18</v>
      </c>
      <c r="T298" s="285" t="s">
        <v>19</v>
      </c>
      <c r="U298" s="285" t="s">
        <v>20</v>
      </c>
      <c r="V298" s="285" t="s">
        <v>21</v>
      </c>
      <c r="W298" s="285" t="s">
        <v>22</v>
      </c>
      <c r="X298" s="285" t="s">
        <v>23</v>
      </c>
      <c r="Y298" s="285" t="s">
        <v>24</v>
      </c>
    </row>
    <row r="299" spans="1:25">
      <c r="A299" s="261">
        <v>1</v>
      </c>
      <c r="B299" s="286">
        <v>1929.2</v>
      </c>
      <c r="C299" s="286">
        <v>1925</v>
      </c>
      <c r="D299" s="286">
        <v>1979.09</v>
      </c>
      <c r="E299" s="286">
        <v>1923.35</v>
      </c>
      <c r="F299" s="286">
        <v>2049.46</v>
      </c>
      <c r="G299" s="286">
        <v>2192.89</v>
      </c>
      <c r="H299" s="286">
        <v>2238.6999999999998</v>
      </c>
      <c r="I299" s="286">
        <v>2319.6</v>
      </c>
      <c r="J299" s="286">
        <v>2388.59</v>
      </c>
      <c r="K299" s="286">
        <v>2377</v>
      </c>
      <c r="L299" s="286">
        <v>2354.1799999999998</v>
      </c>
      <c r="M299" s="286">
        <v>2357.44</v>
      </c>
      <c r="N299" s="286">
        <v>2329.7399999999998</v>
      </c>
      <c r="O299" s="286">
        <v>2348.15</v>
      </c>
      <c r="P299" s="286">
        <v>2342.83</v>
      </c>
      <c r="Q299" s="286">
        <v>2396.1999999999998</v>
      </c>
      <c r="R299" s="286">
        <v>2442.23</v>
      </c>
      <c r="S299" s="286">
        <v>2455.25</v>
      </c>
      <c r="T299" s="286">
        <v>2365.8200000000002</v>
      </c>
      <c r="U299" s="286">
        <v>2312.96</v>
      </c>
      <c r="V299" s="286">
        <v>2333.25</v>
      </c>
      <c r="W299" s="286">
        <v>2271.14</v>
      </c>
      <c r="X299" s="286">
        <v>2201.12</v>
      </c>
      <c r="Y299" s="286">
        <v>2184.14</v>
      </c>
    </row>
    <row r="300" spans="1:25">
      <c r="A300" s="261">
        <v>2</v>
      </c>
      <c r="B300" s="286">
        <v>1975.49</v>
      </c>
      <c r="C300" s="286">
        <v>2070.4899999999998</v>
      </c>
      <c r="D300" s="286">
        <v>2238.06</v>
      </c>
      <c r="E300" s="286">
        <v>2203.58</v>
      </c>
      <c r="F300" s="286">
        <v>2246.6</v>
      </c>
      <c r="G300" s="286">
        <v>2277.52</v>
      </c>
      <c r="H300" s="286">
        <v>2279.9699999999998</v>
      </c>
      <c r="I300" s="286">
        <v>2307.52</v>
      </c>
      <c r="J300" s="286">
        <v>2334.38</v>
      </c>
      <c r="K300" s="286">
        <v>2317.17</v>
      </c>
      <c r="L300" s="286">
        <v>2305.41</v>
      </c>
      <c r="M300" s="286">
        <v>2291.09</v>
      </c>
      <c r="N300" s="286">
        <v>2285.0500000000002</v>
      </c>
      <c r="O300" s="286">
        <v>2294.04</v>
      </c>
      <c r="P300" s="286">
        <v>2285.84</v>
      </c>
      <c r="Q300" s="286">
        <v>2295.0300000000002</v>
      </c>
      <c r="R300" s="286">
        <v>2331.81</v>
      </c>
      <c r="S300" s="286">
        <v>2331.9699999999998</v>
      </c>
      <c r="T300" s="286">
        <v>2278.5100000000002</v>
      </c>
      <c r="U300" s="286">
        <v>2188.56</v>
      </c>
      <c r="V300" s="286">
        <v>2231.37</v>
      </c>
      <c r="W300" s="286">
        <v>2199.09</v>
      </c>
      <c r="X300" s="286">
        <v>1940.37</v>
      </c>
      <c r="Y300" s="286">
        <v>1925.85</v>
      </c>
    </row>
    <row r="301" spans="1:25">
      <c r="A301" s="261">
        <v>3</v>
      </c>
      <c r="B301" s="286">
        <v>2050.2199999999998</v>
      </c>
      <c r="C301" s="286">
        <v>2084.41</v>
      </c>
      <c r="D301" s="286">
        <v>2234.94</v>
      </c>
      <c r="E301" s="286">
        <v>2152.52</v>
      </c>
      <c r="F301" s="286">
        <v>2259.94</v>
      </c>
      <c r="G301" s="286">
        <v>2264.94</v>
      </c>
      <c r="H301" s="286">
        <v>2289.23</v>
      </c>
      <c r="I301" s="286">
        <v>2359.66</v>
      </c>
      <c r="J301" s="286">
        <v>2381.96</v>
      </c>
      <c r="K301" s="286">
        <v>2385.15</v>
      </c>
      <c r="L301" s="286">
        <v>2364.13</v>
      </c>
      <c r="M301" s="286">
        <v>2359.15</v>
      </c>
      <c r="N301" s="286">
        <v>2353.37</v>
      </c>
      <c r="O301" s="286">
        <v>2379.96</v>
      </c>
      <c r="P301" s="286">
        <v>2396.85</v>
      </c>
      <c r="Q301" s="286">
        <v>2393.65</v>
      </c>
      <c r="R301" s="286">
        <v>2415.09</v>
      </c>
      <c r="S301" s="286">
        <v>2411.5300000000002</v>
      </c>
      <c r="T301" s="286">
        <v>2356.02</v>
      </c>
      <c r="U301" s="286">
        <v>2314.73</v>
      </c>
      <c r="V301" s="286">
        <v>2344.2399999999998</v>
      </c>
      <c r="W301" s="286">
        <v>2278.11</v>
      </c>
      <c r="X301" s="286">
        <v>2252.3200000000002</v>
      </c>
      <c r="Y301" s="286">
        <v>2180.21</v>
      </c>
    </row>
    <row r="302" spans="1:25">
      <c r="A302" s="261">
        <v>4</v>
      </c>
      <c r="B302" s="286">
        <v>2061.44</v>
      </c>
      <c r="C302" s="286">
        <v>1978.75</v>
      </c>
      <c r="D302" s="286">
        <v>2060.4499999999998</v>
      </c>
      <c r="E302" s="286">
        <v>2005.64</v>
      </c>
      <c r="F302" s="286">
        <v>2097.11</v>
      </c>
      <c r="G302" s="286">
        <v>2178.5</v>
      </c>
      <c r="H302" s="286">
        <v>2223.8200000000002</v>
      </c>
      <c r="I302" s="286">
        <v>2320.41</v>
      </c>
      <c r="J302" s="286">
        <v>2318.7399999999998</v>
      </c>
      <c r="K302" s="286">
        <v>2319.39</v>
      </c>
      <c r="L302" s="286">
        <v>2302.8200000000002</v>
      </c>
      <c r="M302" s="286">
        <v>2299.56</v>
      </c>
      <c r="N302" s="286">
        <v>2287.88</v>
      </c>
      <c r="O302" s="286">
        <v>2295.5700000000002</v>
      </c>
      <c r="P302" s="286">
        <v>2308.2399999999998</v>
      </c>
      <c r="Q302" s="286">
        <v>2308.83</v>
      </c>
      <c r="R302" s="286">
        <v>2318.3000000000002</v>
      </c>
      <c r="S302" s="286">
        <v>2329.77</v>
      </c>
      <c r="T302" s="286">
        <v>2292.6</v>
      </c>
      <c r="U302" s="286">
        <v>2247.75</v>
      </c>
      <c r="V302" s="286">
        <v>2285.66</v>
      </c>
      <c r="W302" s="286">
        <v>2252.75</v>
      </c>
      <c r="X302" s="286">
        <v>2197.91</v>
      </c>
      <c r="Y302" s="286">
        <v>2086.04</v>
      </c>
    </row>
    <row r="303" spans="1:25">
      <c r="A303" s="261">
        <v>5</v>
      </c>
      <c r="B303" s="286">
        <v>2180.27</v>
      </c>
      <c r="C303" s="286">
        <v>2178.29</v>
      </c>
      <c r="D303" s="286">
        <v>2178.71</v>
      </c>
      <c r="E303" s="286">
        <v>2112.21</v>
      </c>
      <c r="F303" s="286">
        <v>2184.0100000000002</v>
      </c>
      <c r="G303" s="286">
        <v>2213.48</v>
      </c>
      <c r="H303" s="286">
        <v>2250.06</v>
      </c>
      <c r="I303" s="286">
        <v>2313.2800000000002</v>
      </c>
      <c r="J303" s="286">
        <v>2364.11</v>
      </c>
      <c r="K303" s="286">
        <v>2375.89</v>
      </c>
      <c r="L303" s="286">
        <v>2383.31</v>
      </c>
      <c r="M303" s="286">
        <v>2383.64</v>
      </c>
      <c r="N303" s="286">
        <v>2356.73</v>
      </c>
      <c r="O303" s="286">
        <v>2356.41</v>
      </c>
      <c r="P303" s="286">
        <v>2368.14</v>
      </c>
      <c r="Q303" s="286">
        <v>2352.75</v>
      </c>
      <c r="R303" s="286">
        <v>2360.39</v>
      </c>
      <c r="S303" s="286">
        <v>2361.65</v>
      </c>
      <c r="T303" s="286">
        <v>2331.35</v>
      </c>
      <c r="U303" s="286">
        <v>2279.1999999999998</v>
      </c>
      <c r="V303" s="286">
        <v>2313.2199999999998</v>
      </c>
      <c r="W303" s="286">
        <v>2262.38</v>
      </c>
      <c r="X303" s="286">
        <v>2179.52</v>
      </c>
      <c r="Y303" s="286">
        <v>2178.15</v>
      </c>
    </row>
    <row r="304" spans="1:25">
      <c r="A304" s="261">
        <v>6</v>
      </c>
      <c r="B304" s="286">
        <v>2263.69</v>
      </c>
      <c r="C304" s="286">
        <v>2257.4</v>
      </c>
      <c r="D304" s="286">
        <v>2281.7800000000002</v>
      </c>
      <c r="E304" s="286">
        <v>2288.67</v>
      </c>
      <c r="F304" s="286">
        <v>2291.6</v>
      </c>
      <c r="G304" s="286">
        <v>2242.36</v>
      </c>
      <c r="H304" s="286">
        <v>2299.4899999999998</v>
      </c>
      <c r="I304" s="286">
        <v>2299.19</v>
      </c>
      <c r="J304" s="286">
        <v>2340.39</v>
      </c>
      <c r="K304" s="286">
        <v>2371.4899999999998</v>
      </c>
      <c r="L304" s="286">
        <v>2363.73</v>
      </c>
      <c r="M304" s="286">
        <v>2361.36</v>
      </c>
      <c r="N304" s="286">
        <v>2345.83</v>
      </c>
      <c r="O304" s="286">
        <v>2353.59</v>
      </c>
      <c r="P304" s="286">
        <v>2347.16</v>
      </c>
      <c r="Q304" s="286">
        <v>2385.06</v>
      </c>
      <c r="R304" s="286">
        <v>2428.9299999999998</v>
      </c>
      <c r="S304" s="286">
        <v>2432.04</v>
      </c>
      <c r="T304" s="286">
        <v>2499.9699999999998</v>
      </c>
      <c r="U304" s="286">
        <v>2536.54</v>
      </c>
      <c r="V304" s="286">
        <v>2459.81</v>
      </c>
      <c r="W304" s="286">
        <v>2394.79</v>
      </c>
      <c r="X304" s="286">
        <v>2291.69</v>
      </c>
      <c r="Y304" s="286">
        <v>2265.2800000000002</v>
      </c>
    </row>
    <row r="305" spans="1:25">
      <c r="A305" s="261">
        <v>7</v>
      </c>
      <c r="B305" s="286">
        <v>2149.34</v>
      </c>
      <c r="C305" s="286">
        <v>2147.84</v>
      </c>
      <c r="D305" s="286">
        <v>2147.9899999999998</v>
      </c>
      <c r="E305" s="286">
        <v>2134.4699999999998</v>
      </c>
      <c r="F305" s="286">
        <v>2144.96</v>
      </c>
      <c r="G305" s="286">
        <v>2160.61</v>
      </c>
      <c r="H305" s="286">
        <v>2147.2600000000002</v>
      </c>
      <c r="I305" s="286">
        <v>2227.8200000000002</v>
      </c>
      <c r="J305" s="286">
        <v>2223.6999999999998</v>
      </c>
      <c r="K305" s="286">
        <v>2200.19</v>
      </c>
      <c r="L305" s="286">
        <v>2137.81</v>
      </c>
      <c r="M305" s="286">
        <v>2139.14</v>
      </c>
      <c r="N305" s="286">
        <v>2138.64</v>
      </c>
      <c r="O305" s="286">
        <v>2151.27</v>
      </c>
      <c r="P305" s="286">
        <v>2148.15</v>
      </c>
      <c r="Q305" s="286">
        <v>2170.83</v>
      </c>
      <c r="R305" s="286">
        <v>2284.16</v>
      </c>
      <c r="S305" s="286">
        <v>2305.1</v>
      </c>
      <c r="T305" s="286">
        <v>2350.66</v>
      </c>
      <c r="U305" s="286">
        <v>2260.66</v>
      </c>
      <c r="V305" s="286">
        <v>2207.5100000000002</v>
      </c>
      <c r="W305" s="286">
        <v>2158.59</v>
      </c>
      <c r="X305" s="286">
        <v>2051.39</v>
      </c>
      <c r="Y305" s="286">
        <v>1948.76</v>
      </c>
    </row>
    <row r="306" spans="1:25">
      <c r="A306" s="261">
        <v>8</v>
      </c>
      <c r="B306" s="286">
        <v>1936.05</v>
      </c>
      <c r="C306" s="286">
        <v>1938.57</v>
      </c>
      <c r="D306" s="286">
        <v>1997.26</v>
      </c>
      <c r="E306" s="286">
        <v>2071.63</v>
      </c>
      <c r="F306" s="286">
        <v>2149.1</v>
      </c>
      <c r="G306" s="286">
        <v>2147.7399999999998</v>
      </c>
      <c r="H306" s="286">
        <v>2168.4699999999998</v>
      </c>
      <c r="I306" s="286">
        <v>2200.92</v>
      </c>
      <c r="J306" s="286">
        <v>2201.7399999999998</v>
      </c>
      <c r="K306" s="286">
        <v>2199.27</v>
      </c>
      <c r="L306" s="286">
        <v>2194.2199999999998</v>
      </c>
      <c r="M306" s="286">
        <v>2195.1</v>
      </c>
      <c r="N306" s="286">
        <v>2199.7199999999998</v>
      </c>
      <c r="O306" s="286">
        <v>2206.12</v>
      </c>
      <c r="P306" s="286">
        <v>2210.2600000000002</v>
      </c>
      <c r="Q306" s="286">
        <v>2223.96</v>
      </c>
      <c r="R306" s="286">
        <v>2250.1799999999998</v>
      </c>
      <c r="S306" s="286">
        <v>2258.75</v>
      </c>
      <c r="T306" s="286">
        <v>2306.31</v>
      </c>
      <c r="U306" s="286">
        <v>2250.62</v>
      </c>
      <c r="V306" s="286">
        <v>2171.37</v>
      </c>
      <c r="W306" s="286">
        <v>2138.1999999999998</v>
      </c>
      <c r="X306" s="286">
        <v>2056.41</v>
      </c>
      <c r="Y306" s="286">
        <v>1983.63</v>
      </c>
    </row>
    <row r="307" spans="1:25">
      <c r="A307" s="261">
        <v>9</v>
      </c>
      <c r="B307" s="286">
        <v>1999.99</v>
      </c>
      <c r="C307" s="286">
        <v>1964.69</v>
      </c>
      <c r="D307" s="286">
        <v>2147.44</v>
      </c>
      <c r="E307" s="286">
        <v>2252.54</v>
      </c>
      <c r="F307" s="286">
        <v>2361.7800000000002</v>
      </c>
      <c r="G307" s="286">
        <v>2351.66</v>
      </c>
      <c r="H307" s="286">
        <v>2352.42</v>
      </c>
      <c r="I307" s="286">
        <v>2364.4499999999998</v>
      </c>
      <c r="J307" s="286">
        <v>2367.41</v>
      </c>
      <c r="K307" s="286">
        <v>2363.08</v>
      </c>
      <c r="L307" s="286">
        <v>2351.94</v>
      </c>
      <c r="M307" s="286">
        <v>2351.8200000000002</v>
      </c>
      <c r="N307" s="286">
        <v>2352.04</v>
      </c>
      <c r="O307" s="286">
        <v>2352.35</v>
      </c>
      <c r="P307" s="286">
        <v>2355.04</v>
      </c>
      <c r="Q307" s="286">
        <v>2374.06</v>
      </c>
      <c r="R307" s="286">
        <v>2439.27</v>
      </c>
      <c r="S307" s="286">
        <v>2445.35</v>
      </c>
      <c r="T307" s="286">
        <v>2484.16</v>
      </c>
      <c r="U307" s="286">
        <v>2411.3000000000002</v>
      </c>
      <c r="V307" s="286">
        <v>2334.27</v>
      </c>
      <c r="W307" s="286">
        <v>2275.65</v>
      </c>
      <c r="X307" s="286">
        <v>2162.2199999999998</v>
      </c>
      <c r="Y307" s="286">
        <v>2134.59</v>
      </c>
    </row>
    <row r="308" spans="1:25">
      <c r="A308" s="261">
        <v>10</v>
      </c>
      <c r="B308" s="286">
        <v>2130.29</v>
      </c>
      <c r="C308" s="286">
        <v>2127.65</v>
      </c>
      <c r="D308" s="286">
        <v>2217.39</v>
      </c>
      <c r="E308" s="286">
        <v>2173.5500000000002</v>
      </c>
      <c r="F308" s="286">
        <v>2201.7600000000002</v>
      </c>
      <c r="G308" s="286">
        <v>2228.83</v>
      </c>
      <c r="H308" s="286">
        <v>2249.92</v>
      </c>
      <c r="I308" s="286">
        <v>2279.9</v>
      </c>
      <c r="J308" s="286">
        <v>2280.96</v>
      </c>
      <c r="K308" s="286">
        <v>2277.62</v>
      </c>
      <c r="L308" s="286">
        <v>2272.5500000000002</v>
      </c>
      <c r="M308" s="286">
        <v>2263.38</v>
      </c>
      <c r="N308" s="286">
        <v>2256.59</v>
      </c>
      <c r="O308" s="286">
        <v>2218.98</v>
      </c>
      <c r="P308" s="286">
        <v>2239.62</v>
      </c>
      <c r="Q308" s="286">
        <v>2244.1</v>
      </c>
      <c r="R308" s="286">
        <v>2348.7600000000002</v>
      </c>
      <c r="S308" s="286">
        <v>2353.46</v>
      </c>
      <c r="T308" s="286">
        <v>2392.66</v>
      </c>
      <c r="U308" s="286">
        <v>2323.4</v>
      </c>
      <c r="V308" s="286">
        <v>2270.6799999999998</v>
      </c>
      <c r="W308" s="286">
        <v>2223.33</v>
      </c>
      <c r="X308" s="286">
        <v>2160.44</v>
      </c>
      <c r="Y308" s="286">
        <v>2125.16</v>
      </c>
    </row>
    <row r="309" spans="1:25">
      <c r="A309" s="261">
        <v>11</v>
      </c>
      <c r="B309" s="286">
        <v>1981.63</v>
      </c>
      <c r="C309" s="286">
        <v>1992.51</v>
      </c>
      <c r="D309" s="286">
        <v>2014.92</v>
      </c>
      <c r="E309" s="286">
        <v>1963.8</v>
      </c>
      <c r="F309" s="286">
        <v>2009.46</v>
      </c>
      <c r="G309" s="286">
        <v>2111.8000000000002</v>
      </c>
      <c r="H309" s="286">
        <v>2126.2399999999998</v>
      </c>
      <c r="I309" s="286">
        <v>2144.4699999999998</v>
      </c>
      <c r="J309" s="286">
        <v>2144.91</v>
      </c>
      <c r="K309" s="286">
        <v>2143.9699999999998</v>
      </c>
      <c r="L309" s="286">
        <v>2143.3000000000002</v>
      </c>
      <c r="M309" s="286">
        <v>2148.73</v>
      </c>
      <c r="N309" s="286">
        <v>2149.02</v>
      </c>
      <c r="O309" s="286">
        <v>2112.98</v>
      </c>
      <c r="P309" s="286">
        <v>2112.65</v>
      </c>
      <c r="Q309" s="286">
        <v>2117.92</v>
      </c>
      <c r="R309" s="286">
        <v>2134.75</v>
      </c>
      <c r="S309" s="286">
        <v>2137.25</v>
      </c>
      <c r="T309" s="286">
        <v>2127.7399999999998</v>
      </c>
      <c r="U309" s="286">
        <v>2028.31</v>
      </c>
      <c r="V309" s="286">
        <v>2132.71</v>
      </c>
      <c r="W309" s="286">
        <v>2080.16</v>
      </c>
      <c r="X309" s="286">
        <v>1983.7</v>
      </c>
      <c r="Y309" s="286">
        <v>1990.1</v>
      </c>
    </row>
    <row r="310" spans="1:25">
      <c r="A310" s="261">
        <v>12</v>
      </c>
      <c r="B310" s="286">
        <v>1946.61</v>
      </c>
      <c r="C310" s="286">
        <v>1947.34</v>
      </c>
      <c r="D310" s="286">
        <v>1972.03</v>
      </c>
      <c r="E310" s="286">
        <v>1940.13</v>
      </c>
      <c r="F310" s="286">
        <v>1968.37</v>
      </c>
      <c r="G310" s="286">
        <v>1976</v>
      </c>
      <c r="H310" s="286">
        <v>2060.66</v>
      </c>
      <c r="I310" s="286">
        <v>2106.02</v>
      </c>
      <c r="J310" s="286">
        <v>2125.9699999999998</v>
      </c>
      <c r="K310" s="286">
        <v>2122.8000000000002</v>
      </c>
      <c r="L310" s="286">
        <v>2118.65</v>
      </c>
      <c r="M310" s="286">
        <v>2099.1799999999998</v>
      </c>
      <c r="N310" s="286">
        <v>2118.98</v>
      </c>
      <c r="O310" s="286">
        <v>2119.46</v>
      </c>
      <c r="P310" s="286">
        <v>2099.37</v>
      </c>
      <c r="Q310" s="286">
        <v>2123</v>
      </c>
      <c r="R310" s="286">
        <v>2179.9299999999998</v>
      </c>
      <c r="S310" s="286">
        <v>2195.59</v>
      </c>
      <c r="T310" s="286">
        <v>2119.38</v>
      </c>
      <c r="U310" s="286">
        <v>2102.4699999999998</v>
      </c>
      <c r="V310" s="286">
        <v>2143.2399999999998</v>
      </c>
      <c r="W310" s="286">
        <v>2083.4899999999998</v>
      </c>
      <c r="X310" s="286">
        <v>2055.8000000000002</v>
      </c>
      <c r="Y310" s="286">
        <v>1994.25</v>
      </c>
    </row>
    <row r="311" spans="1:25">
      <c r="A311" s="261">
        <v>13</v>
      </c>
      <c r="B311" s="286">
        <v>2004.83</v>
      </c>
      <c r="C311" s="286">
        <v>1990.94</v>
      </c>
      <c r="D311" s="286">
        <v>1994.14</v>
      </c>
      <c r="E311" s="286">
        <v>1968.71</v>
      </c>
      <c r="F311" s="286">
        <v>1993.2</v>
      </c>
      <c r="G311" s="286">
        <v>2040.45</v>
      </c>
      <c r="H311" s="286">
        <v>2056.88</v>
      </c>
      <c r="I311" s="286">
        <v>2096.9899999999998</v>
      </c>
      <c r="J311" s="286">
        <v>2120.8200000000002</v>
      </c>
      <c r="K311" s="286">
        <v>2121.35</v>
      </c>
      <c r="L311" s="286">
        <v>2119.7800000000002</v>
      </c>
      <c r="M311" s="286">
        <v>2119.7199999999998</v>
      </c>
      <c r="N311" s="286">
        <v>2119.3000000000002</v>
      </c>
      <c r="O311" s="286">
        <v>2120.1</v>
      </c>
      <c r="P311" s="286">
        <v>2121.67</v>
      </c>
      <c r="Q311" s="286">
        <v>2123.4</v>
      </c>
      <c r="R311" s="286">
        <v>2169.59</v>
      </c>
      <c r="S311" s="286">
        <v>2191.38</v>
      </c>
      <c r="T311" s="286">
        <v>2172.6999999999998</v>
      </c>
      <c r="U311" s="286">
        <v>2122.4499999999998</v>
      </c>
      <c r="V311" s="286">
        <v>2134.46</v>
      </c>
      <c r="W311" s="286">
        <v>2095.12</v>
      </c>
      <c r="X311" s="286">
        <v>2037.04</v>
      </c>
      <c r="Y311" s="286">
        <v>1996.4</v>
      </c>
    </row>
    <row r="312" spans="1:25">
      <c r="A312" s="261">
        <v>14</v>
      </c>
      <c r="B312" s="286">
        <v>1991.54</v>
      </c>
      <c r="C312" s="286">
        <v>1991.53</v>
      </c>
      <c r="D312" s="286">
        <v>1993.09</v>
      </c>
      <c r="E312" s="286">
        <v>1997.16</v>
      </c>
      <c r="F312" s="286">
        <v>2033.76</v>
      </c>
      <c r="G312" s="286">
        <v>2111.21</v>
      </c>
      <c r="H312" s="286">
        <v>2180.48</v>
      </c>
      <c r="I312" s="286">
        <v>2180.92</v>
      </c>
      <c r="J312" s="286">
        <v>2179.4499999999998</v>
      </c>
      <c r="K312" s="286">
        <v>2181.7600000000002</v>
      </c>
      <c r="L312" s="286">
        <v>2180.0700000000002</v>
      </c>
      <c r="M312" s="286">
        <v>2180.77</v>
      </c>
      <c r="N312" s="286">
        <v>2177.6</v>
      </c>
      <c r="O312" s="286">
        <v>2177.15</v>
      </c>
      <c r="P312" s="286">
        <v>2179.7199999999998</v>
      </c>
      <c r="Q312" s="286">
        <v>2180.1</v>
      </c>
      <c r="R312" s="286">
        <v>2193.0300000000002</v>
      </c>
      <c r="S312" s="286">
        <v>2198.52</v>
      </c>
      <c r="T312" s="286">
        <v>2149.87</v>
      </c>
      <c r="U312" s="286">
        <v>2071.56</v>
      </c>
      <c r="V312" s="286">
        <v>2097.39</v>
      </c>
      <c r="W312" s="286">
        <v>2068</v>
      </c>
      <c r="X312" s="286">
        <v>1985.18</v>
      </c>
      <c r="Y312" s="286">
        <v>1952.21</v>
      </c>
    </row>
    <row r="313" spans="1:25">
      <c r="A313" s="261">
        <v>15</v>
      </c>
      <c r="B313" s="286">
        <v>1952.62</v>
      </c>
      <c r="C313" s="286">
        <v>1927.52</v>
      </c>
      <c r="D313" s="286">
        <v>1956.68</v>
      </c>
      <c r="E313" s="286">
        <v>1935.71</v>
      </c>
      <c r="F313" s="286">
        <v>2041.01</v>
      </c>
      <c r="G313" s="286">
        <v>2097.5100000000002</v>
      </c>
      <c r="H313" s="286">
        <v>2126.15</v>
      </c>
      <c r="I313" s="286">
        <v>2151.62</v>
      </c>
      <c r="J313" s="286">
        <v>2165.0500000000002</v>
      </c>
      <c r="K313" s="286">
        <v>2162.15</v>
      </c>
      <c r="L313" s="286">
        <v>2158.14</v>
      </c>
      <c r="M313" s="286">
        <v>2168.0500000000002</v>
      </c>
      <c r="N313" s="286">
        <v>2185.58</v>
      </c>
      <c r="O313" s="286">
        <v>2195.9499999999998</v>
      </c>
      <c r="P313" s="286">
        <v>2201.73</v>
      </c>
      <c r="Q313" s="286">
        <v>2200.98</v>
      </c>
      <c r="R313" s="286">
        <v>2223.8200000000002</v>
      </c>
      <c r="S313" s="286">
        <v>2232.0100000000002</v>
      </c>
      <c r="T313" s="286">
        <v>2197.09</v>
      </c>
      <c r="U313" s="286">
        <v>2131.5500000000002</v>
      </c>
      <c r="V313" s="286">
        <v>2152.15</v>
      </c>
      <c r="W313" s="286">
        <v>2120</v>
      </c>
      <c r="X313" s="286">
        <v>2086.0100000000002</v>
      </c>
      <c r="Y313" s="286">
        <v>1964.09</v>
      </c>
    </row>
    <row r="314" spans="1:25">
      <c r="A314" s="261">
        <v>16</v>
      </c>
      <c r="B314" s="286">
        <v>2076.37</v>
      </c>
      <c r="C314" s="286">
        <v>2074.0300000000002</v>
      </c>
      <c r="D314" s="286">
        <v>2092.44</v>
      </c>
      <c r="E314" s="286">
        <v>2079.34</v>
      </c>
      <c r="F314" s="286">
        <v>2132.9899999999998</v>
      </c>
      <c r="G314" s="286">
        <v>2162.4899999999998</v>
      </c>
      <c r="H314" s="286">
        <v>2211.9499999999998</v>
      </c>
      <c r="I314" s="286">
        <v>2224.7600000000002</v>
      </c>
      <c r="J314" s="286">
        <v>2217.42</v>
      </c>
      <c r="K314" s="286">
        <v>2213.81</v>
      </c>
      <c r="L314" s="286">
        <v>2270.5500000000002</v>
      </c>
      <c r="M314" s="286">
        <v>2209.48</v>
      </c>
      <c r="N314" s="286">
        <v>2252.85</v>
      </c>
      <c r="O314" s="286">
        <v>2251.88</v>
      </c>
      <c r="P314" s="286">
        <v>2259.92</v>
      </c>
      <c r="Q314" s="286">
        <v>2260.2399999999998</v>
      </c>
      <c r="R314" s="286">
        <v>2277.33</v>
      </c>
      <c r="S314" s="286">
        <v>2291.48</v>
      </c>
      <c r="T314" s="286">
        <v>2257.12</v>
      </c>
      <c r="U314" s="286">
        <v>2149.48</v>
      </c>
      <c r="V314" s="286">
        <v>2182.2199999999998</v>
      </c>
      <c r="W314" s="286">
        <v>2161.9499999999998</v>
      </c>
      <c r="X314" s="286">
        <v>2138.16</v>
      </c>
      <c r="Y314" s="286">
        <v>2095.06</v>
      </c>
    </row>
    <row r="315" spans="1:25">
      <c r="A315" s="261">
        <v>17</v>
      </c>
      <c r="B315" s="286">
        <v>2061.29</v>
      </c>
      <c r="C315" s="286">
        <v>2061.37</v>
      </c>
      <c r="D315" s="286">
        <v>2082.91</v>
      </c>
      <c r="E315" s="286">
        <v>2067.6799999999998</v>
      </c>
      <c r="F315" s="286">
        <v>2103.86</v>
      </c>
      <c r="G315" s="286">
        <v>2147.42</v>
      </c>
      <c r="H315" s="286">
        <v>2237.12</v>
      </c>
      <c r="I315" s="286">
        <v>2255.2600000000002</v>
      </c>
      <c r="J315" s="286">
        <v>2256.16</v>
      </c>
      <c r="K315" s="286">
        <v>2249</v>
      </c>
      <c r="L315" s="286">
        <v>2230.5300000000002</v>
      </c>
      <c r="M315" s="286">
        <v>2236.6</v>
      </c>
      <c r="N315" s="286">
        <v>2223</v>
      </c>
      <c r="O315" s="286">
        <v>2229.67</v>
      </c>
      <c r="P315" s="286">
        <v>2235.31</v>
      </c>
      <c r="Q315" s="286">
        <v>2232.7199999999998</v>
      </c>
      <c r="R315" s="286">
        <v>2243.16</v>
      </c>
      <c r="S315" s="286">
        <v>2248.4</v>
      </c>
      <c r="T315" s="286">
        <v>2211.06</v>
      </c>
      <c r="U315" s="286">
        <v>2157.12</v>
      </c>
      <c r="V315" s="286">
        <v>2181.41</v>
      </c>
      <c r="W315" s="286">
        <v>2123.08</v>
      </c>
      <c r="X315" s="286">
        <v>2063.6999999999998</v>
      </c>
      <c r="Y315" s="286">
        <v>2060.7600000000002</v>
      </c>
    </row>
    <row r="316" spans="1:25">
      <c r="A316" s="261">
        <v>18</v>
      </c>
      <c r="B316" s="286">
        <v>2069.44</v>
      </c>
      <c r="C316" s="286">
        <v>2100.48</v>
      </c>
      <c r="D316" s="286">
        <v>2141.89</v>
      </c>
      <c r="E316" s="286">
        <v>2184.8200000000002</v>
      </c>
      <c r="F316" s="286">
        <v>2187.04</v>
      </c>
      <c r="G316" s="286">
        <v>2217.23</v>
      </c>
      <c r="H316" s="286">
        <v>2260.42</v>
      </c>
      <c r="I316" s="286">
        <v>2277.87</v>
      </c>
      <c r="J316" s="286">
        <v>2299.3000000000002</v>
      </c>
      <c r="K316" s="286">
        <v>2287.67</v>
      </c>
      <c r="L316" s="286">
        <v>2280.87</v>
      </c>
      <c r="M316" s="286">
        <v>2232.0700000000002</v>
      </c>
      <c r="N316" s="286">
        <v>2213.88</v>
      </c>
      <c r="O316" s="286">
        <v>2225.64</v>
      </c>
      <c r="P316" s="286">
        <v>2225.0700000000002</v>
      </c>
      <c r="Q316" s="286">
        <v>2213.46</v>
      </c>
      <c r="R316" s="286">
        <v>2227.12</v>
      </c>
      <c r="S316" s="286">
        <v>2238.1</v>
      </c>
      <c r="T316" s="286">
        <v>2287.67</v>
      </c>
      <c r="U316" s="286">
        <v>2314.81</v>
      </c>
      <c r="V316" s="286">
        <v>2236.1799999999998</v>
      </c>
      <c r="W316" s="286">
        <v>2234.02</v>
      </c>
      <c r="X316" s="286">
        <v>2236.7199999999998</v>
      </c>
      <c r="Y316" s="286">
        <v>2157.88</v>
      </c>
    </row>
    <row r="317" spans="1:25">
      <c r="A317" s="261">
        <v>19</v>
      </c>
      <c r="B317" s="286">
        <v>2150</v>
      </c>
      <c r="C317" s="286">
        <v>2139.13</v>
      </c>
      <c r="D317" s="286">
        <v>2151.62</v>
      </c>
      <c r="E317" s="286">
        <v>2013.87</v>
      </c>
      <c r="F317" s="286">
        <v>2103.63</v>
      </c>
      <c r="G317" s="286">
        <v>2148.0100000000002</v>
      </c>
      <c r="H317" s="286">
        <v>2187.58</v>
      </c>
      <c r="I317" s="286">
        <v>2254.7199999999998</v>
      </c>
      <c r="J317" s="286">
        <v>2275.9299999999998</v>
      </c>
      <c r="K317" s="286">
        <v>2276.37</v>
      </c>
      <c r="L317" s="286">
        <v>2263.0100000000002</v>
      </c>
      <c r="M317" s="286">
        <v>2259.84</v>
      </c>
      <c r="N317" s="286">
        <v>2257.4299999999998</v>
      </c>
      <c r="O317" s="286">
        <v>2261.21</v>
      </c>
      <c r="P317" s="286">
        <v>2262.3200000000002</v>
      </c>
      <c r="Q317" s="286">
        <v>2256.12</v>
      </c>
      <c r="R317" s="286">
        <v>2263.34</v>
      </c>
      <c r="S317" s="286">
        <v>2272.11</v>
      </c>
      <c r="T317" s="286">
        <v>2243.5100000000002</v>
      </c>
      <c r="U317" s="286">
        <v>2274.8200000000002</v>
      </c>
      <c r="V317" s="286">
        <v>2210.16</v>
      </c>
      <c r="W317" s="286">
        <v>2207.75</v>
      </c>
      <c r="X317" s="286">
        <v>2159.67</v>
      </c>
      <c r="Y317" s="286">
        <v>2133.96</v>
      </c>
    </row>
    <row r="318" spans="1:25">
      <c r="A318" s="261">
        <v>20</v>
      </c>
      <c r="B318" s="286">
        <v>2090.5</v>
      </c>
      <c r="C318" s="286">
        <v>2078.16</v>
      </c>
      <c r="D318" s="286">
        <v>2083.09</v>
      </c>
      <c r="E318" s="286">
        <v>1963.28</v>
      </c>
      <c r="F318" s="286">
        <v>2053.04</v>
      </c>
      <c r="G318" s="286">
        <v>2018.72</v>
      </c>
      <c r="H318" s="286">
        <v>2028.09</v>
      </c>
      <c r="I318" s="286">
        <v>2061.54</v>
      </c>
      <c r="J318" s="286">
        <v>2077.2199999999998</v>
      </c>
      <c r="K318" s="286">
        <v>2112.2399999999998</v>
      </c>
      <c r="L318" s="286">
        <v>2100.46</v>
      </c>
      <c r="M318" s="286">
        <v>2106.87</v>
      </c>
      <c r="N318" s="286">
        <v>2148.35</v>
      </c>
      <c r="O318" s="286">
        <v>2154.6799999999998</v>
      </c>
      <c r="P318" s="286">
        <v>2160.08</v>
      </c>
      <c r="Q318" s="286">
        <v>2156.4699999999998</v>
      </c>
      <c r="R318" s="286">
        <v>2173.86</v>
      </c>
      <c r="S318" s="286">
        <v>2189.12</v>
      </c>
      <c r="T318" s="286">
        <v>2234.65</v>
      </c>
      <c r="U318" s="286">
        <v>2251.81</v>
      </c>
      <c r="V318" s="286">
        <v>2184.48</v>
      </c>
      <c r="W318" s="286">
        <v>2157.35</v>
      </c>
      <c r="X318" s="286">
        <v>2113.91</v>
      </c>
      <c r="Y318" s="286">
        <v>2089.39</v>
      </c>
    </row>
    <row r="319" spans="1:25">
      <c r="A319" s="261">
        <v>21</v>
      </c>
      <c r="B319" s="286">
        <v>1900.61</v>
      </c>
      <c r="C319" s="286">
        <v>1897.45</v>
      </c>
      <c r="D319" s="286">
        <v>1919.1</v>
      </c>
      <c r="E319" s="286">
        <v>1966.65</v>
      </c>
      <c r="F319" s="286">
        <v>1897.98</v>
      </c>
      <c r="G319" s="286">
        <v>2036.1</v>
      </c>
      <c r="H319" s="286">
        <v>2066.29</v>
      </c>
      <c r="I319" s="286">
        <v>2216.6</v>
      </c>
      <c r="J319" s="286">
        <v>2196.14</v>
      </c>
      <c r="K319" s="286">
        <v>2186.1799999999998</v>
      </c>
      <c r="L319" s="286">
        <v>2110.19</v>
      </c>
      <c r="M319" s="286">
        <v>2077.96</v>
      </c>
      <c r="N319" s="286">
        <v>2034.68</v>
      </c>
      <c r="O319" s="286">
        <v>1969.49</v>
      </c>
      <c r="P319" s="286">
        <v>1973.86</v>
      </c>
      <c r="Q319" s="286">
        <v>1972.51</v>
      </c>
      <c r="R319" s="286">
        <v>1991.73</v>
      </c>
      <c r="S319" s="286">
        <v>2182.02</v>
      </c>
      <c r="T319" s="286">
        <v>2237.08</v>
      </c>
      <c r="U319" s="286">
        <v>2084.71</v>
      </c>
      <c r="V319" s="286">
        <v>1900.03</v>
      </c>
      <c r="W319" s="286">
        <v>1844.46</v>
      </c>
      <c r="X319" s="286">
        <v>1737.18</v>
      </c>
      <c r="Y319" s="286">
        <v>1697.07</v>
      </c>
    </row>
    <row r="320" spans="1:25">
      <c r="A320" s="261">
        <v>22</v>
      </c>
      <c r="B320" s="286">
        <v>1843.15</v>
      </c>
      <c r="C320" s="286">
        <v>1843.58</v>
      </c>
      <c r="D320" s="286">
        <v>1860.99</v>
      </c>
      <c r="E320" s="286">
        <v>1849.24</v>
      </c>
      <c r="F320" s="286">
        <v>1862.14</v>
      </c>
      <c r="G320" s="286">
        <v>1882.77</v>
      </c>
      <c r="H320" s="286">
        <v>1959.23</v>
      </c>
      <c r="I320" s="286">
        <v>2062.84</v>
      </c>
      <c r="J320" s="286">
        <v>2023.65</v>
      </c>
      <c r="K320" s="286">
        <v>2002.88</v>
      </c>
      <c r="L320" s="286">
        <v>1987.65</v>
      </c>
      <c r="M320" s="286">
        <v>1952.35</v>
      </c>
      <c r="N320" s="286">
        <v>1940.49</v>
      </c>
      <c r="O320" s="286">
        <v>1952.36</v>
      </c>
      <c r="P320" s="286">
        <v>1969.38</v>
      </c>
      <c r="Q320" s="286">
        <v>1950.75</v>
      </c>
      <c r="R320" s="286">
        <v>2062.8000000000002</v>
      </c>
      <c r="S320" s="286">
        <v>2175.1799999999998</v>
      </c>
      <c r="T320" s="286">
        <v>2238.0300000000002</v>
      </c>
      <c r="U320" s="286">
        <v>2147.5500000000002</v>
      </c>
      <c r="V320" s="286">
        <v>2084.63</v>
      </c>
      <c r="W320" s="286">
        <v>2013.29</v>
      </c>
      <c r="X320" s="286">
        <v>1846.13</v>
      </c>
      <c r="Y320" s="286">
        <v>1844.77</v>
      </c>
    </row>
    <row r="321" spans="1:25">
      <c r="A321" s="261">
        <v>23</v>
      </c>
      <c r="B321" s="286">
        <v>1834.26</v>
      </c>
      <c r="C321" s="286">
        <v>1814.44</v>
      </c>
      <c r="D321" s="286">
        <v>1877.48</v>
      </c>
      <c r="E321" s="286">
        <v>1932.08</v>
      </c>
      <c r="F321" s="286">
        <v>1921</v>
      </c>
      <c r="G321" s="286">
        <v>2006.56</v>
      </c>
      <c r="H321" s="286">
        <v>2127.4499999999998</v>
      </c>
      <c r="I321" s="286">
        <v>2132.5700000000002</v>
      </c>
      <c r="J321" s="286">
        <v>2168.4299999999998</v>
      </c>
      <c r="K321" s="286">
        <v>2161.64</v>
      </c>
      <c r="L321" s="286">
        <v>2137.6799999999998</v>
      </c>
      <c r="M321" s="286">
        <v>2132.66</v>
      </c>
      <c r="N321" s="286">
        <v>2129.48</v>
      </c>
      <c r="O321" s="286">
        <v>2129.08</v>
      </c>
      <c r="P321" s="286">
        <v>2129.5500000000002</v>
      </c>
      <c r="Q321" s="286">
        <v>2129.7199999999998</v>
      </c>
      <c r="R321" s="286">
        <v>2171.29</v>
      </c>
      <c r="S321" s="286">
        <v>2407.81</v>
      </c>
      <c r="T321" s="286">
        <v>2371.2399999999998</v>
      </c>
      <c r="U321" s="286">
        <v>2222.5</v>
      </c>
      <c r="V321" s="286">
        <v>2122.67</v>
      </c>
      <c r="W321" s="286">
        <v>2085.4899999999998</v>
      </c>
      <c r="X321" s="286">
        <v>1924.65</v>
      </c>
      <c r="Y321" s="286">
        <v>1861.33</v>
      </c>
    </row>
    <row r="322" spans="1:25">
      <c r="A322" s="261">
        <v>24</v>
      </c>
      <c r="B322" s="286">
        <v>1937.9</v>
      </c>
      <c r="C322" s="286">
        <v>1932.16</v>
      </c>
      <c r="D322" s="286">
        <v>1982.48</v>
      </c>
      <c r="E322" s="286">
        <v>2021.07</v>
      </c>
      <c r="F322" s="286">
        <v>2079.7800000000002</v>
      </c>
      <c r="G322" s="286">
        <v>2175.92</v>
      </c>
      <c r="H322" s="286">
        <v>2367.0300000000002</v>
      </c>
      <c r="I322" s="286">
        <v>2434.83</v>
      </c>
      <c r="J322" s="286">
        <v>2468.2600000000002</v>
      </c>
      <c r="K322" s="286">
        <v>2471.11</v>
      </c>
      <c r="L322" s="286">
        <v>2459.98</v>
      </c>
      <c r="M322" s="286">
        <v>2450.91</v>
      </c>
      <c r="N322" s="286">
        <v>2439.75</v>
      </c>
      <c r="O322" s="286">
        <v>2442.44</v>
      </c>
      <c r="P322" s="286">
        <v>2458.19</v>
      </c>
      <c r="Q322" s="286">
        <v>2451.4</v>
      </c>
      <c r="R322" s="286">
        <v>2466.1</v>
      </c>
      <c r="S322" s="286">
        <v>2526.2199999999998</v>
      </c>
      <c r="T322" s="286">
        <v>2498.6</v>
      </c>
      <c r="U322" s="286">
        <v>2431.4499999999998</v>
      </c>
      <c r="V322" s="286">
        <v>2273.35</v>
      </c>
      <c r="W322" s="286">
        <v>2150.8200000000002</v>
      </c>
      <c r="X322" s="286">
        <v>2056.73</v>
      </c>
      <c r="Y322" s="286">
        <v>1983.52</v>
      </c>
    </row>
    <row r="323" spans="1:25">
      <c r="A323" s="261">
        <v>25</v>
      </c>
      <c r="B323" s="286">
        <v>2214.06</v>
      </c>
      <c r="C323" s="286">
        <v>2322.1</v>
      </c>
      <c r="D323" s="286">
        <v>2445.4499999999998</v>
      </c>
      <c r="E323" s="286">
        <v>2498.9299999999998</v>
      </c>
      <c r="F323" s="286">
        <v>2447.42</v>
      </c>
      <c r="G323" s="286">
        <v>2497.5500000000002</v>
      </c>
      <c r="H323" s="286">
        <v>2517.98</v>
      </c>
      <c r="I323" s="286">
        <v>2546.09</v>
      </c>
      <c r="J323" s="286">
        <v>2550.38</v>
      </c>
      <c r="K323" s="286">
        <v>2549.77</v>
      </c>
      <c r="L323" s="286">
        <v>2548.06</v>
      </c>
      <c r="M323" s="286">
        <v>2547.39</v>
      </c>
      <c r="N323" s="286">
        <v>2546</v>
      </c>
      <c r="O323" s="286">
        <v>2545.52</v>
      </c>
      <c r="P323" s="286">
        <v>2545.89</v>
      </c>
      <c r="Q323" s="286">
        <v>2545.3200000000002</v>
      </c>
      <c r="R323" s="286">
        <v>2548.2399999999998</v>
      </c>
      <c r="S323" s="286">
        <v>2666.08</v>
      </c>
      <c r="T323" s="286">
        <v>2625.47</v>
      </c>
      <c r="U323" s="286">
        <v>2551.48</v>
      </c>
      <c r="V323" s="286">
        <v>2511.33</v>
      </c>
      <c r="W323" s="286">
        <v>2467.65</v>
      </c>
      <c r="X323" s="286">
        <v>2432.67</v>
      </c>
      <c r="Y323" s="286">
        <v>2341.3200000000002</v>
      </c>
    </row>
    <row r="324" spans="1:25">
      <c r="A324" s="261">
        <v>26</v>
      </c>
      <c r="B324" s="286">
        <v>2372.09</v>
      </c>
      <c r="C324" s="286">
        <v>2494.5500000000002</v>
      </c>
      <c r="D324" s="286">
        <v>2523.84</v>
      </c>
      <c r="E324" s="286">
        <v>2564.2600000000002</v>
      </c>
      <c r="F324" s="286">
        <v>2550.36</v>
      </c>
      <c r="G324" s="286">
        <v>2632.3</v>
      </c>
      <c r="H324" s="286">
        <v>2644.58</v>
      </c>
      <c r="I324" s="286">
        <v>2644.11</v>
      </c>
      <c r="J324" s="286">
        <v>2648.73</v>
      </c>
      <c r="K324" s="286">
        <v>2649.31</v>
      </c>
      <c r="L324" s="286">
        <v>2648.13</v>
      </c>
      <c r="M324" s="286">
        <v>2647.61</v>
      </c>
      <c r="N324" s="286">
        <v>2646.36</v>
      </c>
      <c r="O324" s="286">
        <v>2646.7</v>
      </c>
      <c r="P324" s="286">
        <v>2646.7</v>
      </c>
      <c r="Q324" s="286">
        <v>2669.75</v>
      </c>
      <c r="R324" s="286">
        <v>2671.72</v>
      </c>
      <c r="S324" s="286">
        <v>2772.22</v>
      </c>
      <c r="T324" s="286">
        <v>2741.53</v>
      </c>
      <c r="U324" s="286">
        <v>2674.5</v>
      </c>
      <c r="V324" s="286">
        <v>2639.97</v>
      </c>
      <c r="W324" s="286">
        <v>2597.08</v>
      </c>
      <c r="X324" s="286">
        <v>2521.85</v>
      </c>
      <c r="Y324" s="286">
        <v>2464.41</v>
      </c>
    </row>
    <row r="325" spans="1:25">
      <c r="A325" s="261">
        <v>27</v>
      </c>
      <c r="B325" s="286">
        <v>2419.12</v>
      </c>
      <c r="C325" s="286">
        <v>2420.36</v>
      </c>
      <c r="D325" s="286">
        <v>2436.3200000000002</v>
      </c>
      <c r="E325" s="286">
        <v>2453.94</v>
      </c>
      <c r="F325" s="286">
        <v>2501.7600000000002</v>
      </c>
      <c r="G325" s="286">
        <v>2548.4899999999998</v>
      </c>
      <c r="H325" s="286">
        <v>2513.33</v>
      </c>
      <c r="I325" s="286">
        <v>2514.2199999999998</v>
      </c>
      <c r="J325" s="286">
        <v>2513.62</v>
      </c>
      <c r="K325" s="286">
        <v>2515.08</v>
      </c>
      <c r="L325" s="286">
        <v>2514.9499999999998</v>
      </c>
      <c r="M325" s="286">
        <v>2513.61</v>
      </c>
      <c r="N325" s="286">
        <v>2512.75</v>
      </c>
      <c r="O325" s="286">
        <v>2512.9699999999998</v>
      </c>
      <c r="P325" s="286">
        <v>2513.54</v>
      </c>
      <c r="Q325" s="286">
        <v>2548.15</v>
      </c>
      <c r="R325" s="286">
        <v>2517.16</v>
      </c>
      <c r="S325" s="286">
        <v>2636.24</v>
      </c>
      <c r="T325" s="286">
        <v>2638.44</v>
      </c>
      <c r="U325" s="286">
        <v>2560.13</v>
      </c>
      <c r="V325" s="286">
        <v>2508.8200000000002</v>
      </c>
      <c r="W325" s="286">
        <v>2491.54</v>
      </c>
      <c r="X325" s="286">
        <v>2384.2600000000002</v>
      </c>
      <c r="Y325" s="286">
        <v>2274.87</v>
      </c>
    </row>
    <row r="326" spans="1:25">
      <c r="A326" s="261">
        <v>28</v>
      </c>
      <c r="B326" s="286">
        <v>1801.28</v>
      </c>
      <c r="C326" s="286">
        <v>1776.61</v>
      </c>
      <c r="D326" s="286">
        <v>1872.47</v>
      </c>
      <c r="E326" s="286">
        <v>2144.59</v>
      </c>
      <c r="F326" s="286">
        <v>2121.9299999999998</v>
      </c>
      <c r="G326" s="286">
        <v>2274.96</v>
      </c>
      <c r="H326" s="286">
        <v>2305.35</v>
      </c>
      <c r="I326" s="286">
        <v>2369.5</v>
      </c>
      <c r="J326" s="286">
        <v>2389.42</v>
      </c>
      <c r="K326" s="286">
        <v>2391.5100000000002</v>
      </c>
      <c r="L326" s="286">
        <v>2389.06</v>
      </c>
      <c r="M326" s="286">
        <v>2389.11</v>
      </c>
      <c r="N326" s="286">
        <v>2454.16</v>
      </c>
      <c r="O326" s="286">
        <v>2457.2800000000002</v>
      </c>
      <c r="P326" s="286">
        <v>2462.77</v>
      </c>
      <c r="Q326" s="286">
        <v>2422.42</v>
      </c>
      <c r="R326" s="286">
        <v>2388.67</v>
      </c>
      <c r="S326" s="286">
        <v>2400.7399999999998</v>
      </c>
      <c r="T326" s="286">
        <v>2467.7600000000002</v>
      </c>
      <c r="U326" s="286">
        <v>2383.1799999999998</v>
      </c>
      <c r="V326" s="286">
        <v>2354.4</v>
      </c>
      <c r="W326" s="286">
        <v>2297.0100000000002</v>
      </c>
      <c r="X326" s="286">
        <v>2112.33</v>
      </c>
      <c r="Y326" s="286">
        <v>2013.25</v>
      </c>
    </row>
    <row r="327" spans="1:25">
      <c r="A327" s="261">
        <v>29</v>
      </c>
      <c r="B327" s="286">
        <v>1970.42</v>
      </c>
      <c r="C327" s="286">
        <v>1904.07</v>
      </c>
      <c r="D327" s="286">
        <v>2256.1</v>
      </c>
      <c r="E327" s="286">
        <v>2306.4299999999998</v>
      </c>
      <c r="F327" s="286">
        <v>2279.0500000000002</v>
      </c>
      <c r="G327" s="286">
        <v>2334.77</v>
      </c>
      <c r="H327" s="286">
        <v>2331.37</v>
      </c>
      <c r="I327" s="286">
        <v>2368.0700000000002</v>
      </c>
      <c r="J327" s="286">
        <v>2402.79</v>
      </c>
      <c r="K327" s="286">
        <v>2401.4899999999998</v>
      </c>
      <c r="L327" s="286">
        <v>2403.23</v>
      </c>
      <c r="M327" s="286">
        <v>2419.5</v>
      </c>
      <c r="N327" s="286">
        <v>2487.11</v>
      </c>
      <c r="O327" s="286">
        <v>2487.13</v>
      </c>
      <c r="P327" s="286">
        <v>2489.38</v>
      </c>
      <c r="Q327" s="286">
        <v>2436.2199999999998</v>
      </c>
      <c r="R327" s="286">
        <v>2403.08</v>
      </c>
      <c r="S327" s="286">
        <v>2405.2600000000002</v>
      </c>
      <c r="T327" s="286">
        <v>2439.09</v>
      </c>
      <c r="U327" s="286">
        <v>2391.06</v>
      </c>
      <c r="V327" s="286">
        <v>2382.59</v>
      </c>
      <c r="W327" s="286">
        <v>2332.12</v>
      </c>
      <c r="X327" s="286">
        <v>2261.91</v>
      </c>
      <c r="Y327" s="286">
        <v>2149.4299999999998</v>
      </c>
    </row>
    <row r="328" spans="1:25">
      <c r="A328" s="261">
        <v>30</v>
      </c>
      <c r="B328" s="286">
        <v>2095.63</v>
      </c>
      <c r="C328" s="286">
        <v>2066.34</v>
      </c>
      <c r="D328" s="286">
        <v>2310.94</v>
      </c>
      <c r="E328" s="286">
        <v>2398.36</v>
      </c>
      <c r="F328" s="286">
        <v>2379.84</v>
      </c>
      <c r="G328" s="286">
        <v>2424.3000000000002</v>
      </c>
      <c r="H328" s="286">
        <v>2438.5700000000002</v>
      </c>
      <c r="I328" s="286">
        <v>2467.13</v>
      </c>
      <c r="J328" s="286">
        <v>2478.2199999999998</v>
      </c>
      <c r="K328" s="286">
        <v>2480.87</v>
      </c>
      <c r="L328" s="286">
        <v>2474.4699999999998</v>
      </c>
      <c r="M328" s="286">
        <v>2477.09</v>
      </c>
      <c r="N328" s="286">
        <v>2479.39</v>
      </c>
      <c r="O328" s="286">
        <v>2475.38</v>
      </c>
      <c r="P328" s="286">
        <v>2479.2399999999998</v>
      </c>
      <c r="Q328" s="286">
        <v>2479.46</v>
      </c>
      <c r="R328" s="286">
        <v>2479.4699999999998</v>
      </c>
      <c r="S328" s="286">
        <v>2473.75</v>
      </c>
      <c r="T328" s="286">
        <v>2471.1999999999998</v>
      </c>
      <c r="U328" s="286">
        <v>2470.4699999999998</v>
      </c>
      <c r="V328" s="286">
        <v>2464.1999999999998</v>
      </c>
      <c r="W328" s="286">
        <v>2419.17</v>
      </c>
      <c r="X328" s="286">
        <v>2348.6999999999998</v>
      </c>
      <c r="Y328" s="286">
        <v>2229.4299999999998</v>
      </c>
    </row>
    <row r="329" spans="1:25">
      <c r="A329" s="261">
        <v>31</v>
      </c>
      <c r="B329" s="286">
        <v>0</v>
      </c>
      <c r="C329" s="286">
        <v>0</v>
      </c>
      <c r="D329" s="286">
        <v>0</v>
      </c>
      <c r="E329" s="286">
        <v>0</v>
      </c>
      <c r="F329" s="286">
        <v>0</v>
      </c>
      <c r="G329" s="286">
        <v>0</v>
      </c>
      <c r="H329" s="286">
        <v>0</v>
      </c>
      <c r="I329" s="286">
        <v>0</v>
      </c>
      <c r="J329" s="286">
        <v>0</v>
      </c>
      <c r="K329" s="286">
        <v>0</v>
      </c>
      <c r="L329" s="286">
        <v>0</v>
      </c>
      <c r="M329" s="286">
        <v>0</v>
      </c>
      <c r="N329" s="286">
        <v>0</v>
      </c>
      <c r="O329" s="286">
        <v>0</v>
      </c>
      <c r="P329" s="286">
        <v>0</v>
      </c>
      <c r="Q329" s="286">
        <v>0</v>
      </c>
      <c r="R329" s="286">
        <v>0</v>
      </c>
      <c r="S329" s="286">
        <v>0</v>
      </c>
      <c r="T329" s="286">
        <v>0</v>
      </c>
      <c r="U329" s="286">
        <v>0</v>
      </c>
      <c r="V329" s="286">
        <v>0</v>
      </c>
      <c r="W329" s="286">
        <v>0</v>
      </c>
      <c r="X329" s="286">
        <v>0</v>
      </c>
      <c r="Y329" s="286">
        <v>0</v>
      </c>
    </row>
    <row r="330" spans="1:25">
      <c r="A330" s="290"/>
      <c r="B330" s="278"/>
      <c r="C330" s="278"/>
      <c r="D330" s="278"/>
      <c r="E330" s="278"/>
      <c r="F330" s="278"/>
      <c r="G330" s="278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91"/>
    </row>
    <row r="331" spans="1:25">
      <c r="A331" s="470" t="s">
        <v>218</v>
      </c>
      <c r="B331" s="503" t="s">
        <v>222</v>
      </c>
      <c r="C331" s="503"/>
      <c r="D331" s="503"/>
      <c r="E331" s="503"/>
      <c r="F331" s="503"/>
      <c r="G331" s="503"/>
      <c r="H331" s="503"/>
      <c r="I331" s="503"/>
      <c r="J331" s="503"/>
      <c r="K331" s="503"/>
      <c r="L331" s="503"/>
      <c r="M331" s="503"/>
      <c r="N331" s="503"/>
      <c r="O331" s="503"/>
      <c r="P331" s="503"/>
      <c r="Q331" s="503"/>
      <c r="R331" s="503"/>
      <c r="S331" s="503"/>
      <c r="T331" s="503"/>
      <c r="U331" s="503"/>
      <c r="V331" s="503"/>
      <c r="W331" s="503"/>
      <c r="X331" s="503"/>
      <c r="Y331" s="503"/>
    </row>
    <row r="332" spans="1:25" ht="30">
      <c r="A332" s="470"/>
      <c r="B332" s="285" t="s">
        <v>1</v>
      </c>
      <c r="C332" s="285" t="s">
        <v>2</v>
      </c>
      <c r="D332" s="285" t="s">
        <v>3</v>
      </c>
      <c r="E332" s="285" t="s">
        <v>4</v>
      </c>
      <c r="F332" s="285" t="s">
        <v>5</v>
      </c>
      <c r="G332" s="285" t="s">
        <v>6</v>
      </c>
      <c r="H332" s="285" t="s">
        <v>7</v>
      </c>
      <c r="I332" s="285" t="s">
        <v>8</v>
      </c>
      <c r="J332" s="285" t="s">
        <v>9</v>
      </c>
      <c r="K332" s="285" t="s">
        <v>10</v>
      </c>
      <c r="L332" s="285" t="s">
        <v>11</v>
      </c>
      <c r="M332" s="285" t="s">
        <v>12</v>
      </c>
      <c r="N332" s="285" t="s">
        <v>13</v>
      </c>
      <c r="O332" s="285" t="s">
        <v>14</v>
      </c>
      <c r="P332" s="285" t="s">
        <v>15</v>
      </c>
      <c r="Q332" s="285" t="s">
        <v>16</v>
      </c>
      <c r="R332" s="285" t="s">
        <v>17</v>
      </c>
      <c r="S332" s="285" t="s">
        <v>18</v>
      </c>
      <c r="T332" s="285" t="s">
        <v>19</v>
      </c>
      <c r="U332" s="285" t="s">
        <v>20</v>
      </c>
      <c r="V332" s="285" t="s">
        <v>21</v>
      </c>
      <c r="W332" s="285" t="s">
        <v>22</v>
      </c>
      <c r="X332" s="285" t="s">
        <v>23</v>
      </c>
      <c r="Y332" s="285" t="s">
        <v>24</v>
      </c>
    </row>
    <row r="333" spans="1:25">
      <c r="A333" s="261">
        <v>1</v>
      </c>
      <c r="B333" s="286">
        <v>2081.79</v>
      </c>
      <c r="C333" s="286">
        <v>2077.59</v>
      </c>
      <c r="D333" s="286">
        <v>2131.6799999999998</v>
      </c>
      <c r="E333" s="286">
        <v>2075.94</v>
      </c>
      <c r="F333" s="286">
        <v>2202.0500000000002</v>
      </c>
      <c r="G333" s="286">
        <v>2345.48</v>
      </c>
      <c r="H333" s="286">
        <v>2391.29</v>
      </c>
      <c r="I333" s="286">
        <v>2472.19</v>
      </c>
      <c r="J333" s="286">
        <v>2541.1799999999998</v>
      </c>
      <c r="K333" s="286">
        <v>2529.59</v>
      </c>
      <c r="L333" s="286">
        <v>2506.77</v>
      </c>
      <c r="M333" s="286">
        <v>2510.0300000000002</v>
      </c>
      <c r="N333" s="286">
        <v>2482.33</v>
      </c>
      <c r="O333" s="286">
        <v>2500.7399999999998</v>
      </c>
      <c r="P333" s="286">
        <v>2495.42</v>
      </c>
      <c r="Q333" s="286">
        <v>2548.79</v>
      </c>
      <c r="R333" s="286">
        <v>2594.8200000000002</v>
      </c>
      <c r="S333" s="286">
        <v>2607.84</v>
      </c>
      <c r="T333" s="286">
        <v>2518.41</v>
      </c>
      <c r="U333" s="286">
        <v>2465.5500000000002</v>
      </c>
      <c r="V333" s="286">
        <v>2485.84</v>
      </c>
      <c r="W333" s="286">
        <v>2423.73</v>
      </c>
      <c r="X333" s="286">
        <v>2353.71</v>
      </c>
      <c r="Y333" s="286">
        <v>2336.73</v>
      </c>
    </row>
    <row r="334" spans="1:25">
      <c r="A334" s="261">
        <v>2</v>
      </c>
      <c r="B334" s="286">
        <v>2128.08</v>
      </c>
      <c r="C334" s="286">
        <v>2223.08</v>
      </c>
      <c r="D334" s="286">
        <v>2390.65</v>
      </c>
      <c r="E334" s="286">
        <v>2356.17</v>
      </c>
      <c r="F334" s="286">
        <v>2399.19</v>
      </c>
      <c r="G334" s="286">
        <v>2430.11</v>
      </c>
      <c r="H334" s="286">
        <v>2432.56</v>
      </c>
      <c r="I334" s="286">
        <v>2460.11</v>
      </c>
      <c r="J334" s="286">
        <v>2486.9699999999998</v>
      </c>
      <c r="K334" s="286">
        <v>2469.7600000000002</v>
      </c>
      <c r="L334" s="286">
        <v>2458</v>
      </c>
      <c r="M334" s="286">
        <v>2443.6799999999998</v>
      </c>
      <c r="N334" s="286">
        <v>2437.64</v>
      </c>
      <c r="O334" s="286">
        <v>2446.63</v>
      </c>
      <c r="P334" s="286">
        <v>2438.4299999999998</v>
      </c>
      <c r="Q334" s="286">
        <v>2447.62</v>
      </c>
      <c r="R334" s="286">
        <v>2484.4</v>
      </c>
      <c r="S334" s="286">
        <v>2484.56</v>
      </c>
      <c r="T334" s="286">
        <v>2431.1</v>
      </c>
      <c r="U334" s="286">
        <v>2341.15</v>
      </c>
      <c r="V334" s="286">
        <v>2383.96</v>
      </c>
      <c r="W334" s="286">
        <v>2351.6799999999998</v>
      </c>
      <c r="X334" s="286">
        <v>2092.96</v>
      </c>
      <c r="Y334" s="286">
        <v>2078.44</v>
      </c>
    </row>
    <row r="335" spans="1:25">
      <c r="A335" s="261">
        <v>3</v>
      </c>
      <c r="B335" s="286">
        <v>2202.81</v>
      </c>
      <c r="C335" s="286">
        <v>2237</v>
      </c>
      <c r="D335" s="286">
        <v>2387.5300000000002</v>
      </c>
      <c r="E335" s="286">
        <v>2305.11</v>
      </c>
      <c r="F335" s="286">
        <v>2412.5300000000002</v>
      </c>
      <c r="G335" s="286">
        <v>2417.5300000000002</v>
      </c>
      <c r="H335" s="286">
        <v>2441.8200000000002</v>
      </c>
      <c r="I335" s="286">
        <v>2512.25</v>
      </c>
      <c r="J335" s="286">
        <v>2534.5500000000002</v>
      </c>
      <c r="K335" s="286">
        <v>2537.7399999999998</v>
      </c>
      <c r="L335" s="286">
        <v>2516.7199999999998</v>
      </c>
      <c r="M335" s="286">
        <v>2511.7399999999998</v>
      </c>
      <c r="N335" s="286">
        <v>2505.96</v>
      </c>
      <c r="O335" s="286">
        <v>2532.5500000000002</v>
      </c>
      <c r="P335" s="286">
        <v>2549.44</v>
      </c>
      <c r="Q335" s="286">
        <v>2546.2399999999998</v>
      </c>
      <c r="R335" s="286">
        <v>2567.6799999999998</v>
      </c>
      <c r="S335" s="286">
        <v>2564.12</v>
      </c>
      <c r="T335" s="286">
        <v>2508.61</v>
      </c>
      <c r="U335" s="286">
        <v>2467.3200000000002</v>
      </c>
      <c r="V335" s="286">
        <v>2496.83</v>
      </c>
      <c r="W335" s="286">
        <v>2430.6999999999998</v>
      </c>
      <c r="X335" s="286">
        <v>2404.91</v>
      </c>
      <c r="Y335" s="286">
        <v>2332.8000000000002</v>
      </c>
    </row>
    <row r="336" spans="1:25">
      <c r="A336" s="261">
        <v>4</v>
      </c>
      <c r="B336" s="286">
        <v>2214.0300000000002</v>
      </c>
      <c r="C336" s="286">
        <v>2131.34</v>
      </c>
      <c r="D336" s="286">
        <v>2213.04</v>
      </c>
      <c r="E336" s="286">
        <v>2158.23</v>
      </c>
      <c r="F336" s="286">
        <v>2249.6999999999998</v>
      </c>
      <c r="G336" s="286">
        <v>2331.09</v>
      </c>
      <c r="H336" s="286">
        <v>2376.41</v>
      </c>
      <c r="I336" s="286">
        <v>2473</v>
      </c>
      <c r="J336" s="286">
        <v>2471.33</v>
      </c>
      <c r="K336" s="286">
        <v>2471.98</v>
      </c>
      <c r="L336" s="286">
        <v>2455.41</v>
      </c>
      <c r="M336" s="286">
        <v>2452.15</v>
      </c>
      <c r="N336" s="286">
        <v>2440.4699999999998</v>
      </c>
      <c r="O336" s="286">
        <v>2448.16</v>
      </c>
      <c r="P336" s="286">
        <v>2460.83</v>
      </c>
      <c r="Q336" s="286">
        <v>2461.42</v>
      </c>
      <c r="R336" s="286">
        <v>2470.89</v>
      </c>
      <c r="S336" s="286">
        <v>2482.36</v>
      </c>
      <c r="T336" s="286">
        <v>2445.19</v>
      </c>
      <c r="U336" s="286">
        <v>2400.34</v>
      </c>
      <c r="V336" s="286">
        <v>2438.25</v>
      </c>
      <c r="W336" s="286">
        <v>2405.34</v>
      </c>
      <c r="X336" s="286">
        <v>2350.5</v>
      </c>
      <c r="Y336" s="286">
        <v>2238.63</v>
      </c>
    </row>
    <row r="337" spans="1:25">
      <c r="A337" s="261">
        <v>5</v>
      </c>
      <c r="B337" s="286">
        <v>2332.86</v>
      </c>
      <c r="C337" s="286">
        <v>2330.88</v>
      </c>
      <c r="D337" s="286">
        <v>2331.3000000000002</v>
      </c>
      <c r="E337" s="286">
        <v>2264.8000000000002</v>
      </c>
      <c r="F337" s="286">
        <v>2336.6</v>
      </c>
      <c r="G337" s="286">
        <v>2366.0700000000002</v>
      </c>
      <c r="H337" s="286">
        <v>2402.65</v>
      </c>
      <c r="I337" s="286">
        <v>2465.87</v>
      </c>
      <c r="J337" s="286">
        <v>2516.6999999999998</v>
      </c>
      <c r="K337" s="286">
        <v>2528.48</v>
      </c>
      <c r="L337" s="286">
        <v>2535.9</v>
      </c>
      <c r="M337" s="286">
        <v>2536.23</v>
      </c>
      <c r="N337" s="286">
        <v>2509.3200000000002</v>
      </c>
      <c r="O337" s="286">
        <v>2509</v>
      </c>
      <c r="P337" s="286">
        <v>2520.73</v>
      </c>
      <c r="Q337" s="286">
        <v>2505.34</v>
      </c>
      <c r="R337" s="286">
        <v>2512.98</v>
      </c>
      <c r="S337" s="286">
        <v>2514.2399999999998</v>
      </c>
      <c r="T337" s="286">
        <v>2483.94</v>
      </c>
      <c r="U337" s="286">
        <v>2431.79</v>
      </c>
      <c r="V337" s="286">
        <v>2465.81</v>
      </c>
      <c r="W337" s="286">
        <v>2414.9699999999998</v>
      </c>
      <c r="X337" s="286">
        <v>2332.11</v>
      </c>
      <c r="Y337" s="286">
        <v>2330.7399999999998</v>
      </c>
    </row>
    <row r="338" spans="1:25">
      <c r="A338" s="261">
        <v>6</v>
      </c>
      <c r="B338" s="286">
        <v>2416.2800000000002</v>
      </c>
      <c r="C338" s="286">
        <v>2409.9899999999998</v>
      </c>
      <c r="D338" s="286">
        <v>2434.37</v>
      </c>
      <c r="E338" s="286">
        <v>2441.2600000000002</v>
      </c>
      <c r="F338" s="286">
        <v>2444.19</v>
      </c>
      <c r="G338" s="286">
        <v>2394.9499999999998</v>
      </c>
      <c r="H338" s="286">
        <v>2452.08</v>
      </c>
      <c r="I338" s="286">
        <v>2451.7800000000002</v>
      </c>
      <c r="J338" s="286">
        <v>2492.98</v>
      </c>
      <c r="K338" s="286">
        <v>2524.08</v>
      </c>
      <c r="L338" s="286">
        <v>2516.3200000000002</v>
      </c>
      <c r="M338" s="286">
        <v>2513.9499999999998</v>
      </c>
      <c r="N338" s="286">
        <v>2498.42</v>
      </c>
      <c r="O338" s="286">
        <v>2506.1799999999998</v>
      </c>
      <c r="P338" s="286">
        <v>2499.75</v>
      </c>
      <c r="Q338" s="286">
        <v>2537.65</v>
      </c>
      <c r="R338" s="286">
        <v>2581.52</v>
      </c>
      <c r="S338" s="286">
        <v>2584.63</v>
      </c>
      <c r="T338" s="286">
        <v>2652.56</v>
      </c>
      <c r="U338" s="286">
        <v>2689.13</v>
      </c>
      <c r="V338" s="286">
        <v>2612.4</v>
      </c>
      <c r="W338" s="286">
        <v>2547.38</v>
      </c>
      <c r="X338" s="286">
        <v>2444.2800000000002</v>
      </c>
      <c r="Y338" s="286">
        <v>2417.87</v>
      </c>
    </row>
    <row r="339" spans="1:25">
      <c r="A339" s="261">
        <v>7</v>
      </c>
      <c r="B339" s="286">
        <v>2301.9299999999998</v>
      </c>
      <c r="C339" s="286">
        <v>2300.4299999999998</v>
      </c>
      <c r="D339" s="286">
        <v>2300.58</v>
      </c>
      <c r="E339" s="286">
        <v>2287.06</v>
      </c>
      <c r="F339" s="286">
        <v>2297.5500000000002</v>
      </c>
      <c r="G339" s="286">
        <v>2313.1999999999998</v>
      </c>
      <c r="H339" s="286">
        <v>2299.85</v>
      </c>
      <c r="I339" s="286">
        <v>2380.41</v>
      </c>
      <c r="J339" s="286">
        <v>2376.29</v>
      </c>
      <c r="K339" s="286">
        <v>2352.7800000000002</v>
      </c>
      <c r="L339" s="286">
        <v>2290.4</v>
      </c>
      <c r="M339" s="286">
        <v>2291.73</v>
      </c>
      <c r="N339" s="286">
        <v>2291.23</v>
      </c>
      <c r="O339" s="286">
        <v>2303.86</v>
      </c>
      <c r="P339" s="286">
        <v>2300.7399999999998</v>
      </c>
      <c r="Q339" s="286">
        <v>2323.42</v>
      </c>
      <c r="R339" s="286">
        <v>2436.75</v>
      </c>
      <c r="S339" s="286">
        <v>2457.69</v>
      </c>
      <c r="T339" s="286">
        <v>2503.25</v>
      </c>
      <c r="U339" s="286">
        <v>2413.25</v>
      </c>
      <c r="V339" s="286">
        <v>2360.1</v>
      </c>
      <c r="W339" s="286">
        <v>2311.1799999999998</v>
      </c>
      <c r="X339" s="286">
        <v>2203.98</v>
      </c>
      <c r="Y339" s="286">
        <v>2101.35</v>
      </c>
    </row>
    <row r="340" spans="1:25">
      <c r="A340" s="261">
        <v>8</v>
      </c>
      <c r="B340" s="286">
        <v>2088.64</v>
      </c>
      <c r="C340" s="286">
        <v>2091.16</v>
      </c>
      <c r="D340" s="286">
        <v>2149.85</v>
      </c>
      <c r="E340" s="286">
        <v>2224.2199999999998</v>
      </c>
      <c r="F340" s="286">
        <v>2301.69</v>
      </c>
      <c r="G340" s="286">
        <v>2300.33</v>
      </c>
      <c r="H340" s="286">
        <v>2321.06</v>
      </c>
      <c r="I340" s="286">
        <v>2353.5100000000002</v>
      </c>
      <c r="J340" s="286">
        <v>2354.33</v>
      </c>
      <c r="K340" s="286">
        <v>2351.86</v>
      </c>
      <c r="L340" s="286">
        <v>2346.81</v>
      </c>
      <c r="M340" s="286">
        <v>2347.69</v>
      </c>
      <c r="N340" s="286">
        <v>2352.31</v>
      </c>
      <c r="O340" s="286">
        <v>2358.71</v>
      </c>
      <c r="P340" s="286">
        <v>2362.85</v>
      </c>
      <c r="Q340" s="286">
        <v>2376.5500000000002</v>
      </c>
      <c r="R340" s="286">
        <v>2402.77</v>
      </c>
      <c r="S340" s="286">
        <v>2411.34</v>
      </c>
      <c r="T340" s="286">
        <v>2458.9</v>
      </c>
      <c r="U340" s="286">
        <v>2403.21</v>
      </c>
      <c r="V340" s="286">
        <v>2323.96</v>
      </c>
      <c r="W340" s="286">
        <v>2290.79</v>
      </c>
      <c r="X340" s="286">
        <v>2209</v>
      </c>
      <c r="Y340" s="286">
        <v>2136.2199999999998</v>
      </c>
    </row>
    <row r="341" spans="1:25">
      <c r="A341" s="261">
        <v>9</v>
      </c>
      <c r="B341" s="286">
        <v>2152.58</v>
      </c>
      <c r="C341" s="286">
        <v>2117.2800000000002</v>
      </c>
      <c r="D341" s="286">
        <v>2300.0300000000002</v>
      </c>
      <c r="E341" s="286">
        <v>2405.13</v>
      </c>
      <c r="F341" s="286">
        <v>2514.37</v>
      </c>
      <c r="G341" s="286">
        <v>2504.25</v>
      </c>
      <c r="H341" s="286">
        <v>2505.0100000000002</v>
      </c>
      <c r="I341" s="286">
        <v>2517.04</v>
      </c>
      <c r="J341" s="286">
        <v>2520</v>
      </c>
      <c r="K341" s="286">
        <v>2515.67</v>
      </c>
      <c r="L341" s="286">
        <v>2504.5300000000002</v>
      </c>
      <c r="M341" s="286">
        <v>2504.41</v>
      </c>
      <c r="N341" s="286">
        <v>2504.63</v>
      </c>
      <c r="O341" s="286">
        <v>2504.94</v>
      </c>
      <c r="P341" s="286">
        <v>2507.63</v>
      </c>
      <c r="Q341" s="286">
        <v>2526.65</v>
      </c>
      <c r="R341" s="286">
        <v>2591.86</v>
      </c>
      <c r="S341" s="286">
        <v>2597.94</v>
      </c>
      <c r="T341" s="286">
        <v>2636.75</v>
      </c>
      <c r="U341" s="286">
        <v>2563.89</v>
      </c>
      <c r="V341" s="286">
        <v>2486.86</v>
      </c>
      <c r="W341" s="286">
        <v>2428.2399999999998</v>
      </c>
      <c r="X341" s="286">
        <v>2314.81</v>
      </c>
      <c r="Y341" s="286">
        <v>2287.1799999999998</v>
      </c>
    </row>
    <row r="342" spans="1:25">
      <c r="A342" s="261">
        <v>10</v>
      </c>
      <c r="B342" s="286">
        <v>2282.88</v>
      </c>
      <c r="C342" s="286">
        <v>2280.2399999999998</v>
      </c>
      <c r="D342" s="286">
        <v>2369.98</v>
      </c>
      <c r="E342" s="286">
        <v>2326.14</v>
      </c>
      <c r="F342" s="286">
        <v>2354.35</v>
      </c>
      <c r="G342" s="286">
        <v>2381.42</v>
      </c>
      <c r="H342" s="286">
        <v>2402.5100000000002</v>
      </c>
      <c r="I342" s="286">
        <v>2432.4899999999998</v>
      </c>
      <c r="J342" s="286">
        <v>2433.5500000000002</v>
      </c>
      <c r="K342" s="286">
        <v>2430.21</v>
      </c>
      <c r="L342" s="286">
        <v>2425.14</v>
      </c>
      <c r="M342" s="286">
        <v>2415.9699999999998</v>
      </c>
      <c r="N342" s="286">
        <v>2409.1799999999998</v>
      </c>
      <c r="O342" s="286">
        <v>2371.5700000000002</v>
      </c>
      <c r="P342" s="286">
        <v>2392.21</v>
      </c>
      <c r="Q342" s="286">
        <v>2396.69</v>
      </c>
      <c r="R342" s="286">
        <v>2501.35</v>
      </c>
      <c r="S342" s="286">
        <v>2506.0500000000002</v>
      </c>
      <c r="T342" s="286">
        <v>2545.25</v>
      </c>
      <c r="U342" s="286">
        <v>2475.9899999999998</v>
      </c>
      <c r="V342" s="286">
        <v>2423.27</v>
      </c>
      <c r="W342" s="286">
        <v>2375.92</v>
      </c>
      <c r="X342" s="286">
        <v>2313.0300000000002</v>
      </c>
      <c r="Y342" s="286">
        <v>2277.75</v>
      </c>
    </row>
    <row r="343" spans="1:25">
      <c r="A343" s="261">
        <v>11</v>
      </c>
      <c r="B343" s="286">
        <v>2134.2199999999998</v>
      </c>
      <c r="C343" s="286">
        <v>2145.1</v>
      </c>
      <c r="D343" s="286">
        <v>2167.5100000000002</v>
      </c>
      <c r="E343" s="286">
        <v>2116.39</v>
      </c>
      <c r="F343" s="286">
        <v>2162.0500000000002</v>
      </c>
      <c r="G343" s="286">
        <v>2264.39</v>
      </c>
      <c r="H343" s="286">
        <v>2278.83</v>
      </c>
      <c r="I343" s="286">
        <v>2297.06</v>
      </c>
      <c r="J343" s="286">
        <v>2297.5</v>
      </c>
      <c r="K343" s="286">
        <v>2296.56</v>
      </c>
      <c r="L343" s="286">
        <v>2295.89</v>
      </c>
      <c r="M343" s="286">
        <v>2301.3200000000002</v>
      </c>
      <c r="N343" s="286">
        <v>2301.61</v>
      </c>
      <c r="O343" s="286">
        <v>2265.5700000000002</v>
      </c>
      <c r="P343" s="286">
        <v>2265.2399999999998</v>
      </c>
      <c r="Q343" s="286">
        <v>2270.5100000000002</v>
      </c>
      <c r="R343" s="286">
        <v>2287.34</v>
      </c>
      <c r="S343" s="286">
        <v>2289.84</v>
      </c>
      <c r="T343" s="286">
        <v>2280.33</v>
      </c>
      <c r="U343" s="286">
        <v>2180.9</v>
      </c>
      <c r="V343" s="286">
        <v>2285.3000000000002</v>
      </c>
      <c r="W343" s="286">
        <v>2232.75</v>
      </c>
      <c r="X343" s="286">
        <v>2136.29</v>
      </c>
      <c r="Y343" s="286">
        <v>2142.69</v>
      </c>
    </row>
    <row r="344" spans="1:25">
      <c r="A344" s="261">
        <v>12</v>
      </c>
      <c r="B344" s="286">
        <v>2099.1999999999998</v>
      </c>
      <c r="C344" s="286">
        <v>2099.9299999999998</v>
      </c>
      <c r="D344" s="286">
        <v>2124.62</v>
      </c>
      <c r="E344" s="286">
        <v>2092.7199999999998</v>
      </c>
      <c r="F344" s="286">
        <v>2120.96</v>
      </c>
      <c r="G344" s="286">
        <v>2128.59</v>
      </c>
      <c r="H344" s="286">
        <v>2213.25</v>
      </c>
      <c r="I344" s="286">
        <v>2258.61</v>
      </c>
      <c r="J344" s="286">
        <v>2278.56</v>
      </c>
      <c r="K344" s="286">
        <v>2275.39</v>
      </c>
      <c r="L344" s="286">
        <v>2271.2399999999998</v>
      </c>
      <c r="M344" s="286">
        <v>2251.77</v>
      </c>
      <c r="N344" s="286">
        <v>2271.5700000000002</v>
      </c>
      <c r="O344" s="286">
        <v>2272.0500000000002</v>
      </c>
      <c r="P344" s="286">
        <v>2251.96</v>
      </c>
      <c r="Q344" s="286">
        <v>2275.59</v>
      </c>
      <c r="R344" s="286">
        <v>2332.52</v>
      </c>
      <c r="S344" s="286">
        <v>2348.1799999999998</v>
      </c>
      <c r="T344" s="286">
        <v>2271.9699999999998</v>
      </c>
      <c r="U344" s="286">
        <v>2255.06</v>
      </c>
      <c r="V344" s="286">
        <v>2295.83</v>
      </c>
      <c r="W344" s="286">
        <v>2236.08</v>
      </c>
      <c r="X344" s="286">
        <v>2208.39</v>
      </c>
      <c r="Y344" s="286">
        <v>2146.84</v>
      </c>
    </row>
    <row r="345" spans="1:25">
      <c r="A345" s="261">
        <v>13</v>
      </c>
      <c r="B345" s="286">
        <v>2157.42</v>
      </c>
      <c r="C345" s="286">
        <v>2143.5300000000002</v>
      </c>
      <c r="D345" s="286">
        <v>2146.73</v>
      </c>
      <c r="E345" s="286">
        <v>2121.3000000000002</v>
      </c>
      <c r="F345" s="286">
        <v>2145.79</v>
      </c>
      <c r="G345" s="286">
        <v>2193.04</v>
      </c>
      <c r="H345" s="286">
        <v>2209.4699999999998</v>
      </c>
      <c r="I345" s="286">
        <v>2249.58</v>
      </c>
      <c r="J345" s="286">
        <v>2273.41</v>
      </c>
      <c r="K345" s="286">
        <v>2273.94</v>
      </c>
      <c r="L345" s="286">
        <v>2272.37</v>
      </c>
      <c r="M345" s="286">
        <v>2272.31</v>
      </c>
      <c r="N345" s="286">
        <v>2271.89</v>
      </c>
      <c r="O345" s="286">
        <v>2272.69</v>
      </c>
      <c r="P345" s="286">
        <v>2274.2600000000002</v>
      </c>
      <c r="Q345" s="286">
        <v>2275.9899999999998</v>
      </c>
      <c r="R345" s="286">
        <v>2322.1799999999998</v>
      </c>
      <c r="S345" s="286">
        <v>2343.9699999999998</v>
      </c>
      <c r="T345" s="286">
        <v>2325.29</v>
      </c>
      <c r="U345" s="286">
        <v>2275.04</v>
      </c>
      <c r="V345" s="286">
        <v>2287.0500000000002</v>
      </c>
      <c r="W345" s="286">
        <v>2247.71</v>
      </c>
      <c r="X345" s="286">
        <v>2189.63</v>
      </c>
      <c r="Y345" s="286">
        <v>2148.9899999999998</v>
      </c>
    </row>
    <row r="346" spans="1:25">
      <c r="A346" s="261">
        <v>14</v>
      </c>
      <c r="B346" s="286">
        <v>2144.13</v>
      </c>
      <c r="C346" s="286">
        <v>2144.12</v>
      </c>
      <c r="D346" s="286">
        <v>2145.6799999999998</v>
      </c>
      <c r="E346" s="286">
        <v>2149.75</v>
      </c>
      <c r="F346" s="286">
        <v>2186.35</v>
      </c>
      <c r="G346" s="286">
        <v>2263.8000000000002</v>
      </c>
      <c r="H346" s="286">
        <v>2333.0700000000002</v>
      </c>
      <c r="I346" s="286">
        <v>2333.5100000000002</v>
      </c>
      <c r="J346" s="286">
        <v>2332.04</v>
      </c>
      <c r="K346" s="286">
        <v>2334.35</v>
      </c>
      <c r="L346" s="286">
        <v>2332.66</v>
      </c>
      <c r="M346" s="286">
        <v>2333.36</v>
      </c>
      <c r="N346" s="286">
        <v>2330.19</v>
      </c>
      <c r="O346" s="286">
        <v>2329.7399999999998</v>
      </c>
      <c r="P346" s="286">
        <v>2332.31</v>
      </c>
      <c r="Q346" s="286">
        <v>2332.69</v>
      </c>
      <c r="R346" s="286">
        <v>2345.62</v>
      </c>
      <c r="S346" s="286">
        <v>2351.11</v>
      </c>
      <c r="T346" s="286">
        <v>2302.46</v>
      </c>
      <c r="U346" s="286">
        <v>2224.15</v>
      </c>
      <c r="V346" s="286">
        <v>2249.98</v>
      </c>
      <c r="W346" s="286">
        <v>2220.59</v>
      </c>
      <c r="X346" s="286">
        <v>2137.77</v>
      </c>
      <c r="Y346" s="286">
        <v>2104.8000000000002</v>
      </c>
    </row>
    <row r="347" spans="1:25">
      <c r="A347" s="261">
        <v>15</v>
      </c>
      <c r="B347" s="286">
        <v>2105.21</v>
      </c>
      <c r="C347" s="286">
        <v>2080.11</v>
      </c>
      <c r="D347" s="286">
        <v>2109.27</v>
      </c>
      <c r="E347" s="286">
        <v>2088.3000000000002</v>
      </c>
      <c r="F347" s="286">
        <v>2193.6</v>
      </c>
      <c r="G347" s="286">
        <v>2250.1</v>
      </c>
      <c r="H347" s="286">
        <v>2278.7399999999998</v>
      </c>
      <c r="I347" s="286">
        <v>2304.21</v>
      </c>
      <c r="J347" s="286">
        <v>2317.64</v>
      </c>
      <c r="K347" s="286">
        <v>2314.7399999999998</v>
      </c>
      <c r="L347" s="286">
        <v>2310.73</v>
      </c>
      <c r="M347" s="286">
        <v>2320.64</v>
      </c>
      <c r="N347" s="286">
        <v>2338.17</v>
      </c>
      <c r="O347" s="286">
        <v>2348.54</v>
      </c>
      <c r="P347" s="286">
        <v>2354.3200000000002</v>
      </c>
      <c r="Q347" s="286">
        <v>2353.5700000000002</v>
      </c>
      <c r="R347" s="286">
        <v>2376.41</v>
      </c>
      <c r="S347" s="286">
        <v>2384.6</v>
      </c>
      <c r="T347" s="286">
        <v>2349.6799999999998</v>
      </c>
      <c r="U347" s="286">
        <v>2284.14</v>
      </c>
      <c r="V347" s="286">
        <v>2304.7399999999998</v>
      </c>
      <c r="W347" s="286">
        <v>2272.59</v>
      </c>
      <c r="X347" s="286">
        <v>2238.6</v>
      </c>
      <c r="Y347" s="286">
        <v>2116.6799999999998</v>
      </c>
    </row>
    <row r="348" spans="1:25">
      <c r="A348" s="261">
        <v>16</v>
      </c>
      <c r="B348" s="286">
        <v>2228.96</v>
      </c>
      <c r="C348" s="286">
        <v>2226.62</v>
      </c>
      <c r="D348" s="286">
        <v>2245.0300000000002</v>
      </c>
      <c r="E348" s="286">
        <v>2231.9299999999998</v>
      </c>
      <c r="F348" s="286">
        <v>2285.58</v>
      </c>
      <c r="G348" s="286">
        <v>2315.08</v>
      </c>
      <c r="H348" s="286">
        <v>2364.54</v>
      </c>
      <c r="I348" s="286">
        <v>2377.35</v>
      </c>
      <c r="J348" s="286">
        <v>2370.0100000000002</v>
      </c>
      <c r="K348" s="286">
        <v>2366.4</v>
      </c>
      <c r="L348" s="286">
        <v>2423.14</v>
      </c>
      <c r="M348" s="286">
        <v>2362.0700000000002</v>
      </c>
      <c r="N348" s="286">
        <v>2405.44</v>
      </c>
      <c r="O348" s="286">
        <v>2404.4699999999998</v>
      </c>
      <c r="P348" s="286">
        <v>2412.5100000000002</v>
      </c>
      <c r="Q348" s="286">
        <v>2412.83</v>
      </c>
      <c r="R348" s="286">
        <v>2429.92</v>
      </c>
      <c r="S348" s="286">
        <v>2444.0700000000002</v>
      </c>
      <c r="T348" s="286">
        <v>2409.71</v>
      </c>
      <c r="U348" s="286">
        <v>2302.0700000000002</v>
      </c>
      <c r="V348" s="286">
        <v>2334.81</v>
      </c>
      <c r="W348" s="286">
        <v>2314.54</v>
      </c>
      <c r="X348" s="286">
        <v>2290.75</v>
      </c>
      <c r="Y348" s="286">
        <v>2247.65</v>
      </c>
    </row>
    <row r="349" spans="1:25">
      <c r="A349" s="261">
        <v>17</v>
      </c>
      <c r="B349" s="286">
        <v>2213.88</v>
      </c>
      <c r="C349" s="286">
        <v>2213.96</v>
      </c>
      <c r="D349" s="286">
        <v>2235.5</v>
      </c>
      <c r="E349" s="286">
        <v>2220.27</v>
      </c>
      <c r="F349" s="286">
        <v>2256.4499999999998</v>
      </c>
      <c r="G349" s="286">
        <v>2300.0100000000002</v>
      </c>
      <c r="H349" s="286">
        <v>2389.71</v>
      </c>
      <c r="I349" s="286">
        <v>2407.85</v>
      </c>
      <c r="J349" s="286">
        <v>2408.75</v>
      </c>
      <c r="K349" s="286">
        <v>2401.59</v>
      </c>
      <c r="L349" s="286">
        <v>2383.12</v>
      </c>
      <c r="M349" s="286">
        <v>2389.19</v>
      </c>
      <c r="N349" s="286">
        <v>2375.59</v>
      </c>
      <c r="O349" s="286">
        <v>2382.2600000000002</v>
      </c>
      <c r="P349" s="286">
        <v>2387.9</v>
      </c>
      <c r="Q349" s="286">
        <v>2385.31</v>
      </c>
      <c r="R349" s="286">
        <v>2395.75</v>
      </c>
      <c r="S349" s="286">
        <v>2400.9899999999998</v>
      </c>
      <c r="T349" s="286">
        <v>2363.65</v>
      </c>
      <c r="U349" s="286">
        <v>2309.71</v>
      </c>
      <c r="V349" s="286">
        <v>2334</v>
      </c>
      <c r="W349" s="286">
        <v>2275.67</v>
      </c>
      <c r="X349" s="286">
        <v>2216.29</v>
      </c>
      <c r="Y349" s="286">
        <v>2213.35</v>
      </c>
    </row>
    <row r="350" spans="1:25">
      <c r="A350" s="261">
        <v>18</v>
      </c>
      <c r="B350" s="286">
        <v>2222.0300000000002</v>
      </c>
      <c r="C350" s="286">
        <v>2253.0700000000002</v>
      </c>
      <c r="D350" s="286">
        <v>2294.48</v>
      </c>
      <c r="E350" s="286">
        <v>2337.41</v>
      </c>
      <c r="F350" s="286">
        <v>2339.63</v>
      </c>
      <c r="G350" s="286">
        <v>2369.8200000000002</v>
      </c>
      <c r="H350" s="286">
        <v>2413.0100000000002</v>
      </c>
      <c r="I350" s="286">
        <v>2430.46</v>
      </c>
      <c r="J350" s="286">
        <v>2451.89</v>
      </c>
      <c r="K350" s="286">
        <v>2440.2600000000002</v>
      </c>
      <c r="L350" s="286">
        <v>2433.46</v>
      </c>
      <c r="M350" s="286">
        <v>2384.66</v>
      </c>
      <c r="N350" s="286">
        <v>2366.4699999999998</v>
      </c>
      <c r="O350" s="286">
        <v>2378.23</v>
      </c>
      <c r="P350" s="286">
        <v>2377.66</v>
      </c>
      <c r="Q350" s="286">
        <v>2366.0500000000002</v>
      </c>
      <c r="R350" s="286">
        <v>2379.71</v>
      </c>
      <c r="S350" s="286">
        <v>2390.69</v>
      </c>
      <c r="T350" s="286">
        <v>2440.2600000000002</v>
      </c>
      <c r="U350" s="286">
        <v>2467.4</v>
      </c>
      <c r="V350" s="286">
        <v>2388.77</v>
      </c>
      <c r="W350" s="286">
        <v>2386.61</v>
      </c>
      <c r="X350" s="286">
        <v>2389.31</v>
      </c>
      <c r="Y350" s="286">
        <v>2310.4699999999998</v>
      </c>
    </row>
    <row r="351" spans="1:25">
      <c r="A351" s="261">
        <v>19</v>
      </c>
      <c r="B351" s="286">
        <v>2302.59</v>
      </c>
      <c r="C351" s="286">
        <v>2291.7199999999998</v>
      </c>
      <c r="D351" s="286">
        <v>2304.21</v>
      </c>
      <c r="E351" s="286">
        <v>2166.46</v>
      </c>
      <c r="F351" s="286">
        <v>2256.2199999999998</v>
      </c>
      <c r="G351" s="286">
        <v>2300.6</v>
      </c>
      <c r="H351" s="286">
        <v>2340.17</v>
      </c>
      <c r="I351" s="286">
        <v>2407.31</v>
      </c>
      <c r="J351" s="286">
        <v>2428.52</v>
      </c>
      <c r="K351" s="286">
        <v>2428.96</v>
      </c>
      <c r="L351" s="286">
        <v>2415.6</v>
      </c>
      <c r="M351" s="286">
        <v>2412.4299999999998</v>
      </c>
      <c r="N351" s="286">
        <v>2410.02</v>
      </c>
      <c r="O351" s="286">
        <v>2413.8000000000002</v>
      </c>
      <c r="P351" s="286">
        <v>2414.91</v>
      </c>
      <c r="Q351" s="286">
        <v>2408.71</v>
      </c>
      <c r="R351" s="286">
        <v>2415.9299999999998</v>
      </c>
      <c r="S351" s="286">
        <v>2424.6999999999998</v>
      </c>
      <c r="T351" s="286">
        <v>2396.1</v>
      </c>
      <c r="U351" s="286">
        <v>2427.41</v>
      </c>
      <c r="V351" s="286">
        <v>2362.75</v>
      </c>
      <c r="W351" s="286">
        <v>2360.34</v>
      </c>
      <c r="X351" s="286">
        <v>2312.2600000000002</v>
      </c>
      <c r="Y351" s="286">
        <v>2286.5500000000002</v>
      </c>
    </row>
    <row r="352" spans="1:25">
      <c r="A352" s="261">
        <v>20</v>
      </c>
      <c r="B352" s="286">
        <v>2243.09</v>
      </c>
      <c r="C352" s="286">
        <v>2230.75</v>
      </c>
      <c r="D352" s="286">
        <v>2235.6799999999998</v>
      </c>
      <c r="E352" s="286">
        <v>2115.87</v>
      </c>
      <c r="F352" s="286">
        <v>2205.63</v>
      </c>
      <c r="G352" s="286">
        <v>2171.31</v>
      </c>
      <c r="H352" s="286">
        <v>2180.6799999999998</v>
      </c>
      <c r="I352" s="286">
        <v>2214.13</v>
      </c>
      <c r="J352" s="286">
        <v>2229.81</v>
      </c>
      <c r="K352" s="286">
        <v>2264.83</v>
      </c>
      <c r="L352" s="286">
        <v>2253.0500000000002</v>
      </c>
      <c r="M352" s="286">
        <v>2259.46</v>
      </c>
      <c r="N352" s="286">
        <v>2300.94</v>
      </c>
      <c r="O352" s="286">
        <v>2307.27</v>
      </c>
      <c r="P352" s="286">
        <v>2312.67</v>
      </c>
      <c r="Q352" s="286">
        <v>2309.06</v>
      </c>
      <c r="R352" s="286">
        <v>2326.4499999999998</v>
      </c>
      <c r="S352" s="286">
        <v>2341.71</v>
      </c>
      <c r="T352" s="286">
        <v>2387.2399999999998</v>
      </c>
      <c r="U352" s="286">
        <v>2404.4</v>
      </c>
      <c r="V352" s="286">
        <v>2337.0700000000002</v>
      </c>
      <c r="W352" s="286">
        <v>2309.94</v>
      </c>
      <c r="X352" s="286">
        <v>2266.5</v>
      </c>
      <c r="Y352" s="286">
        <v>2241.98</v>
      </c>
    </row>
    <row r="353" spans="1:25">
      <c r="A353" s="261">
        <v>21</v>
      </c>
      <c r="B353" s="286">
        <v>2053.1999999999998</v>
      </c>
      <c r="C353" s="286">
        <v>2050.04</v>
      </c>
      <c r="D353" s="286">
        <v>2071.69</v>
      </c>
      <c r="E353" s="286">
        <v>2119.2399999999998</v>
      </c>
      <c r="F353" s="286">
        <v>2050.5700000000002</v>
      </c>
      <c r="G353" s="286">
        <v>2188.69</v>
      </c>
      <c r="H353" s="286">
        <v>2218.88</v>
      </c>
      <c r="I353" s="286">
        <v>2369.19</v>
      </c>
      <c r="J353" s="286">
        <v>2348.73</v>
      </c>
      <c r="K353" s="286">
        <v>2338.77</v>
      </c>
      <c r="L353" s="286">
        <v>2262.7800000000002</v>
      </c>
      <c r="M353" s="286">
        <v>2230.5500000000002</v>
      </c>
      <c r="N353" s="286">
        <v>2187.27</v>
      </c>
      <c r="O353" s="286">
        <v>2122.08</v>
      </c>
      <c r="P353" s="286">
        <v>2126.4499999999998</v>
      </c>
      <c r="Q353" s="286">
        <v>2125.1</v>
      </c>
      <c r="R353" s="286">
        <v>2144.3200000000002</v>
      </c>
      <c r="S353" s="286">
        <v>2334.61</v>
      </c>
      <c r="T353" s="286">
        <v>2389.67</v>
      </c>
      <c r="U353" s="286">
        <v>2237.3000000000002</v>
      </c>
      <c r="V353" s="286">
        <v>2052.62</v>
      </c>
      <c r="W353" s="286">
        <v>1997.05</v>
      </c>
      <c r="X353" s="286">
        <v>1889.77</v>
      </c>
      <c r="Y353" s="286">
        <v>1849.66</v>
      </c>
    </row>
    <row r="354" spans="1:25">
      <c r="A354" s="261">
        <v>22</v>
      </c>
      <c r="B354" s="286">
        <v>1995.74</v>
      </c>
      <c r="C354" s="286">
        <v>1996.17</v>
      </c>
      <c r="D354" s="286">
        <v>2013.58</v>
      </c>
      <c r="E354" s="286">
        <v>2001.83</v>
      </c>
      <c r="F354" s="286">
        <v>2014.73</v>
      </c>
      <c r="G354" s="286">
        <v>2035.36</v>
      </c>
      <c r="H354" s="286">
        <v>2111.8200000000002</v>
      </c>
      <c r="I354" s="286">
        <v>2215.4299999999998</v>
      </c>
      <c r="J354" s="286">
        <v>2176.2399999999998</v>
      </c>
      <c r="K354" s="286">
        <v>2155.4699999999998</v>
      </c>
      <c r="L354" s="286">
        <v>2140.2399999999998</v>
      </c>
      <c r="M354" s="286">
        <v>2104.94</v>
      </c>
      <c r="N354" s="286">
        <v>2093.08</v>
      </c>
      <c r="O354" s="286">
        <v>2104.9499999999998</v>
      </c>
      <c r="P354" s="286">
        <v>2121.9699999999998</v>
      </c>
      <c r="Q354" s="286">
        <v>2103.34</v>
      </c>
      <c r="R354" s="286">
        <v>2215.39</v>
      </c>
      <c r="S354" s="286">
        <v>2327.77</v>
      </c>
      <c r="T354" s="286">
        <v>2390.62</v>
      </c>
      <c r="U354" s="286">
        <v>2300.14</v>
      </c>
      <c r="V354" s="286">
        <v>2237.2199999999998</v>
      </c>
      <c r="W354" s="286">
        <v>2165.88</v>
      </c>
      <c r="X354" s="286">
        <v>1998.72</v>
      </c>
      <c r="Y354" s="286">
        <v>1997.36</v>
      </c>
    </row>
    <row r="355" spans="1:25">
      <c r="A355" s="261">
        <v>23</v>
      </c>
      <c r="B355" s="286">
        <v>1986.85</v>
      </c>
      <c r="C355" s="286">
        <v>1967.03</v>
      </c>
      <c r="D355" s="286">
        <v>2030.07</v>
      </c>
      <c r="E355" s="286">
        <v>2084.67</v>
      </c>
      <c r="F355" s="286">
        <v>2073.59</v>
      </c>
      <c r="G355" s="286">
        <v>2159.15</v>
      </c>
      <c r="H355" s="286">
        <v>2280.04</v>
      </c>
      <c r="I355" s="286">
        <v>2285.16</v>
      </c>
      <c r="J355" s="286">
        <v>2321.02</v>
      </c>
      <c r="K355" s="286">
        <v>2314.23</v>
      </c>
      <c r="L355" s="286">
        <v>2290.27</v>
      </c>
      <c r="M355" s="286">
        <v>2285.25</v>
      </c>
      <c r="N355" s="286">
        <v>2282.0700000000002</v>
      </c>
      <c r="O355" s="286">
        <v>2281.67</v>
      </c>
      <c r="P355" s="286">
        <v>2282.14</v>
      </c>
      <c r="Q355" s="286">
        <v>2282.31</v>
      </c>
      <c r="R355" s="286">
        <v>2323.88</v>
      </c>
      <c r="S355" s="286">
        <v>2560.4</v>
      </c>
      <c r="T355" s="286">
        <v>2523.83</v>
      </c>
      <c r="U355" s="286">
        <v>2375.09</v>
      </c>
      <c r="V355" s="286">
        <v>2275.2600000000002</v>
      </c>
      <c r="W355" s="286">
        <v>2238.08</v>
      </c>
      <c r="X355" s="286">
        <v>2077.2399999999998</v>
      </c>
      <c r="Y355" s="286">
        <v>2013.92</v>
      </c>
    </row>
    <row r="356" spans="1:25">
      <c r="A356" s="261">
        <v>24</v>
      </c>
      <c r="B356" s="286">
        <v>2090.4899999999998</v>
      </c>
      <c r="C356" s="286">
        <v>2084.75</v>
      </c>
      <c r="D356" s="286">
        <v>2135.0700000000002</v>
      </c>
      <c r="E356" s="286">
        <v>2173.66</v>
      </c>
      <c r="F356" s="286">
        <v>2232.37</v>
      </c>
      <c r="G356" s="286">
        <v>2328.5100000000002</v>
      </c>
      <c r="H356" s="286">
        <v>2519.62</v>
      </c>
      <c r="I356" s="286">
        <v>2587.42</v>
      </c>
      <c r="J356" s="286">
        <v>2620.85</v>
      </c>
      <c r="K356" s="286">
        <v>2623.7</v>
      </c>
      <c r="L356" s="286">
        <v>2612.5700000000002</v>
      </c>
      <c r="M356" s="286">
        <v>2603.5</v>
      </c>
      <c r="N356" s="286">
        <v>2592.34</v>
      </c>
      <c r="O356" s="286">
        <v>2595.0300000000002</v>
      </c>
      <c r="P356" s="286">
        <v>2610.7800000000002</v>
      </c>
      <c r="Q356" s="286">
        <v>2603.9899999999998</v>
      </c>
      <c r="R356" s="286">
        <v>2618.69</v>
      </c>
      <c r="S356" s="286">
        <v>2678.81</v>
      </c>
      <c r="T356" s="286">
        <v>2651.19</v>
      </c>
      <c r="U356" s="286">
        <v>2584.04</v>
      </c>
      <c r="V356" s="286">
        <v>2425.94</v>
      </c>
      <c r="W356" s="286">
        <v>2303.41</v>
      </c>
      <c r="X356" s="286">
        <v>2209.3200000000002</v>
      </c>
      <c r="Y356" s="286">
        <v>2136.11</v>
      </c>
    </row>
    <row r="357" spans="1:25">
      <c r="A357" s="261">
        <v>25</v>
      </c>
      <c r="B357" s="286">
        <v>2366.65</v>
      </c>
      <c r="C357" s="286">
        <v>2474.69</v>
      </c>
      <c r="D357" s="286">
        <v>2598.04</v>
      </c>
      <c r="E357" s="286">
        <v>2651.52</v>
      </c>
      <c r="F357" s="286">
        <v>2600.0100000000002</v>
      </c>
      <c r="G357" s="286">
        <v>2650.14</v>
      </c>
      <c r="H357" s="286">
        <v>2670.57</v>
      </c>
      <c r="I357" s="286">
        <v>2698.68</v>
      </c>
      <c r="J357" s="286">
        <v>2702.97</v>
      </c>
      <c r="K357" s="286">
        <v>2702.36</v>
      </c>
      <c r="L357" s="286">
        <v>2700.65</v>
      </c>
      <c r="M357" s="286">
        <v>2699.98</v>
      </c>
      <c r="N357" s="286">
        <v>2698.59</v>
      </c>
      <c r="O357" s="286">
        <v>2698.11</v>
      </c>
      <c r="P357" s="286">
        <v>2698.48</v>
      </c>
      <c r="Q357" s="286">
        <v>2697.91</v>
      </c>
      <c r="R357" s="286">
        <v>2700.83</v>
      </c>
      <c r="S357" s="286">
        <v>2818.67</v>
      </c>
      <c r="T357" s="286">
        <v>2778.06</v>
      </c>
      <c r="U357" s="286">
        <v>2704.07</v>
      </c>
      <c r="V357" s="286">
        <v>2663.92</v>
      </c>
      <c r="W357" s="286">
        <v>2620.2399999999998</v>
      </c>
      <c r="X357" s="286">
        <v>2585.2600000000002</v>
      </c>
      <c r="Y357" s="286">
        <v>2493.91</v>
      </c>
    </row>
    <row r="358" spans="1:25">
      <c r="A358" s="261">
        <v>26</v>
      </c>
      <c r="B358" s="286">
        <v>2524.6799999999998</v>
      </c>
      <c r="C358" s="286">
        <v>2647.14</v>
      </c>
      <c r="D358" s="286">
        <v>2676.43</v>
      </c>
      <c r="E358" s="286">
        <v>2716.85</v>
      </c>
      <c r="F358" s="286">
        <v>2702.95</v>
      </c>
      <c r="G358" s="286">
        <v>2784.89</v>
      </c>
      <c r="H358" s="286">
        <v>2797.17</v>
      </c>
      <c r="I358" s="286">
        <v>2796.7</v>
      </c>
      <c r="J358" s="286">
        <v>2801.32</v>
      </c>
      <c r="K358" s="286">
        <v>2801.9</v>
      </c>
      <c r="L358" s="286">
        <v>2800.72</v>
      </c>
      <c r="M358" s="286">
        <v>2800.2</v>
      </c>
      <c r="N358" s="286">
        <v>2798.95</v>
      </c>
      <c r="O358" s="286">
        <v>2799.29</v>
      </c>
      <c r="P358" s="286">
        <v>2799.29</v>
      </c>
      <c r="Q358" s="286">
        <v>2822.34</v>
      </c>
      <c r="R358" s="286">
        <v>2824.31</v>
      </c>
      <c r="S358" s="286">
        <v>2924.81</v>
      </c>
      <c r="T358" s="286">
        <v>2894.12</v>
      </c>
      <c r="U358" s="286">
        <v>2827.09</v>
      </c>
      <c r="V358" s="286">
        <v>2792.56</v>
      </c>
      <c r="W358" s="286">
        <v>2749.67</v>
      </c>
      <c r="X358" s="286">
        <v>2674.44</v>
      </c>
      <c r="Y358" s="286">
        <v>2617</v>
      </c>
    </row>
    <row r="359" spans="1:25">
      <c r="A359" s="261">
        <v>27</v>
      </c>
      <c r="B359" s="286">
        <v>2571.71</v>
      </c>
      <c r="C359" s="286">
        <v>2572.9499999999998</v>
      </c>
      <c r="D359" s="286">
        <v>2588.91</v>
      </c>
      <c r="E359" s="286">
        <v>2606.5300000000002</v>
      </c>
      <c r="F359" s="286">
        <v>2654.35</v>
      </c>
      <c r="G359" s="286">
        <v>2701.08</v>
      </c>
      <c r="H359" s="286">
        <v>2665.92</v>
      </c>
      <c r="I359" s="286">
        <v>2666.81</v>
      </c>
      <c r="J359" s="286">
        <v>2666.21</v>
      </c>
      <c r="K359" s="286">
        <v>2667.67</v>
      </c>
      <c r="L359" s="286">
        <v>2667.54</v>
      </c>
      <c r="M359" s="286">
        <v>2666.2</v>
      </c>
      <c r="N359" s="286">
        <v>2665.34</v>
      </c>
      <c r="O359" s="286">
        <v>2665.56</v>
      </c>
      <c r="P359" s="286">
        <v>2666.13</v>
      </c>
      <c r="Q359" s="286">
        <v>2700.74</v>
      </c>
      <c r="R359" s="286">
        <v>2669.75</v>
      </c>
      <c r="S359" s="286">
        <v>2788.83</v>
      </c>
      <c r="T359" s="286">
        <v>2791.03</v>
      </c>
      <c r="U359" s="286">
        <v>2712.72</v>
      </c>
      <c r="V359" s="286">
        <v>2661.41</v>
      </c>
      <c r="W359" s="286">
        <v>2644.13</v>
      </c>
      <c r="X359" s="286">
        <v>2536.85</v>
      </c>
      <c r="Y359" s="286">
        <v>2427.46</v>
      </c>
    </row>
    <row r="360" spans="1:25">
      <c r="A360" s="261">
        <v>28</v>
      </c>
      <c r="B360" s="286">
        <v>1953.87</v>
      </c>
      <c r="C360" s="286">
        <v>1929.2</v>
      </c>
      <c r="D360" s="286">
        <v>2025.06</v>
      </c>
      <c r="E360" s="286">
        <v>2297.1799999999998</v>
      </c>
      <c r="F360" s="286">
        <v>2274.52</v>
      </c>
      <c r="G360" s="286">
        <v>2427.5500000000002</v>
      </c>
      <c r="H360" s="286">
        <v>2457.94</v>
      </c>
      <c r="I360" s="286">
        <v>2522.09</v>
      </c>
      <c r="J360" s="286">
        <v>2542.0100000000002</v>
      </c>
      <c r="K360" s="286">
        <v>2544.1</v>
      </c>
      <c r="L360" s="286">
        <v>2541.65</v>
      </c>
      <c r="M360" s="286">
        <v>2541.6999999999998</v>
      </c>
      <c r="N360" s="286">
        <v>2606.75</v>
      </c>
      <c r="O360" s="286">
        <v>2609.87</v>
      </c>
      <c r="P360" s="286">
        <v>2615.36</v>
      </c>
      <c r="Q360" s="286">
        <v>2575.0100000000002</v>
      </c>
      <c r="R360" s="286">
        <v>2541.2600000000002</v>
      </c>
      <c r="S360" s="286">
        <v>2553.33</v>
      </c>
      <c r="T360" s="286">
        <v>2620.35</v>
      </c>
      <c r="U360" s="286">
        <v>2535.77</v>
      </c>
      <c r="V360" s="286">
        <v>2506.9899999999998</v>
      </c>
      <c r="W360" s="286">
        <v>2449.6</v>
      </c>
      <c r="X360" s="286">
        <v>2264.92</v>
      </c>
      <c r="Y360" s="286">
        <v>2165.84</v>
      </c>
    </row>
    <row r="361" spans="1:25">
      <c r="A361" s="261">
        <v>29</v>
      </c>
      <c r="B361" s="286">
        <v>2123.0100000000002</v>
      </c>
      <c r="C361" s="286">
        <v>2056.66</v>
      </c>
      <c r="D361" s="286">
        <v>2408.69</v>
      </c>
      <c r="E361" s="286">
        <v>2459.02</v>
      </c>
      <c r="F361" s="286">
        <v>2431.64</v>
      </c>
      <c r="G361" s="286">
        <v>2487.36</v>
      </c>
      <c r="H361" s="286">
        <v>2483.96</v>
      </c>
      <c r="I361" s="286">
        <v>2520.66</v>
      </c>
      <c r="J361" s="286">
        <v>2555.38</v>
      </c>
      <c r="K361" s="286">
        <v>2554.08</v>
      </c>
      <c r="L361" s="286">
        <v>2555.8200000000002</v>
      </c>
      <c r="M361" s="286">
        <v>2572.09</v>
      </c>
      <c r="N361" s="286">
        <v>2639.7</v>
      </c>
      <c r="O361" s="286">
        <v>2639.72</v>
      </c>
      <c r="P361" s="286">
        <v>2641.97</v>
      </c>
      <c r="Q361" s="286">
        <v>2588.81</v>
      </c>
      <c r="R361" s="286">
        <v>2555.67</v>
      </c>
      <c r="S361" s="286">
        <v>2557.85</v>
      </c>
      <c r="T361" s="286">
        <v>2591.6799999999998</v>
      </c>
      <c r="U361" s="286">
        <v>2543.65</v>
      </c>
      <c r="V361" s="286">
        <v>2535.1799999999998</v>
      </c>
      <c r="W361" s="286">
        <v>2484.71</v>
      </c>
      <c r="X361" s="286">
        <v>2414.5</v>
      </c>
      <c r="Y361" s="286">
        <v>2302.02</v>
      </c>
    </row>
    <row r="362" spans="1:25">
      <c r="A362" s="261">
        <v>30</v>
      </c>
      <c r="B362" s="286">
        <v>2248.2199999999998</v>
      </c>
      <c r="C362" s="286">
        <v>2218.9299999999998</v>
      </c>
      <c r="D362" s="286">
        <v>2463.5300000000002</v>
      </c>
      <c r="E362" s="286">
        <v>2550.9499999999998</v>
      </c>
      <c r="F362" s="286">
        <v>2532.4299999999998</v>
      </c>
      <c r="G362" s="286">
        <v>2576.89</v>
      </c>
      <c r="H362" s="286">
        <v>2591.16</v>
      </c>
      <c r="I362" s="286">
        <v>2619.7199999999998</v>
      </c>
      <c r="J362" s="286">
        <v>2630.81</v>
      </c>
      <c r="K362" s="286">
        <v>2633.46</v>
      </c>
      <c r="L362" s="286">
        <v>2627.06</v>
      </c>
      <c r="M362" s="286">
        <v>2629.68</v>
      </c>
      <c r="N362" s="286">
        <v>2631.98</v>
      </c>
      <c r="O362" s="286">
        <v>2627.97</v>
      </c>
      <c r="P362" s="286">
        <v>2631.83</v>
      </c>
      <c r="Q362" s="286">
        <v>2632.05</v>
      </c>
      <c r="R362" s="286">
        <v>2632.06</v>
      </c>
      <c r="S362" s="286">
        <v>2626.34</v>
      </c>
      <c r="T362" s="286">
        <v>2623.79</v>
      </c>
      <c r="U362" s="286">
        <v>2623.06</v>
      </c>
      <c r="V362" s="286">
        <v>2616.79</v>
      </c>
      <c r="W362" s="286">
        <v>2571.7600000000002</v>
      </c>
      <c r="X362" s="286">
        <v>2501.29</v>
      </c>
      <c r="Y362" s="286">
        <v>2382.02</v>
      </c>
    </row>
    <row r="363" spans="1:25">
      <c r="A363" s="261">
        <v>31</v>
      </c>
      <c r="B363" s="286">
        <v>0</v>
      </c>
      <c r="C363" s="286">
        <v>0</v>
      </c>
      <c r="D363" s="286">
        <v>0</v>
      </c>
      <c r="E363" s="286">
        <v>0</v>
      </c>
      <c r="F363" s="286">
        <v>0</v>
      </c>
      <c r="G363" s="286">
        <v>0</v>
      </c>
      <c r="H363" s="286">
        <v>0</v>
      </c>
      <c r="I363" s="286">
        <v>0</v>
      </c>
      <c r="J363" s="286">
        <v>0</v>
      </c>
      <c r="K363" s="286">
        <v>0</v>
      </c>
      <c r="L363" s="286">
        <v>0</v>
      </c>
      <c r="M363" s="286">
        <v>0</v>
      </c>
      <c r="N363" s="286">
        <v>0</v>
      </c>
      <c r="O363" s="286">
        <v>0</v>
      </c>
      <c r="P363" s="286">
        <v>0</v>
      </c>
      <c r="Q363" s="286">
        <v>0</v>
      </c>
      <c r="R363" s="286">
        <v>0</v>
      </c>
      <c r="S363" s="286">
        <v>0</v>
      </c>
      <c r="T363" s="286">
        <v>0</v>
      </c>
      <c r="U363" s="286">
        <v>0</v>
      </c>
      <c r="V363" s="286">
        <v>0</v>
      </c>
      <c r="W363" s="286">
        <v>0</v>
      </c>
      <c r="X363" s="286">
        <v>0</v>
      </c>
      <c r="Y363" s="286">
        <v>0</v>
      </c>
    </row>
    <row r="365" spans="1:25">
      <c r="A365" s="470" t="s">
        <v>218</v>
      </c>
      <c r="B365" s="503" t="s">
        <v>223</v>
      </c>
      <c r="C365" s="503"/>
      <c r="D365" s="503"/>
      <c r="E365" s="503"/>
      <c r="F365" s="503"/>
      <c r="G365" s="503"/>
      <c r="H365" s="503"/>
      <c r="I365" s="503"/>
      <c r="J365" s="503"/>
      <c r="K365" s="503"/>
      <c r="L365" s="503"/>
      <c r="M365" s="503"/>
      <c r="N365" s="503"/>
      <c r="O365" s="503"/>
      <c r="P365" s="503"/>
      <c r="Q365" s="503"/>
      <c r="R365" s="503"/>
      <c r="S365" s="503"/>
      <c r="T365" s="503"/>
      <c r="U365" s="503"/>
      <c r="V365" s="503"/>
      <c r="W365" s="503"/>
      <c r="X365" s="503"/>
      <c r="Y365" s="503"/>
    </row>
    <row r="366" spans="1:25" ht="30">
      <c r="A366" s="470"/>
      <c r="B366" s="285" t="s">
        <v>1</v>
      </c>
      <c r="C366" s="285" t="s">
        <v>2</v>
      </c>
      <c r="D366" s="285" t="s">
        <v>3</v>
      </c>
      <c r="E366" s="285" t="s">
        <v>4</v>
      </c>
      <c r="F366" s="285" t="s">
        <v>5</v>
      </c>
      <c r="G366" s="285" t="s">
        <v>6</v>
      </c>
      <c r="H366" s="285" t="s">
        <v>7</v>
      </c>
      <c r="I366" s="285" t="s">
        <v>8</v>
      </c>
      <c r="J366" s="285" t="s">
        <v>9</v>
      </c>
      <c r="K366" s="285" t="s">
        <v>10</v>
      </c>
      <c r="L366" s="285" t="s">
        <v>11</v>
      </c>
      <c r="M366" s="285" t="s">
        <v>12</v>
      </c>
      <c r="N366" s="285" t="s">
        <v>13</v>
      </c>
      <c r="O366" s="285" t="s">
        <v>14</v>
      </c>
      <c r="P366" s="285" t="s">
        <v>15</v>
      </c>
      <c r="Q366" s="285" t="s">
        <v>16</v>
      </c>
      <c r="R366" s="285" t="s">
        <v>17</v>
      </c>
      <c r="S366" s="285" t="s">
        <v>18</v>
      </c>
      <c r="T366" s="285" t="s">
        <v>19</v>
      </c>
      <c r="U366" s="285" t="s">
        <v>20</v>
      </c>
      <c r="V366" s="285" t="s">
        <v>21</v>
      </c>
      <c r="W366" s="285" t="s">
        <v>22</v>
      </c>
      <c r="X366" s="285" t="s">
        <v>23</v>
      </c>
      <c r="Y366" s="285" t="s">
        <v>24</v>
      </c>
    </row>
    <row r="367" spans="1:25">
      <c r="A367" s="261">
        <v>1</v>
      </c>
      <c r="B367" s="286">
        <v>2587.21</v>
      </c>
      <c r="C367" s="286">
        <v>2583.0100000000002</v>
      </c>
      <c r="D367" s="286">
        <v>2637.1</v>
      </c>
      <c r="E367" s="286">
        <v>2581.36</v>
      </c>
      <c r="F367" s="286">
        <v>2707.47</v>
      </c>
      <c r="G367" s="286">
        <v>2850.9</v>
      </c>
      <c r="H367" s="286">
        <v>2896.71</v>
      </c>
      <c r="I367" s="286">
        <v>2977.61</v>
      </c>
      <c r="J367" s="286">
        <v>3046.6</v>
      </c>
      <c r="K367" s="286">
        <v>3035.01</v>
      </c>
      <c r="L367" s="286">
        <v>3012.19</v>
      </c>
      <c r="M367" s="286">
        <v>3015.45</v>
      </c>
      <c r="N367" s="286">
        <v>2987.75</v>
      </c>
      <c r="O367" s="286">
        <v>3006.16</v>
      </c>
      <c r="P367" s="286">
        <v>3000.84</v>
      </c>
      <c r="Q367" s="286">
        <v>3054.21</v>
      </c>
      <c r="R367" s="286">
        <v>3100.24</v>
      </c>
      <c r="S367" s="286">
        <v>3113.26</v>
      </c>
      <c r="T367" s="286">
        <v>3023.83</v>
      </c>
      <c r="U367" s="286">
        <v>2970.97</v>
      </c>
      <c r="V367" s="286">
        <v>2991.26</v>
      </c>
      <c r="W367" s="286">
        <v>2929.15</v>
      </c>
      <c r="X367" s="286">
        <v>2859.13</v>
      </c>
      <c r="Y367" s="286">
        <v>2842.15</v>
      </c>
    </row>
    <row r="368" spans="1:25">
      <c r="A368" s="261">
        <v>2</v>
      </c>
      <c r="B368" s="286">
        <v>2633.5</v>
      </c>
      <c r="C368" s="286">
        <v>2728.5</v>
      </c>
      <c r="D368" s="286">
        <v>2896.07</v>
      </c>
      <c r="E368" s="286">
        <v>2861.59</v>
      </c>
      <c r="F368" s="286">
        <v>2904.61</v>
      </c>
      <c r="G368" s="286">
        <v>2935.53</v>
      </c>
      <c r="H368" s="286">
        <v>2937.98</v>
      </c>
      <c r="I368" s="286">
        <v>2965.53</v>
      </c>
      <c r="J368" s="286">
        <v>2992.39</v>
      </c>
      <c r="K368" s="286">
        <v>2975.18</v>
      </c>
      <c r="L368" s="286">
        <v>2963.42</v>
      </c>
      <c r="M368" s="286">
        <v>2949.1</v>
      </c>
      <c r="N368" s="286">
        <v>2943.06</v>
      </c>
      <c r="O368" s="286">
        <v>2952.05</v>
      </c>
      <c r="P368" s="286">
        <v>2943.85</v>
      </c>
      <c r="Q368" s="286">
        <v>2953.04</v>
      </c>
      <c r="R368" s="286">
        <v>2989.82</v>
      </c>
      <c r="S368" s="286">
        <v>2989.98</v>
      </c>
      <c r="T368" s="286">
        <v>2936.52</v>
      </c>
      <c r="U368" s="286">
        <v>2846.57</v>
      </c>
      <c r="V368" s="286">
        <v>2889.38</v>
      </c>
      <c r="W368" s="286">
        <v>2857.1</v>
      </c>
      <c r="X368" s="286">
        <v>2598.38</v>
      </c>
      <c r="Y368" s="286">
        <v>2583.86</v>
      </c>
    </row>
    <row r="369" spans="1:25">
      <c r="A369" s="261">
        <v>3</v>
      </c>
      <c r="B369" s="286">
        <v>2708.23</v>
      </c>
      <c r="C369" s="286">
        <v>2742.42</v>
      </c>
      <c r="D369" s="286">
        <v>2892.95</v>
      </c>
      <c r="E369" s="286">
        <v>2810.53</v>
      </c>
      <c r="F369" s="286">
        <v>2917.95</v>
      </c>
      <c r="G369" s="286">
        <v>2922.95</v>
      </c>
      <c r="H369" s="286">
        <v>2947.24</v>
      </c>
      <c r="I369" s="286">
        <v>3017.67</v>
      </c>
      <c r="J369" s="286">
        <v>3039.97</v>
      </c>
      <c r="K369" s="286">
        <v>3043.16</v>
      </c>
      <c r="L369" s="286">
        <v>3022.14</v>
      </c>
      <c r="M369" s="286">
        <v>3017.16</v>
      </c>
      <c r="N369" s="286">
        <v>3011.38</v>
      </c>
      <c r="O369" s="286">
        <v>3037.97</v>
      </c>
      <c r="P369" s="286">
        <v>3054.86</v>
      </c>
      <c r="Q369" s="286">
        <v>3051.66</v>
      </c>
      <c r="R369" s="286">
        <v>3073.1</v>
      </c>
      <c r="S369" s="286">
        <v>3069.54</v>
      </c>
      <c r="T369" s="286">
        <v>3014.03</v>
      </c>
      <c r="U369" s="286">
        <v>2972.74</v>
      </c>
      <c r="V369" s="286">
        <v>3002.25</v>
      </c>
      <c r="W369" s="286">
        <v>2936.12</v>
      </c>
      <c r="X369" s="286">
        <v>2910.33</v>
      </c>
      <c r="Y369" s="286">
        <v>2838.22</v>
      </c>
    </row>
    <row r="370" spans="1:25">
      <c r="A370" s="261">
        <v>4</v>
      </c>
      <c r="B370" s="286">
        <v>2719.45</v>
      </c>
      <c r="C370" s="286">
        <v>2636.76</v>
      </c>
      <c r="D370" s="286">
        <v>2718.46</v>
      </c>
      <c r="E370" s="286">
        <v>2663.65</v>
      </c>
      <c r="F370" s="286">
        <v>2755.12</v>
      </c>
      <c r="G370" s="286">
        <v>2836.51</v>
      </c>
      <c r="H370" s="286">
        <v>2881.83</v>
      </c>
      <c r="I370" s="286">
        <v>2978.42</v>
      </c>
      <c r="J370" s="286">
        <v>2976.75</v>
      </c>
      <c r="K370" s="286">
        <v>2977.4</v>
      </c>
      <c r="L370" s="286">
        <v>2960.83</v>
      </c>
      <c r="M370" s="286">
        <v>2957.57</v>
      </c>
      <c r="N370" s="286">
        <v>2945.89</v>
      </c>
      <c r="O370" s="286">
        <v>2953.58</v>
      </c>
      <c r="P370" s="286">
        <v>2966.25</v>
      </c>
      <c r="Q370" s="286">
        <v>2966.84</v>
      </c>
      <c r="R370" s="286">
        <v>2976.31</v>
      </c>
      <c r="S370" s="286">
        <v>2987.78</v>
      </c>
      <c r="T370" s="286">
        <v>2950.61</v>
      </c>
      <c r="U370" s="286">
        <v>2905.76</v>
      </c>
      <c r="V370" s="286">
        <v>2943.67</v>
      </c>
      <c r="W370" s="286">
        <v>2910.76</v>
      </c>
      <c r="X370" s="286">
        <v>2855.92</v>
      </c>
      <c r="Y370" s="286">
        <v>2744.05</v>
      </c>
    </row>
    <row r="371" spans="1:25">
      <c r="A371" s="261">
        <v>5</v>
      </c>
      <c r="B371" s="286">
        <v>2838.28</v>
      </c>
      <c r="C371" s="286">
        <v>2836.3</v>
      </c>
      <c r="D371" s="286">
        <v>2836.72</v>
      </c>
      <c r="E371" s="286">
        <v>2770.22</v>
      </c>
      <c r="F371" s="286">
        <v>2842.02</v>
      </c>
      <c r="G371" s="286">
        <v>2871.49</v>
      </c>
      <c r="H371" s="286">
        <v>2908.07</v>
      </c>
      <c r="I371" s="286">
        <v>2971.29</v>
      </c>
      <c r="J371" s="286">
        <v>3022.12</v>
      </c>
      <c r="K371" s="286">
        <v>3033.9</v>
      </c>
      <c r="L371" s="286">
        <v>3041.32</v>
      </c>
      <c r="M371" s="286">
        <v>3041.65</v>
      </c>
      <c r="N371" s="286">
        <v>3014.74</v>
      </c>
      <c r="O371" s="286">
        <v>3014.42</v>
      </c>
      <c r="P371" s="286">
        <v>3026.15</v>
      </c>
      <c r="Q371" s="286">
        <v>3010.76</v>
      </c>
      <c r="R371" s="286">
        <v>3018.4</v>
      </c>
      <c r="S371" s="286">
        <v>3019.66</v>
      </c>
      <c r="T371" s="286">
        <v>2989.36</v>
      </c>
      <c r="U371" s="286">
        <v>2937.21</v>
      </c>
      <c r="V371" s="286">
        <v>2971.23</v>
      </c>
      <c r="W371" s="286">
        <v>2920.39</v>
      </c>
      <c r="X371" s="286">
        <v>2837.53</v>
      </c>
      <c r="Y371" s="286">
        <v>2836.16</v>
      </c>
    </row>
    <row r="372" spans="1:25">
      <c r="A372" s="261">
        <v>6</v>
      </c>
      <c r="B372" s="286">
        <v>2921.7</v>
      </c>
      <c r="C372" s="286">
        <v>2915.41</v>
      </c>
      <c r="D372" s="286">
        <v>2939.79</v>
      </c>
      <c r="E372" s="286">
        <v>2946.68</v>
      </c>
      <c r="F372" s="286">
        <v>2949.61</v>
      </c>
      <c r="G372" s="286">
        <v>2900.37</v>
      </c>
      <c r="H372" s="286">
        <v>2957.5</v>
      </c>
      <c r="I372" s="286">
        <v>2957.2</v>
      </c>
      <c r="J372" s="286">
        <v>2998.4</v>
      </c>
      <c r="K372" s="286">
        <v>3029.5</v>
      </c>
      <c r="L372" s="286">
        <v>3021.74</v>
      </c>
      <c r="M372" s="286">
        <v>3019.37</v>
      </c>
      <c r="N372" s="286">
        <v>3003.84</v>
      </c>
      <c r="O372" s="286">
        <v>3011.6</v>
      </c>
      <c r="P372" s="286">
        <v>3005.17</v>
      </c>
      <c r="Q372" s="286">
        <v>3043.07</v>
      </c>
      <c r="R372" s="286">
        <v>3086.94</v>
      </c>
      <c r="S372" s="286">
        <v>3090.05</v>
      </c>
      <c r="T372" s="286">
        <v>3157.98</v>
      </c>
      <c r="U372" s="286">
        <v>3194.55</v>
      </c>
      <c r="V372" s="286">
        <v>3117.82</v>
      </c>
      <c r="W372" s="286">
        <v>3052.8</v>
      </c>
      <c r="X372" s="286">
        <v>2949.7</v>
      </c>
      <c r="Y372" s="286">
        <v>2923.29</v>
      </c>
    </row>
    <row r="373" spans="1:25">
      <c r="A373" s="261">
        <v>7</v>
      </c>
      <c r="B373" s="286">
        <v>2807.35</v>
      </c>
      <c r="C373" s="286">
        <v>2805.85</v>
      </c>
      <c r="D373" s="286">
        <v>2806</v>
      </c>
      <c r="E373" s="286">
        <v>2792.48</v>
      </c>
      <c r="F373" s="286">
        <v>2802.97</v>
      </c>
      <c r="G373" s="286">
        <v>2818.62</v>
      </c>
      <c r="H373" s="286">
        <v>2805.27</v>
      </c>
      <c r="I373" s="286">
        <v>2885.83</v>
      </c>
      <c r="J373" s="286">
        <v>2881.71</v>
      </c>
      <c r="K373" s="286">
        <v>2858.2</v>
      </c>
      <c r="L373" s="286">
        <v>2795.82</v>
      </c>
      <c r="M373" s="286">
        <v>2797.15</v>
      </c>
      <c r="N373" s="286">
        <v>2796.65</v>
      </c>
      <c r="O373" s="286">
        <v>2809.28</v>
      </c>
      <c r="P373" s="286">
        <v>2806.16</v>
      </c>
      <c r="Q373" s="286">
        <v>2828.84</v>
      </c>
      <c r="R373" s="286">
        <v>2942.17</v>
      </c>
      <c r="S373" s="286">
        <v>2963.11</v>
      </c>
      <c r="T373" s="286">
        <v>3008.67</v>
      </c>
      <c r="U373" s="286">
        <v>2918.67</v>
      </c>
      <c r="V373" s="286">
        <v>2865.52</v>
      </c>
      <c r="W373" s="286">
        <v>2816.6</v>
      </c>
      <c r="X373" s="286">
        <v>2709.4</v>
      </c>
      <c r="Y373" s="286">
        <v>2606.77</v>
      </c>
    </row>
    <row r="374" spans="1:25">
      <c r="A374" s="261">
        <v>8</v>
      </c>
      <c r="B374" s="286">
        <v>2594.06</v>
      </c>
      <c r="C374" s="286">
        <v>2596.58</v>
      </c>
      <c r="D374" s="286">
        <v>2655.27</v>
      </c>
      <c r="E374" s="286">
        <v>2729.64</v>
      </c>
      <c r="F374" s="286">
        <v>2807.11</v>
      </c>
      <c r="G374" s="286">
        <v>2805.75</v>
      </c>
      <c r="H374" s="286">
        <v>2826.48</v>
      </c>
      <c r="I374" s="286">
        <v>2858.93</v>
      </c>
      <c r="J374" s="286">
        <v>2859.75</v>
      </c>
      <c r="K374" s="286">
        <v>2857.28</v>
      </c>
      <c r="L374" s="286">
        <v>2852.23</v>
      </c>
      <c r="M374" s="286">
        <v>2853.11</v>
      </c>
      <c r="N374" s="286">
        <v>2857.73</v>
      </c>
      <c r="O374" s="286">
        <v>2864.13</v>
      </c>
      <c r="P374" s="286">
        <v>2868.27</v>
      </c>
      <c r="Q374" s="286">
        <v>2881.97</v>
      </c>
      <c r="R374" s="286">
        <v>2908.19</v>
      </c>
      <c r="S374" s="286">
        <v>2916.76</v>
      </c>
      <c r="T374" s="286">
        <v>2964.32</v>
      </c>
      <c r="U374" s="286">
        <v>2908.63</v>
      </c>
      <c r="V374" s="286">
        <v>2829.38</v>
      </c>
      <c r="W374" s="286">
        <v>2796.21</v>
      </c>
      <c r="X374" s="286">
        <v>2714.42</v>
      </c>
      <c r="Y374" s="286">
        <v>2641.64</v>
      </c>
    </row>
    <row r="375" spans="1:25">
      <c r="A375" s="261">
        <v>9</v>
      </c>
      <c r="B375" s="286">
        <v>2658</v>
      </c>
      <c r="C375" s="286">
        <v>2622.7</v>
      </c>
      <c r="D375" s="286">
        <v>2805.45</v>
      </c>
      <c r="E375" s="286">
        <v>2910.55</v>
      </c>
      <c r="F375" s="286">
        <v>3019.79</v>
      </c>
      <c r="G375" s="286">
        <v>3009.67</v>
      </c>
      <c r="H375" s="286">
        <v>3010.43</v>
      </c>
      <c r="I375" s="286">
        <v>3022.46</v>
      </c>
      <c r="J375" s="286">
        <v>3025.42</v>
      </c>
      <c r="K375" s="286">
        <v>3021.09</v>
      </c>
      <c r="L375" s="286">
        <v>3009.95</v>
      </c>
      <c r="M375" s="286">
        <v>3009.83</v>
      </c>
      <c r="N375" s="286">
        <v>3010.05</v>
      </c>
      <c r="O375" s="286">
        <v>3010.36</v>
      </c>
      <c r="P375" s="286">
        <v>3013.05</v>
      </c>
      <c r="Q375" s="286">
        <v>3032.07</v>
      </c>
      <c r="R375" s="286">
        <v>3097.28</v>
      </c>
      <c r="S375" s="286">
        <v>3103.36</v>
      </c>
      <c r="T375" s="286">
        <v>3142.17</v>
      </c>
      <c r="U375" s="286">
        <v>3069.31</v>
      </c>
      <c r="V375" s="286">
        <v>2992.28</v>
      </c>
      <c r="W375" s="286">
        <v>2933.66</v>
      </c>
      <c r="X375" s="286">
        <v>2820.23</v>
      </c>
      <c r="Y375" s="286">
        <v>2792.6</v>
      </c>
    </row>
    <row r="376" spans="1:25">
      <c r="A376" s="261">
        <v>10</v>
      </c>
      <c r="B376" s="286">
        <v>2788.3</v>
      </c>
      <c r="C376" s="286">
        <v>2785.66</v>
      </c>
      <c r="D376" s="286">
        <v>2875.4</v>
      </c>
      <c r="E376" s="286">
        <v>2831.56</v>
      </c>
      <c r="F376" s="286">
        <v>2859.77</v>
      </c>
      <c r="G376" s="286">
        <v>2886.84</v>
      </c>
      <c r="H376" s="286">
        <v>2907.93</v>
      </c>
      <c r="I376" s="286">
        <v>2937.91</v>
      </c>
      <c r="J376" s="286">
        <v>2938.97</v>
      </c>
      <c r="K376" s="286">
        <v>2935.63</v>
      </c>
      <c r="L376" s="286">
        <v>2930.56</v>
      </c>
      <c r="M376" s="286">
        <v>2921.39</v>
      </c>
      <c r="N376" s="286">
        <v>2914.6</v>
      </c>
      <c r="O376" s="286">
        <v>2876.99</v>
      </c>
      <c r="P376" s="286">
        <v>2897.63</v>
      </c>
      <c r="Q376" s="286">
        <v>2902.11</v>
      </c>
      <c r="R376" s="286">
        <v>3006.77</v>
      </c>
      <c r="S376" s="286">
        <v>3011.47</v>
      </c>
      <c r="T376" s="286">
        <v>3050.67</v>
      </c>
      <c r="U376" s="286">
        <v>2981.41</v>
      </c>
      <c r="V376" s="286">
        <v>2928.69</v>
      </c>
      <c r="W376" s="286">
        <v>2881.34</v>
      </c>
      <c r="X376" s="286">
        <v>2818.45</v>
      </c>
      <c r="Y376" s="286">
        <v>2783.17</v>
      </c>
    </row>
    <row r="377" spans="1:25">
      <c r="A377" s="261">
        <v>11</v>
      </c>
      <c r="B377" s="286">
        <v>2639.64</v>
      </c>
      <c r="C377" s="286">
        <v>2650.52</v>
      </c>
      <c r="D377" s="286">
        <v>2672.93</v>
      </c>
      <c r="E377" s="286">
        <v>2621.81</v>
      </c>
      <c r="F377" s="286">
        <v>2667.47</v>
      </c>
      <c r="G377" s="286">
        <v>2769.81</v>
      </c>
      <c r="H377" s="286">
        <v>2784.25</v>
      </c>
      <c r="I377" s="286">
        <v>2802.48</v>
      </c>
      <c r="J377" s="286">
        <v>2802.92</v>
      </c>
      <c r="K377" s="286">
        <v>2801.98</v>
      </c>
      <c r="L377" s="286">
        <v>2801.31</v>
      </c>
      <c r="M377" s="286">
        <v>2806.74</v>
      </c>
      <c r="N377" s="286">
        <v>2807.03</v>
      </c>
      <c r="O377" s="286">
        <v>2770.99</v>
      </c>
      <c r="P377" s="286">
        <v>2770.66</v>
      </c>
      <c r="Q377" s="286">
        <v>2775.93</v>
      </c>
      <c r="R377" s="286">
        <v>2792.76</v>
      </c>
      <c r="S377" s="286">
        <v>2795.26</v>
      </c>
      <c r="T377" s="286">
        <v>2785.75</v>
      </c>
      <c r="U377" s="286">
        <v>2686.32</v>
      </c>
      <c r="V377" s="286">
        <v>2790.72</v>
      </c>
      <c r="W377" s="286">
        <v>2738.17</v>
      </c>
      <c r="X377" s="286">
        <v>2641.71</v>
      </c>
      <c r="Y377" s="286">
        <v>2648.11</v>
      </c>
    </row>
    <row r="378" spans="1:25">
      <c r="A378" s="261">
        <v>12</v>
      </c>
      <c r="B378" s="286">
        <v>2604.62</v>
      </c>
      <c r="C378" s="286">
        <v>2605.35</v>
      </c>
      <c r="D378" s="286">
        <v>2630.04</v>
      </c>
      <c r="E378" s="286">
        <v>2598.14</v>
      </c>
      <c r="F378" s="286">
        <v>2626.38</v>
      </c>
      <c r="G378" s="286">
        <v>2634.01</v>
      </c>
      <c r="H378" s="286">
        <v>2718.67</v>
      </c>
      <c r="I378" s="286">
        <v>2764.03</v>
      </c>
      <c r="J378" s="286">
        <v>2783.98</v>
      </c>
      <c r="K378" s="286">
        <v>2780.81</v>
      </c>
      <c r="L378" s="286">
        <v>2776.66</v>
      </c>
      <c r="M378" s="286">
        <v>2757.19</v>
      </c>
      <c r="N378" s="286">
        <v>2776.99</v>
      </c>
      <c r="O378" s="286">
        <v>2777.47</v>
      </c>
      <c r="P378" s="286">
        <v>2757.38</v>
      </c>
      <c r="Q378" s="286">
        <v>2781.01</v>
      </c>
      <c r="R378" s="286">
        <v>2837.94</v>
      </c>
      <c r="S378" s="286">
        <v>2853.6</v>
      </c>
      <c r="T378" s="286">
        <v>2777.39</v>
      </c>
      <c r="U378" s="286">
        <v>2760.48</v>
      </c>
      <c r="V378" s="286">
        <v>2801.25</v>
      </c>
      <c r="W378" s="286">
        <v>2741.5</v>
      </c>
      <c r="X378" s="286">
        <v>2713.81</v>
      </c>
      <c r="Y378" s="286">
        <v>2652.26</v>
      </c>
    </row>
    <row r="379" spans="1:25">
      <c r="A379" s="261">
        <v>13</v>
      </c>
      <c r="B379" s="286">
        <v>2662.84</v>
      </c>
      <c r="C379" s="286">
        <v>2648.95</v>
      </c>
      <c r="D379" s="286">
        <v>2652.15</v>
      </c>
      <c r="E379" s="286">
        <v>2626.72</v>
      </c>
      <c r="F379" s="286">
        <v>2651.21</v>
      </c>
      <c r="G379" s="286">
        <v>2698.46</v>
      </c>
      <c r="H379" s="286">
        <v>2714.89</v>
      </c>
      <c r="I379" s="286">
        <v>2755</v>
      </c>
      <c r="J379" s="286">
        <v>2778.83</v>
      </c>
      <c r="K379" s="286">
        <v>2779.36</v>
      </c>
      <c r="L379" s="286">
        <v>2777.79</v>
      </c>
      <c r="M379" s="286">
        <v>2777.73</v>
      </c>
      <c r="N379" s="286">
        <v>2777.31</v>
      </c>
      <c r="O379" s="286">
        <v>2778.11</v>
      </c>
      <c r="P379" s="286">
        <v>2779.68</v>
      </c>
      <c r="Q379" s="286">
        <v>2781.41</v>
      </c>
      <c r="R379" s="286">
        <v>2827.6</v>
      </c>
      <c r="S379" s="286">
        <v>2849.39</v>
      </c>
      <c r="T379" s="286">
        <v>2830.71</v>
      </c>
      <c r="U379" s="286">
        <v>2780.46</v>
      </c>
      <c r="V379" s="286">
        <v>2792.47</v>
      </c>
      <c r="W379" s="286">
        <v>2753.13</v>
      </c>
      <c r="X379" s="286">
        <v>2695.05</v>
      </c>
      <c r="Y379" s="286">
        <v>2654.41</v>
      </c>
    </row>
    <row r="380" spans="1:25">
      <c r="A380" s="261">
        <v>14</v>
      </c>
      <c r="B380" s="286">
        <v>2649.55</v>
      </c>
      <c r="C380" s="286">
        <v>2649.54</v>
      </c>
      <c r="D380" s="286">
        <v>2651.1</v>
      </c>
      <c r="E380" s="286">
        <v>2655.17</v>
      </c>
      <c r="F380" s="286">
        <v>2691.77</v>
      </c>
      <c r="G380" s="286">
        <v>2769.22</v>
      </c>
      <c r="H380" s="286">
        <v>2838.49</v>
      </c>
      <c r="I380" s="286">
        <v>2838.93</v>
      </c>
      <c r="J380" s="286">
        <v>2837.46</v>
      </c>
      <c r="K380" s="286">
        <v>2839.77</v>
      </c>
      <c r="L380" s="286">
        <v>2838.08</v>
      </c>
      <c r="M380" s="286">
        <v>2838.78</v>
      </c>
      <c r="N380" s="286">
        <v>2835.61</v>
      </c>
      <c r="O380" s="286">
        <v>2835.16</v>
      </c>
      <c r="P380" s="286">
        <v>2837.73</v>
      </c>
      <c r="Q380" s="286">
        <v>2838.11</v>
      </c>
      <c r="R380" s="286">
        <v>2851.04</v>
      </c>
      <c r="S380" s="286">
        <v>2856.53</v>
      </c>
      <c r="T380" s="286">
        <v>2807.88</v>
      </c>
      <c r="U380" s="286">
        <v>2729.57</v>
      </c>
      <c r="V380" s="286">
        <v>2755.4</v>
      </c>
      <c r="W380" s="286">
        <v>2726.01</v>
      </c>
      <c r="X380" s="286">
        <v>2643.19</v>
      </c>
      <c r="Y380" s="286">
        <v>2610.2199999999998</v>
      </c>
    </row>
    <row r="381" spans="1:25">
      <c r="A381" s="261">
        <v>15</v>
      </c>
      <c r="B381" s="286">
        <v>2610.63</v>
      </c>
      <c r="C381" s="286">
        <v>2585.5300000000002</v>
      </c>
      <c r="D381" s="286">
        <v>2614.69</v>
      </c>
      <c r="E381" s="286">
        <v>2593.7199999999998</v>
      </c>
      <c r="F381" s="286">
        <v>2699.02</v>
      </c>
      <c r="G381" s="286">
        <v>2755.52</v>
      </c>
      <c r="H381" s="286">
        <v>2784.16</v>
      </c>
      <c r="I381" s="286">
        <v>2809.63</v>
      </c>
      <c r="J381" s="286">
        <v>2823.06</v>
      </c>
      <c r="K381" s="286">
        <v>2820.16</v>
      </c>
      <c r="L381" s="286">
        <v>2816.15</v>
      </c>
      <c r="M381" s="286">
        <v>2826.06</v>
      </c>
      <c r="N381" s="286">
        <v>2843.59</v>
      </c>
      <c r="O381" s="286">
        <v>2853.96</v>
      </c>
      <c r="P381" s="286">
        <v>2859.74</v>
      </c>
      <c r="Q381" s="286">
        <v>2858.99</v>
      </c>
      <c r="R381" s="286">
        <v>2881.83</v>
      </c>
      <c r="S381" s="286">
        <v>2890.02</v>
      </c>
      <c r="T381" s="286">
        <v>2855.1</v>
      </c>
      <c r="U381" s="286">
        <v>2789.56</v>
      </c>
      <c r="V381" s="286">
        <v>2810.16</v>
      </c>
      <c r="W381" s="286">
        <v>2778.01</v>
      </c>
      <c r="X381" s="286">
        <v>2744.02</v>
      </c>
      <c r="Y381" s="286">
        <v>2622.1</v>
      </c>
    </row>
    <row r="382" spans="1:25">
      <c r="A382" s="261">
        <v>16</v>
      </c>
      <c r="B382" s="286">
        <v>2734.38</v>
      </c>
      <c r="C382" s="286">
        <v>2732.04</v>
      </c>
      <c r="D382" s="286">
        <v>2750.45</v>
      </c>
      <c r="E382" s="286">
        <v>2737.35</v>
      </c>
      <c r="F382" s="286">
        <v>2791</v>
      </c>
      <c r="G382" s="286">
        <v>2820.5</v>
      </c>
      <c r="H382" s="286">
        <v>2869.96</v>
      </c>
      <c r="I382" s="286">
        <v>2882.77</v>
      </c>
      <c r="J382" s="286">
        <v>2875.43</v>
      </c>
      <c r="K382" s="286">
        <v>2871.82</v>
      </c>
      <c r="L382" s="286">
        <v>2928.56</v>
      </c>
      <c r="M382" s="286">
        <v>2867.49</v>
      </c>
      <c r="N382" s="286">
        <v>2910.86</v>
      </c>
      <c r="O382" s="286">
        <v>2909.89</v>
      </c>
      <c r="P382" s="286">
        <v>2917.93</v>
      </c>
      <c r="Q382" s="286">
        <v>2918.25</v>
      </c>
      <c r="R382" s="286">
        <v>2935.34</v>
      </c>
      <c r="S382" s="286">
        <v>2949.49</v>
      </c>
      <c r="T382" s="286">
        <v>2915.13</v>
      </c>
      <c r="U382" s="286">
        <v>2807.49</v>
      </c>
      <c r="V382" s="286">
        <v>2840.23</v>
      </c>
      <c r="W382" s="286">
        <v>2819.96</v>
      </c>
      <c r="X382" s="286">
        <v>2796.17</v>
      </c>
      <c r="Y382" s="286">
        <v>2753.07</v>
      </c>
    </row>
    <row r="383" spans="1:25">
      <c r="A383" s="261">
        <v>17</v>
      </c>
      <c r="B383" s="286">
        <v>2719.3</v>
      </c>
      <c r="C383" s="286">
        <v>2719.38</v>
      </c>
      <c r="D383" s="286">
        <v>2740.92</v>
      </c>
      <c r="E383" s="286">
        <v>2725.69</v>
      </c>
      <c r="F383" s="286">
        <v>2761.87</v>
      </c>
      <c r="G383" s="286">
        <v>2805.43</v>
      </c>
      <c r="H383" s="286">
        <v>2895.13</v>
      </c>
      <c r="I383" s="286">
        <v>2913.27</v>
      </c>
      <c r="J383" s="286">
        <v>2914.17</v>
      </c>
      <c r="K383" s="286">
        <v>2907.01</v>
      </c>
      <c r="L383" s="286">
        <v>2888.54</v>
      </c>
      <c r="M383" s="286">
        <v>2894.61</v>
      </c>
      <c r="N383" s="286">
        <v>2881.01</v>
      </c>
      <c r="O383" s="286">
        <v>2887.68</v>
      </c>
      <c r="P383" s="286">
        <v>2893.32</v>
      </c>
      <c r="Q383" s="286">
        <v>2890.73</v>
      </c>
      <c r="R383" s="286">
        <v>2901.17</v>
      </c>
      <c r="S383" s="286">
        <v>2906.41</v>
      </c>
      <c r="T383" s="286">
        <v>2869.07</v>
      </c>
      <c r="U383" s="286">
        <v>2815.13</v>
      </c>
      <c r="V383" s="286">
        <v>2839.42</v>
      </c>
      <c r="W383" s="286">
        <v>2781.09</v>
      </c>
      <c r="X383" s="286">
        <v>2721.71</v>
      </c>
      <c r="Y383" s="286">
        <v>2718.77</v>
      </c>
    </row>
    <row r="384" spans="1:25">
      <c r="A384" s="261">
        <v>18</v>
      </c>
      <c r="B384" s="286">
        <v>2727.45</v>
      </c>
      <c r="C384" s="286">
        <v>2758.49</v>
      </c>
      <c r="D384" s="286">
        <v>2799.9</v>
      </c>
      <c r="E384" s="286">
        <v>2842.83</v>
      </c>
      <c r="F384" s="286">
        <v>2845.05</v>
      </c>
      <c r="G384" s="286">
        <v>2875.24</v>
      </c>
      <c r="H384" s="286">
        <v>2918.43</v>
      </c>
      <c r="I384" s="286">
        <v>2935.88</v>
      </c>
      <c r="J384" s="286">
        <v>2957.31</v>
      </c>
      <c r="K384" s="286">
        <v>2945.68</v>
      </c>
      <c r="L384" s="286">
        <v>2938.88</v>
      </c>
      <c r="M384" s="286">
        <v>2890.08</v>
      </c>
      <c r="N384" s="286">
        <v>2871.89</v>
      </c>
      <c r="O384" s="286">
        <v>2883.65</v>
      </c>
      <c r="P384" s="286">
        <v>2883.08</v>
      </c>
      <c r="Q384" s="286">
        <v>2871.47</v>
      </c>
      <c r="R384" s="286">
        <v>2885.13</v>
      </c>
      <c r="S384" s="286">
        <v>2896.11</v>
      </c>
      <c r="T384" s="286">
        <v>2945.68</v>
      </c>
      <c r="U384" s="286">
        <v>2972.82</v>
      </c>
      <c r="V384" s="286">
        <v>2894.19</v>
      </c>
      <c r="W384" s="286">
        <v>2892.03</v>
      </c>
      <c r="X384" s="286">
        <v>2894.73</v>
      </c>
      <c r="Y384" s="286">
        <v>2815.89</v>
      </c>
    </row>
    <row r="385" spans="1:25">
      <c r="A385" s="261">
        <v>19</v>
      </c>
      <c r="B385" s="286">
        <v>2808.01</v>
      </c>
      <c r="C385" s="286">
        <v>2797.14</v>
      </c>
      <c r="D385" s="286">
        <v>2809.63</v>
      </c>
      <c r="E385" s="286">
        <v>2671.88</v>
      </c>
      <c r="F385" s="286">
        <v>2761.64</v>
      </c>
      <c r="G385" s="286">
        <v>2806.02</v>
      </c>
      <c r="H385" s="286">
        <v>2845.59</v>
      </c>
      <c r="I385" s="286">
        <v>2912.73</v>
      </c>
      <c r="J385" s="286">
        <v>2933.94</v>
      </c>
      <c r="K385" s="286">
        <v>2934.38</v>
      </c>
      <c r="L385" s="286">
        <v>2921.02</v>
      </c>
      <c r="M385" s="286">
        <v>2917.85</v>
      </c>
      <c r="N385" s="286">
        <v>2915.44</v>
      </c>
      <c r="O385" s="286">
        <v>2919.22</v>
      </c>
      <c r="P385" s="286">
        <v>2920.33</v>
      </c>
      <c r="Q385" s="286">
        <v>2914.13</v>
      </c>
      <c r="R385" s="286">
        <v>2921.35</v>
      </c>
      <c r="S385" s="286">
        <v>2930.12</v>
      </c>
      <c r="T385" s="286">
        <v>2901.52</v>
      </c>
      <c r="U385" s="286">
        <v>2932.83</v>
      </c>
      <c r="V385" s="286">
        <v>2868.17</v>
      </c>
      <c r="W385" s="286">
        <v>2865.76</v>
      </c>
      <c r="X385" s="286">
        <v>2817.68</v>
      </c>
      <c r="Y385" s="286">
        <v>2791.97</v>
      </c>
    </row>
    <row r="386" spans="1:25">
      <c r="A386" s="261">
        <v>20</v>
      </c>
      <c r="B386" s="286">
        <v>2748.51</v>
      </c>
      <c r="C386" s="286">
        <v>2736.17</v>
      </c>
      <c r="D386" s="286">
        <v>2741.1</v>
      </c>
      <c r="E386" s="286">
        <v>2621.29</v>
      </c>
      <c r="F386" s="286">
        <v>2711.05</v>
      </c>
      <c r="G386" s="286">
        <v>2676.73</v>
      </c>
      <c r="H386" s="286">
        <v>2686.1</v>
      </c>
      <c r="I386" s="286">
        <v>2719.55</v>
      </c>
      <c r="J386" s="286">
        <v>2735.23</v>
      </c>
      <c r="K386" s="286">
        <v>2770.25</v>
      </c>
      <c r="L386" s="286">
        <v>2758.47</v>
      </c>
      <c r="M386" s="286">
        <v>2764.88</v>
      </c>
      <c r="N386" s="286">
        <v>2806.36</v>
      </c>
      <c r="O386" s="286">
        <v>2812.69</v>
      </c>
      <c r="P386" s="286">
        <v>2818.09</v>
      </c>
      <c r="Q386" s="286">
        <v>2814.48</v>
      </c>
      <c r="R386" s="286">
        <v>2831.87</v>
      </c>
      <c r="S386" s="286">
        <v>2847.13</v>
      </c>
      <c r="T386" s="286">
        <v>2892.66</v>
      </c>
      <c r="U386" s="286">
        <v>2909.82</v>
      </c>
      <c r="V386" s="286">
        <v>2842.49</v>
      </c>
      <c r="W386" s="286">
        <v>2815.36</v>
      </c>
      <c r="X386" s="286">
        <v>2771.92</v>
      </c>
      <c r="Y386" s="286">
        <v>2747.4</v>
      </c>
    </row>
    <row r="387" spans="1:25">
      <c r="A387" s="261">
        <v>21</v>
      </c>
      <c r="B387" s="286">
        <v>2558.62</v>
      </c>
      <c r="C387" s="286">
        <v>2555.46</v>
      </c>
      <c r="D387" s="286">
        <v>2577.11</v>
      </c>
      <c r="E387" s="286">
        <v>2624.66</v>
      </c>
      <c r="F387" s="286">
        <v>2555.9899999999998</v>
      </c>
      <c r="G387" s="286">
        <v>2694.11</v>
      </c>
      <c r="H387" s="286">
        <v>2724.3</v>
      </c>
      <c r="I387" s="286">
        <v>2874.61</v>
      </c>
      <c r="J387" s="286">
        <v>2854.15</v>
      </c>
      <c r="K387" s="286">
        <v>2844.19</v>
      </c>
      <c r="L387" s="286">
        <v>2768.2</v>
      </c>
      <c r="M387" s="286">
        <v>2735.97</v>
      </c>
      <c r="N387" s="286">
        <v>2692.69</v>
      </c>
      <c r="O387" s="286">
        <v>2627.5</v>
      </c>
      <c r="P387" s="286">
        <v>2631.87</v>
      </c>
      <c r="Q387" s="286">
        <v>2630.52</v>
      </c>
      <c r="R387" s="286">
        <v>2649.74</v>
      </c>
      <c r="S387" s="286">
        <v>2840.03</v>
      </c>
      <c r="T387" s="286">
        <v>2895.09</v>
      </c>
      <c r="U387" s="286">
        <v>2742.72</v>
      </c>
      <c r="V387" s="286">
        <v>2558.04</v>
      </c>
      <c r="W387" s="286">
        <v>2502.4699999999998</v>
      </c>
      <c r="X387" s="286">
        <v>2395.19</v>
      </c>
      <c r="Y387" s="286">
        <v>2355.08</v>
      </c>
    </row>
    <row r="388" spans="1:25">
      <c r="A388" s="261">
        <v>22</v>
      </c>
      <c r="B388" s="286">
        <v>2501.16</v>
      </c>
      <c r="C388" s="286">
        <v>2501.59</v>
      </c>
      <c r="D388" s="286">
        <v>2519</v>
      </c>
      <c r="E388" s="286">
        <v>2507.25</v>
      </c>
      <c r="F388" s="286">
        <v>2520.15</v>
      </c>
      <c r="G388" s="286">
        <v>2540.7800000000002</v>
      </c>
      <c r="H388" s="286">
        <v>2617.2399999999998</v>
      </c>
      <c r="I388" s="286">
        <v>2720.85</v>
      </c>
      <c r="J388" s="286">
        <v>2681.66</v>
      </c>
      <c r="K388" s="286">
        <v>2660.89</v>
      </c>
      <c r="L388" s="286">
        <v>2645.66</v>
      </c>
      <c r="M388" s="286">
        <v>2610.36</v>
      </c>
      <c r="N388" s="286">
        <v>2598.5</v>
      </c>
      <c r="O388" s="286">
        <v>2610.37</v>
      </c>
      <c r="P388" s="286">
        <v>2627.39</v>
      </c>
      <c r="Q388" s="286">
        <v>2608.7600000000002</v>
      </c>
      <c r="R388" s="286">
        <v>2720.81</v>
      </c>
      <c r="S388" s="286">
        <v>2833.19</v>
      </c>
      <c r="T388" s="286">
        <v>2896.04</v>
      </c>
      <c r="U388" s="286">
        <v>2805.56</v>
      </c>
      <c r="V388" s="286">
        <v>2742.64</v>
      </c>
      <c r="W388" s="286">
        <v>2671.3</v>
      </c>
      <c r="X388" s="286">
        <v>2504.14</v>
      </c>
      <c r="Y388" s="286">
        <v>2502.7800000000002</v>
      </c>
    </row>
    <row r="389" spans="1:25">
      <c r="A389" s="261">
        <v>23</v>
      </c>
      <c r="B389" s="286">
        <v>2492.27</v>
      </c>
      <c r="C389" s="286">
        <v>2472.4499999999998</v>
      </c>
      <c r="D389" s="286">
        <v>2535.4899999999998</v>
      </c>
      <c r="E389" s="286">
        <v>2590.09</v>
      </c>
      <c r="F389" s="286">
        <v>2579.0100000000002</v>
      </c>
      <c r="G389" s="286">
        <v>2664.57</v>
      </c>
      <c r="H389" s="286">
        <v>2785.46</v>
      </c>
      <c r="I389" s="286">
        <v>2790.58</v>
      </c>
      <c r="J389" s="286">
        <v>2826.44</v>
      </c>
      <c r="K389" s="286">
        <v>2819.65</v>
      </c>
      <c r="L389" s="286">
        <v>2795.69</v>
      </c>
      <c r="M389" s="286">
        <v>2790.67</v>
      </c>
      <c r="N389" s="286">
        <v>2787.49</v>
      </c>
      <c r="O389" s="286">
        <v>2787.09</v>
      </c>
      <c r="P389" s="286">
        <v>2787.56</v>
      </c>
      <c r="Q389" s="286">
        <v>2787.73</v>
      </c>
      <c r="R389" s="286">
        <v>2829.3</v>
      </c>
      <c r="S389" s="286">
        <v>3065.82</v>
      </c>
      <c r="T389" s="286">
        <v>3029.25</v>
      </c>
      <c r="U389" s="286">
        <v>2880.51</v>
      </c>
      <c r="V389" s="286">
        <v>2780.68</v>
      </c>
      <c r="W389" s="286">
        <v>2743.5</v>
      </c>
      <c r="X389" s="286">
        <v>2582.66</v>
      </c>
      <c r="Y389" s="286">
        <v>2519.34</v>
      </c>
    </row>
    <row r="390" spans="1:25">
      <c r="A390" s="261">
        <v>24</v>
      </c>
      <c r="B390" s="286">
        <v>2595.91</v>
      </c>
      <c r="C390" s="286">
        <v>2590.17</v>
      </c>
      <c r="D390" s="286">
        <v>2640.49</v>
      </c>
      <c r="E390" s="286">
        <v>2679.08</v>
      </c>
      <c r="F390" s="286">
        <v>2737.79</v>
      </c>
      <c r="G390" s="286">
        <v>2833.93</v>
      </c>
      <c r="H390" s="286">
        <v>3025.04</v>
      </c>
      <c r="I390" s="286">
        <v>3092.84</v>
      </c>
      <c r="J390" s="286">
        <v>3126.27</v>
      </c>
      <c r="K390" s="286">
        <v>3129.12</v>
      </c>
      <c r="L390" s="286">
        <v>3117.99</v>
      </c>
      <c r="M390" s="286">
        <v>3108.92</v>
      </c>
      <c r="N390" s="286">
        <v>3097.76</v>
      </c>
      <c r="O390" s="286">
        <v>3100.45</v>
      </c>
      <c r="P390" s="286">
        <v>3116.2</v>
      </c>
      <c r="Q390" s="286">
        <v>3109.41</v>
      </c>
      <c r="R390" s="286">
        <v>3124.11</v>
      </c>
      <c r="S390" s="286">
        <v>3184.23</v>
      </c>
      <c r="T390" s="286">
        <v>3156.61</v>
      </c>
      <c r="U390" s="286">
        <v>3089.46</v>
      </c>
      <c r="V390" s="286">
        <v>2931.36</v>
      </c>
      <c r="W390" s="286">
        <v>2808.83</v>
      </c>
      <c r="X390" s="286">
        <v>2714.74</v>
      </c>
      <c r="Y390" s="286">
        <v>2641.53</v>
      </c>
    </row>
    <row r="391" spans="1:25">
      <c r="A391" s="261">
        <v>25</v>
      </c>
      <c r="B391" s="286">
        <v>2872.07</v>
      </c>
      <c r="C391" s="286">
        <v>2980.11</v>
      </c>
      <c r="D391" s="286">
        <v>3103.46</v>
      </c>
      <c r="E391" s="286">
        <v>3156.94</v>
      </c>
      <c r="F391" s="286">
        <v>3105.43</v>
      </c>
      <c r="G391" s="286">
        <v>3155.56</v>
      </c>
      <c r="H391" s="286">
        <v>3175.99</v>
      </c>
      <c r="I391" s="286">
        <v>3204.1</v>
      </c>
      <c r="J391" s="286">
        <v>3208.39</v>
      </c>
      <c r="K391" s="286">
        <v>3207.78</v>
      </c>
      <c r="L391" s="286">
        <v>3206.07</v>
      </c>
      <c r="M391" s="286">
        <v>3205.4</v>
      </c>
      <c r="N391" s="286">
        <v>3204.01</v>
      </c>
      <c r="O391" s="286">
        <v>3203.53</v>
      </c>
      <c r="P391" s="286">
        <v>3203.9</v>
      </c>
      <c r="Q391" s="286">
        <v>3203.33</v>
      </c>
      <c r="R391" s="286">
        <v>3206.25</v>
      </c>
      <c r="S391" s="286">
        <v>3324.09</v>
      </c>
      <c r="T391" s="286">
        <v>3283.48</v>
      </c>
      <c r="U391" s="286">
        <v>3209.49</v>
      </c>
      <c r="V391" s="286">
        <v>3169.34</v>
      </c>
      <c r="W391" s="286">
        <v>3125.66</v>
      </c>
      <c r="X391" s="286">
        <v>3090.68</v>
      </c>
      <c r="Y391" s="286">
        <v>2999.33</v>
      </c>
    </row>
    <row r="392" spans="1:25">
      <c r="A392" s="261">
        <v>26</v>
      </c>
      <c r="B392" s="286">
        <v>3030.1</v>
      </c>
      <c r="C392" s="286">
        <v>3152.56</v>
      </c>
      <c r="D392" s="286">
        <v>3181.85</v>
      </c>
      <c r="E392" s="286">
        <v>3222.27</v>
      </c>
      <c r="F392" s="286">
        <v>3208.37</v>
      </c>
      <c r="G392" s="286">
        <v>3290.31</v>
      </c>
      <c r="H392" s="286">
        <v>3302.59</v>
      </c>
      <c r="I392" s="286">
        <v>3302.12</v>
      </c>
      <c r="J392" s="286">
        <v>3306.74</v>
      </c>
      <c r="K392" s="286">
        <v>3307.32</v>
      </c>
      <c r="L392" s="286">
        <v>3306.14</v>
      </c>
      <c r="M392" s="286">
        <v>3305.62</v>
      </c>
      <c r="N392" s="286">
        <v>3304.37</v>
      </c>
      <c r="O392" s="286">
        <v>3304.71</v>
      </c>
      <c r="P392" s="286">
        <v>3304.71</v>
      </c>
      <c r="Q392" s="286">
        <v>3327.76</v>
      </c>
      <c r="R392" s="286">
        <v>3329.73</v>
      </c>
      <c r="S392" s="286">
        <v>3430.23</v>
      </c>
      <c r="T392" s="286">
        <v>3399.54</v>
      </c>
      <c r="U392" s="286">
        <v>3332.51</v>
      </c>
      <c r="V392" s="286">
        <v>3297.98</v>
      </c>
      <c r="W392" s="286">
        <v>3255.09</v>
      </c>
      <c r="X392" s="286">
        <v>3179.86</v>
      </c>
      <c r="Y392" s="286">
        <v>3122.42</v>
      </c>
    </row>
    <row r="393" spans="1:25">
      <c r="A393" s="261">
        <v>27</v>
      </c>
      <c r="B393" s="286">
        <v>3077.13</v>
      </c>
      <c r="C393" s="286">
        <v>3078.37</v>
      </c>
      <c r="D393" s="286">
        <v>3094.33</v>
      </c>
      <c r="E393" s="286">
        <v>3111.95</v>
      </c>
      <c r="F393" s="286">
        <v>3159.77</v>
      </c>
      <c r="G393" s="286">
        <v>3206.5</v>
      </c>
      <c r="H393" s="286">
        <v>3171.34</v>
      </c>
      <c r="I393" s="286">
        <v>3172.23</v>
      </c>
      <c r="J393" s="286">
        <v>3171.63</v>
      </c>
      <c r="K393" s="286">
        <v>3173.09</v>
      </c>
      <c r="L393" s="286">
        <v>3172.96</v>
      </c>
      <c r="M393" s="286">
        <v>3171.62</v>
      </c>
      <c r="N393" s="286">
        <v>3170.76</v>
      </c>
      <c r="O393" s="286">
        <v>3170.98</v>
      </c>
      <c r="P393" s="286">
        <v>3171.55</v>
      </c>
      <c r="Q393" s="286">
        <v>3206.16</v>
      </c>
      <c r="R393" s="286">
        <v>3175.17</v>
      </c>
      <c r="S393" s="286">
        <v>3294.25</v>
      </c>
      <c r="T393" s="286">
        <v>3296.45</v>
      </c>
      <c r="U393" s="286">
        <v>3218.14</v>
      </c>
      <c r="V393" s="286">
        <v>3166.83</v>
      </c>
      <c r="W393" s="286">
        <v>3149.55</v>
      </c>
      <c r="X393" s="286">
        <v>3042.27</v>
      </c>
      <c r="Y393" s="286">
        <v>2932.88</v>
      </c>
    </row>
    <row r="394" spans="1:25">
      <c r="A394" s="261">
        <v>28</v>
      </c>
      <c r="B394" s="286">
        <v>2459.29</v>
      </c>
      <c r="C394" s="286">
        <v>2434.62</v>
      </c>
      <c r="D394" s="286">
        <v>2530.48</v>
      </c>
      <c r="E394" s="286">
        <v>2802.6</v>
      </c>
      <c r="F394" s="286">
        <v>2779.94</v>
      </c>
      <c r="G394" s="286">
        <v>2932.97</v>
      </c>
      <c r="H394" s="286">
        <v>2963.36</v>
      </c>
      <c r="I394" s="286">
        <v>3027.51</v>
      </c>
      <c r="J394" s="286">
        <v>3047.43</v>
      </c>
      <c r="K394" s="286">
        <v>3049.52</v>
      </c>
      <c r="L394" s="286">
        <v>3047.07</v>
      </c>
      <c r="M394" s="286">
        <v>3047.12</v>
      </c>
      <c r="N394" s="286">
        <v>3112.17</v>
      </c>
      <c r="O394" s="286">
        <v>3115.29</v>
      </c>
      <c r="P394" s="286">
        <v>3120.78</v>
      </c>
      <c r="Q394" s="286">
        <v>3080.43</v>
      </c>
      <c r="R394" s="286">
        <v>3046.68</v>
      </c>
      <c r="S394" s="286">
        <v>3058.75</v>
      </c>
      <c r="T394" s="286">
        <v>3125.77</v>
      </c>
      <c r="U394" s="286">
        <v>3041.19</v>
      </c>
      <c r="V394" s="286">
        <v>3012.41</v>
      </c>
      <c r="W394" s="286">
        <v>2955.02</v>
      </c>
      <c r="X394" s="286">
        <v>2770.34</v>
      </c>
      <c r="Y394" s="286">
        <v>2671.26</v>
      </c>
    </row>
    <row r="395" spans="1:25">
      <c r="A395" s="261">
        <v>29</v>
      </c>
      <c r="B395" s="286">
        <v>2628.43</v>
      </c>
      <c r="C395" s="286">
        <v>2562.08</v>
      </c>
      <c r="D395" s="286">
        <v>2914.11</v>
      </c>
      <c r="E395" s="286">
        <v>2964.44</v>
      </c>
      <c r="F395" s="286">
        <v>2937.06</v>
      </c>
      <c r="G395" s="286">
        <v>2992.78</v>
      </c>
      <c r="H395" s="286">
        <v>2989.38</v>
      </c>
      <c r="I395" s="286">
        <v>3026.08</v>
      </c>
      <c r="J395" s="286">
        <v>3060.8</v>
      </c>
      <c r="K395" s="286">
        <v>3059.5</v>
      </c>
      <c r="L395" s="286">
        <v>3061.24</v>
      </c>
      <c r="M395" s="286">
        <v>3077.51</v>
      </c>
      <c r="N395" s="286">
        <v>3145.12</v>
      </c>
      <c r="O395" s="286">
        <v>3145.14</v>
      </c>
      <c r="P395" s="286">
        <v>3147.39</v>
      </c>
      <c r="Q395" s="286">
        <v>3094.23</v>
      </c>
      <c r="R395" s="286">
        <v>3061.09</v>
      </c>
      <c r="S395" s="286">
        <v>3063.27</v>
      </c>
      <c r="T395" s="286">
        <v>3097.1</v>
      </c>
      <c r="U395" s="286">
        <v>3049.07</v>
      </c>
      <c r="V395" s="286">
        <v>3040.6</v>
      </c>
      <c r="W395" s="286">
        <v>2990.13</v>
      </c>
      <c r="X395" s="286">
        <v>2919.92</v>
      </c>
      <c r="Y395" s="286">
        <v>2807.44</v>
      </c>
    </row>
    <row r="396" spans="1:25">
      <c r="A396" s="261">
        <v>30</v>
      </c>
      <c r="B396" s="286">
        <v>2753.64</v>
      </c>
      <c r="C396" s="286">
        <v>2724.35</v>
      </c>
      <c r="D396" s="286">
        <v>2968.95</v>
      </c>
      <c r="E396" s="286">
        <v>3056.37</v>
      </c>
      <c r="F396" s="286">
        <v>3037.85</v>
      </c>
      <c r="G396" s="286">
        <v>3082.31</v>
      </c>
      <c r="H396" s="286">
        <v>3096.58</v>
      </c>
      <c r="I396" s="286">
        <v>3125.14</v>
      </c>
      <c r="J396" s="286">
        <v>3136.23</v>
      </c>
      <c r="K396" s="286">
        <v>3138.88</v>
      </c>
      <c r="L396" s="286">
        <v>3132.48</v>
      </c>
      <c r="M396" s="286">
        <v>3135.1</v>
      </c>
      <c r="N396" s="286">
        <v>3137.4</v>
      </c>
      <c r="O396" s="286">
        <v>3133.39</v>
      </c>
      <c r="P396" s="286">
        <v>3137.25</v>
      </c>
      <c r="Q396" s="286">
        <v>3137.47</v>
      </c>
      <c r="R396" s="286">
        <v>3137.48</v>
      </c>
      <c r="S396" s="286">
        <v>3131.76</v>
      </c>
      <c r="T396" s="286">
        <v>3129.21</v>
      </c>
      <c r="U396" s="286">
        <v>3128.48</v>
      </c>
      <c r="V396" s="286">
        <v>3122.21</v>
      </c>
      <c r="W396" s="286">
        <v>3077.18</v>
      </c>
      <c r="X396" s="286">
        <v>3006.71</v>
      </c>
      <c r="Y396" s="286">
        <v>2887.44</v>
      </c>
    </row>
    <row r="397" spans="1:25">
      <c r="A397" s="261">
        <v>31</v>
      </c>
      <c r="B397" s="286">
        <v>0</v>
      </c>
      <c r="C397" s="286">
        <v>0</v>
      </c>
      <c r="D397" s="286">
        <v>0</v>
      </c>
      <c r="E397" s="286">
        <v>0</v>
      </c>
      <c r="F397" s="286">
        <v>0</v>
      </c>
      <c r="G397" s="286">
        <v>0</v>
      </c>
      <c r="H397" s="286">
        <v>0</v>
      </c>
      <c r="I397" s="286">
        <v>0</v>
      </c>
      <c r="J397" s="286">
        <v>0</v>
      </c>
      <c r="K397" s="286">
        <v>0</v>
      </c>
      <c r="L397" s="286">
        <v>0</v>
      </c>
      <c r="M397" s="286">
        <v>0</v>
      </c>
      <c r="N397" s="286">
        <v>0</v>
      </c>
      <c r="O397" s="286">
        <v>0</v>
      </c>
      <c r="P397" s="286">
        <v>0</v>
      </c>
      <c r="Q397" s="286">
        <v>0</v>
      </c>
      <c r="R397" s="286">
        <v>0</v>
      </c>
      <c r="S397" s="286">
        <v>0</v>
      </c>
      <c r="T397" s="286">
        <v>0</v>
      </c>
      <c r="U397" s="286">
        <v>0</v>
      </c>
      <c r="V397" s="286">
        <v>0</v>
      </c>
      <c r="W397" s="286">
        <v>0</v>
      </c>
      <c r="X397" s="286">
        <v>0</v>
      </c>
      <c r="Y397" s="286">
        <v>0</v>
      </c>
    </row>
    <row r="399" spans="1:25" ht="45" customHeight="1">
      <c r="A399" s="470" t="s">
        <v>218</v>
      </c>
      <c r="B399" s="504" t="s">
        <v>344</v>
      </c>
      <c r="C399" s="504"/>
      <c r="D399" s="504"/>
      <c r="E399" s="504"/>
      <c r="F399" s="504"/>
      <c r="G399" s="504"/>
      <c r="H399" s="504"/>
      <c r="I399" s="504"/>
      <c r="J399" s="504"/>
      <c r="K399" s="504"/>
      <c r="L399" s="504"/>
      <c r="M399" s="504"/>
      <c r="N399" s="504"/>
      <c r="O399" s="504"/>
      <c r="P399" s="504"/>
      <c r="Q399" s="504"/>
      <c r="R399" s="504"/>
      <c r="S399" s="504"/>
      <c r="T399" s="504"/>
      <c r="U399" s="504"/>
      <c r="V399" s="504"/>
      <c r="W399" s="504"/>
      <c r="X399" s="504"/>
      <c r="Y399" s="504"/>
    </row>
    <row r="400" spans="1:25" ht="30">
      <c r="A400" s="470"/>
      <c r="B400" s="285" t="s">
        <v>1</v>
      </c>
      <c r="C400" s="285" t="s">
        <v>2</v>
      </c>
      <c r="D400" s="285" t="s">
        <v>3</v>
      </c>
      <c r="E400" s="285" t="s">
        <v>4</v>
      </c>
      <c r="F400" s="285" t="s">
        <v>5</v>
      </c>
      <c r="G400" s="285" t="s">
        <v>6</v>
      </c>
      <c r="H400" s="285" t="s">
        <v>7</v>
      </c>
      <c r="I400" s="285" t="s">
        <v>8</v>
      </c>
      <c r="J400" s="285" t="s">
        <v>9</v>
      </c>
      <c r="K400" s="285" t="s">
        <v>10</v>
      </c>
      <c r="L400" s="285" t="s">
        <v>11</v>
      </c>
      <c r="M400" s="285" t="s">
        <v>12</v>
      </c>
      <c r="N400" s="285" t="s">
        <v>13</v>
      </c>
      <c r="O400" s="285" t="s">
        <v>14</v>
      </c>
      <c r="P400" s="285" t="s">
        <v>15</v>
      </c>
      <c r="Q400" s="285" t="s">
        <v>16</v>
      </c>
      <c r="R400" s="285" t="s">
        <v>17</v>
      </c>
      <c r="S400" s="285" t="s">
        <v>18</v>
      </c>
      <c r="T400" s="285" t="s">
        <v>19</v>
      </c>
      <c r="U400" s="285" t="s">
        <v>20</v>
      </c>
      <c r="V400" s="285" t="s">
        <v>21</v>
      </c>
      <c r="W400" s="285" t="s">
        <v>22</v>
      </c>
      <c r="X400" s="285" t="s">
        <v>23</v>
      </c>
      <c r="Y400" s="285" t="s">
        <v>24</v>
      </c>
    </row>
    <row r="401" spans="1:25">
      <c r="A401" s="261">
        <v>1</v>
      </c>
      <c r="B401" s="286">
        <v>1877.41</v>
      </c>
      <c r="C401" s="286">
        <v>1873.21</v>
      </c>
      <c r="D401" s="286">
        <v>1927.3</v>
      </c>
      <c r="E401" s="286">
        <v>1871.56</v>
      </c>
      <c r="F401" s="286">
        <v>1997.67</v>
      </c>
      <c r="G401" s="286">
        <v>2141.1</v>
      </c>
      <c r="H401" s="286">
        <v>2186.91</v>
      </c>
      <c r="I401" s="286">
        <v>2267.81</v>
      </c>
      <c r="J401" s="286">
        <v>2336.8000000000002</v>
      </c>
      <c r="K401" s="286">
        <v>2325.21</v>
      </c>
      <c r="L401" s="286">
        <v>2302.39</v>
      </c>
      <c r="M401" s="286">
        <v>2305.65</v>
      </c>
      <c r="N401" s="286">
        <v>2277.9499999999998</v>
      </c>
      <c r="O401" s="286">
        <v>2296.36</v>
      </c>
      <c r="P401" s="286">
        <v>2291.04</v>
      </c>
      <c r="Q401" s="286">
        <v>2344.41</v>
      </c>
      <c r="R401" s="286">
        <v>2390.44</v>
      </c>
      <c r="S401" s="286">
        <v>2403.46</v>
      </c>
      <c r="T401" s="286">
        <v>2314.0300000000002</v>
      </c>
      <c r="U401" s="286">
        <v>2261.17</v>
      </c>
      <c r="V401" s="286">
        <v>2281.46</v>
      </c>
      <c r="W401" s="286">
        <v>2219.35</v>
      </c>
      <c r="X401" s="286">
        <v>2149.33</v>
      </c>
      <c r="Y401" s="286">
        <v>2132.35</v>
      </c>
    </row>
    <row r="402" spans="1:25">
      <c r="A402" s="261">
        <v>2</v>
      </c>
      <c r="B402" s="286">
        <v>1923.7</v>
      </c>
      <c r="C402" s="286">
        <v>2018.7</v>
      </c>
      <c r="D402" s="286">
        <v>2186.27</v>
      </c>
      <c r="E402" s="286">
        <v>2151.79</v>
      </c>
      <c r="F402" s="286">
        <v>2194.81</v>
      </c>
      <c r="G402" s="286">
        <v>2225.73</v>
      </c>
      <c r="H402" s="286">
        <v>2228.1799999999998</v>
      </c>
      <c r="I402" s="286">
        <v>2255.73</v>
      </c>
      <c r="J402" s="286">
        <v>2282.59</v>
      </c>
      <c r="K402" s="286">
        <v>2265.38</v>
      </c>
      <c r="L402" s="286">
        <v>2253.62</v>
      </c>
      <c r="M402" s="286">
        <v>2239.3000000000002</v>
      </c>
      <c r="N402" s="286">
        <v>2233.2600000000002</v>
      </c>
      <c r="O402" s="286">
        <v>2242.25</v>
      </c>
      <c r="P402" s="286">
        <v>2234.0500000000002</v>
      </c>
      <c r="Q402" s="286">
        <v>2243.2399999999998</v>
      </c>
      <c r="R402" s="286">
        <v>2280.02</v>
      </c>
      <c r="S402" s="286">
        <v>2280.1799999999998</v>
      </c>
      <c r="T402" s="286">
        <v>2226.7199999999998</v>
      </c>
      <c r="U402" s="286">
        <v>2136.77</v>
      </c>
      <c r="V402" s="286">
        <v>2179.58</v>
      </c>
      <c r="W402" s="286">
        <v>2147.3000000000002</v>
      </c>
      <c r="X402" s="286">
        <v>1888.58</v>
      </c>
      <c r="Y402" s="286">
        <v>1874.06</v>
      </c>
    </row>
    <row r="403" spans="1:25">
      <c r="A403" s="261">
        <v>3</v>
      </c>
      <c r="B403" s="286">
        <v>1998.43</v>
      </c>
      <c r="C403" s="286">
        <v>2032.62</v>
      </c>
      <c r="D403" s="286">
        <v>2183.15</v>
      </c>
      <c r="E403" s="286">
        <v>2100.73</v>
      </c>
      <c r="F403" s="286">
        <v>2208.15</v>
      </c>
      <c r="G403" s="286">
        <v>2213.15</v>
      </c>
      <c r="H403" s="286">
        <v>2237.44</v>
      </c>
      <c r="I403" s="286">
        <v>2307.87</v>
      </c>
      <c r="J403" s="286">
        <v>2330.17</v>
      </c>
      <c r="K403" s="286">
        <v>2333.36</v>
      </c>
      <c r="L403" s="286">
        <v>2312.34</v>
      </c>
      <c r="M403" s="286">
        <v>2307.36</v>
      </c>
      <c r="N403" s="286">
        <v>2301.58</v>
      </c>
      <c r="O403" s="286">
        <v>2328.17</v>
      </c>
      <c r="P403" s="286">
        <v>2345.06</v>
      </c>
      <c r="Q403" s="286">
        <v>2341.86</v>
      </c>
      <c r="R403" s="286">
        <v>2363.3000000000002</v>
      </c>
      <c r="S403" s="286">
        <v>2359.7399999999998</v>
      </c>
      <c r="T403" s="286">
        <v>2304.23</v>
      </c>
      <c r="U403" s="286">
        <v>2262.94</v>
      </c>
      <c r="V403" s="286">
        <v>2292.4499999999998</v>
      </c>
      <c r="W403" s="286">
        <v>2226.3200000000002</v>
      </c>
      <c r="X403" s="286">
        <v>2200.5300000000002</v>
      </c>
      <c r="Y403" s="286">
        <v>2128.42</v>
      </c>
    </row>
    <row r="404" spans="1:25">
      <c r="A404" s="261">
        <v>4</v>
      </c>
      <c r="B404" s="286">
        <v>2009.65</v>
      </c>
      <c r="C404" s="286">
        <v>1926.96</v>
      </c>
      <c r="D404" s="286">
        <v>2008.66</v>
      </c>
      <c r="E404" s="286">
        <v>1953.85</v>
      </c>
      <c r="F404" s="286">
        <v>2045.32</v>
      </c>
      <c r="G404" s="286">
        <v>2126.71</v>
      </c>
      <c r="H404" s="286">
        <v>2172.0300000000002</v>
      </c>
      <c r="I404" s="286">
        <v>2268.62</v>
      </c>
      <c r="J404" s="286">
        <v>2266.9499999999998</v>
      </c>
      <c r="K404" s="286">
        <v>2267.6</v>
      </c>
      <c r="L404" s="286">
        <v>2251.0300000000002</v>
      </c>
      <c r="M404" s="286">
        <v>2247.77</v>
      </c>
      <c r="N404" s="286">
        <v>2236.09</v>
      </c>
      <c r="O404" s="286">
        <v>2243.7800000000002</v>
      </c>
      <c r="P404" s="286">
        <v>2256.4499999999998</v>
      </c>
      <c r="Q404" s="286">
        <v>2257.04</v>
      </c>
      <c r="R404" s="286">
        <v>2266.5100000000002</v>
      </c>
      <c r="S404" s="286">
        <v>2277.98</v>
      </c>
      <c r="T404" s="286">
        <v>2240.81</v>
      </c>
      <c r="U404" s="286">
        <v>2195.96</v>
      </c>
      <c r="V404" s="286">
        <v>2233.87</v>
      </c>
      <c r="W404" s="286">
        <v>2200.96</v>
      </c>
      <c r="X404" s="286">
        <v>2146.12</v>
      </c>
      <c r="Y404" s="286">
        <v>2034.25</v>
      </c>
    </row>
    <row r="405" spans="1:25">
      <c r="A405" s="261">
        <v>5</v>
      </c>
      <c r="B405" s="286">
        <v>2128.48</v>
      </c>
      <c r="C405" s="286">
        <v>2126.5</v>
      </c>
      <c r="D405" s="286">
        <v>2126.92</v>
      </c>
      <c r="E405" s="286">
        <v>2060.42</v>
      </c>
      <c r="F405" s="286">
        <v>2132.2199999999998</v>
      </c>
      <c r="G405" s="286">
        <v>2161.69</v>
      </c>
      <c r="H405" s="286">
        <v>2198.27</v>
      </c>
      <c r="I405" s="286">
        <v>2261.4899999999998</v>
      </c>
      <c r="J405" s="286">
        <v>2312.3200000000002</v>
      </c>
      <c r="K405" s="286">
        <v>2324.1</v>
      </c>
      <c r="L405" s="286">
        <v>2331.52</v>
      </c>
      <c r="M405" s="286">
        <v>2331.85</v>
      </c>
      <c r="N405" s="286">
        <v>2304.94</v>
      </c>
      <c r="O405" s="286">
        <v>2304.62</v>
      </c>
      <c r="P405" s="286">
        <v>2316.35</v>
      </c>
      <c r="Q405" s="286">
        <v>2300.96</v>
      </c>
      <c r="R405" s="286">
        <v>2308.6</v>
      </c>
      <c r="S405" s="286">
        <v>2309.86</v>
      </c>
      <c r="T405" s="286">
        <v>2279.56</v>
      </c>
      <c r="U405" s="286">
        <v>2227.41</v>
      </c>
      <c r="V405" s="286">
        <v>2261.4299999999998</v>
      </c>
      <c r="W405" s="286">
        <v>2210.59</v>
      </c>
      <c r="X405" s="286">
        <v>2127.73</v>
      </c>
      <c r="Y405" s="286">
        <v>2126.36</v>
      </c>
    </row>
    <row r="406" spans="1:25">
      <c r="A406" s="261">
        <v>6</v>
      </c>
      <c r="B406" s="286">
        <v>2211.9</v>
      </c>
      <c r="C406" s="286">
        <v>2205.61</v>
      </c>
      <c r="D406" s="286">
        <v>2229.9899999999998</v>
      </c>
      <c r="E406" s="286">
        <v>2236.88</v>
      </c>
      <c r="F406" s="286">
        <v>2239.81</v>
      </c>
      <c r="G406" s="286">
        <v>2190.5700000000002</v>
      </c>
      <c r="H406" s="286">
        <v>2247.6999999999998</v>
      </c>
      <c r="I406" s="286">
        <v>2247.4</v>
      </c>
      <c r="J406" s="286">
        <v>2288.6</v>
      </c>
      <c r="K406" s="286">
        <v>2319.6999999999998</v>
      </c>
      <c r="L406" s="286">
        <v>2311.94</v>
      </c>
      <c r="M406" s="286">
        <v>2309.5700000000002</v>
      </c>
      <c r="N406" s="286">
        <v>2294.04</v>
      </c>
      <c r="O406" s="286">
        <v>2301.8000000000002</v>
      </c>
      <c r="P406" s="286">
        <v>2295.37</v>
      </c>
      <c r="Q406" s="286">
        <v>2333.27</v>
      </c>
      <c r="R406" s="286">
        <v>2377.14</v>
      </c>
      <c r="S406" s="286">
        <v>2380.25</v>
      </c>
      <c r="T406" s="286">
        <v>2448.1799999999998</v>
      </c>
      <c r="U406" s="286">
        <v>2484.75</v>
      </c>
      <c r="V406" s="286">
        <v>2408.02</v>
      </c>
      <c r="W406" s="286">
        <v>2343</v>
      </c>
      <c r="X406" s="286">
        <v>2239.9</v>
      </c>
      <c r="Y406" s="286">
        <v>2213.4899999999998</v>
      </c>
    </row>
    <row r="407" spans="1:25">
      <c r="A407" s="261">
        <v>7</v>
      </c>
      <c r="B407" s="286">
        <v>2097.5500000000002</v>
      </c>
      <c r="C407" s="286">
        <v>2096.0500000000002</v>
      </c>
      <c r="D407" s="286">
        <v>2096.1999999999998</v>
      </c>
      <c r="E407" s="286">
        <v>2082.6799999999998</v>
      </c>
      <c r="F407" s="286">
        <v>2093.17</v>
      </c>
      <c r="G407" s="286">
        <v>2108.8200000000002</v>
      </c>
      <c r="H407" s="286">
        <v>2095.4699999999998</v>
      </c>
      <c r="I407" s="286">
        <v>2176.0300000000002</v>
      </c>
      <c r="J407" s="286">
        <v>2171.91</v>
      </c>
      <c r="K407" s="286">
        <v>2148.4</v>
      </c>
      <c r="L407" s="286">
        <v>2086.02</v>
      </c>
      <c r="M407" s="286">
        <v>2087.35</v>
      </c>
      <c r="N407" s="286">
        <v>2086.85</v>
      </c>
      <c r="O407" s="286">
        <v>2099.48</v>
      </c>
      <c r="P407" s="286">
        <v>2096.36</v>
      </c>
      <c r="Q407" s="286">
        <v>2119.04</v>
      </c>
      <c r="R407" s="286">
        <v>2232.37</v>
      </c>
      <c r="S407" s="286">
        <v>2253.31</v>
      </c>
      <c r="T407" s="286">
        <v>2298.87</v>
      </c>
      <c r="U407" s="286">
        <v>2208.87</v>
      </c>
      <c r="V407" s="286">
        <v>2155.7199999999998</v>
      </c>
      <c r="W407" s="286">
        <v>2106.8000000000002</v>
      </c>
      <c r="X407" s="286">
        <v>1999.6</v>
      </c>
      <c r="Y407" s="286">
        <v>1896.97</v>
      </c>
    </row>
    <row r="408" spans="1:25">
      <c r="A408" s="261">
        <v>8</v>
      </c>
      <c r="B408" s="286">
        <v>1884.26</v>
      </c>
      <c r="C408" s="286">
        <v>1886.78</v>
      </c>
      <c r="D408" s="286">
        <v>1945.47</v>
      </c>
      <c r="E408" s="286">
        <v>2019.84</v>
      </c>
      <c r="F408" s="286">
        <v>2097.31</v>
      </c>
      <c r="G408" s="286">
        <v>2095.9499999999998</v>
      </c>
      <c r="H408" s="286">
        <v>2116.6799999999998</v>
      </c>
      <c r="I408" s="286">
        <v>2149.13</v>
      </c>
      <c r="J408" s="286">
        <v>2149.9499999999998</v>
      </c>
      <c r="K408" s="286">
        <v>2147.48</v>
      </c>
      <c r="L408" s="286">
        <v>2142.4299999999998</v>
      </c>
      <c r="M408" s="286">
        <v>2143.31</v>
      </c>
      <c r="N408" s="286">
        <v>2147.9299999999998</v>
      </c>
      <c r="O408" s="286">
        <v>2154.33</v>
      </c>
      <c r="P408" s="286">
        <v>2158.4699999999998</v>
      </c>
      <c r="Q408" s="286">
        <v>2172.17</v>
      </c>
      <c r="R408" s="286">
        <v>2198.39</v>
      </c>
      <c r="S408" s="286">
        <v>2206.96</v>
      </c>
      <c r="T408" s="286">
        <v>2254.52</v>
      </c>
      <c r="U408" s="286">
        <v>2198.83</v>
      </c>
      <c r="V408" s="286">
        <v>2119.58</v>
      </c>
      <c r="W408" s="286">
        <v>2086.41</v>
      </c>
      <c r="X408" s="286">
        <v>2004.62</v>
      </c>
      <c r="Y408" s="286">
        <v>1931.84</v>
      </c>
    </row>
    <row r="409" spans="1:25">
      <c r="A409" s="261">
        <v>9</v>
      </c>
      <c r="B409" s="286">
        <v>1948.2</v>
      </c>
      <c r="C409" s="286">
        <v>1912.9</v>
      </c>
      <c r="D409" s="286">
        <v>2095.65</v>
      </c>
      <c r="E409" s="286">
        <v>2200.75</v>
      </c>
      <c r="F409" s="286">
        <v>2309.9899999999998</v>
      </c>
      <c r="G409" s="286">
        <v>2299.87</v>
      </c>
      <c r="H409" s="286">
        <v>2300.63</v>
      </c>
      <c r="I409" s="286">
        <v>2312.66</v>
      </c>
      <c r="J409" s="286">
        <v>2315.62</v>
      </c>
      <c r="K409" s="286">
        <v>2311.29</v>
      </c>
      <c r="L409" s="286">
        <v>2300.15</v>
      </c>
      <c r="M409" s="286">
        <v>2300.0300000000002</v>
      </c>
      <c r="N409" s="286">
        <v>2300.25</v>
      </c>
      <c r="O409" s="286">
        <v>2300.56</v>
      </c>
      <c r="P409" s="286">
        <v>2303.25</v>
      </c>
      <c r="Q409" s="286">
        <v>2322.27</v>
      </c>
      <c r="R409" s="286">
        <v>2387.48</v>
      </c>
      <c r="S409" s="286">
        <v>2393.56</v>
      </c>
      <c r="T409" s="286">
        <v>2432.37</v>
      </c>
      <c r="U409" s="286">
        <v>2359.5100000000002</v>
      </c>
      <c r="V409" s="286">
        <v>2282.48</v>
      </c>
      <c r="W409" s="286">
        <v>2223.86</v>
      </c>
      <c r="X409" s="286">
        <v>2110.4299999999998</v>
      </c>
      <c r="Y409" s="286">
        <v>2082.8000000000002</v>
      </c>
    </row>
    <row r="410" spans="1:25">
      <c r="A410" s="261">
        <v>10</v>
      </c>
      <c r="B410" s="286">
        <v>2078.5</v>
      </c>
      <c r="C410" s="286">
        <v>2075.86</v>
      </c>
      <c r="D410" s="286">
        <v>2165.6</v>
      </c>
      <c r="E410" s="286">
        <v>2121.7600000000002</v>
      </c>
      <c r="F410" s="286">
        <v>2149.9699999999998</v>
      </c>
      <c r="G410" s="286">
        <v>2177.04</v>
      </c>
      <c r="H410" s="286">
        <v>2198.13</v>
      </c>
      <c r="I410" s="286">
        <v>2228.11</v>
      </c>
      <c r="J410" s="286">
        <v>2229.17</v>
      </c>
      <c r="K410" s="286">
        <v>2225.83</v>
      </c>
      <c r="L410" s="286">
        <v>2220.7600000000002</v>
      </c>
      <c r="M410" s="286">
        <v>2211.59</v>
      </c>
      <c r="N410" s="286">
        <v>2204.8000000000002</v>
      </c>
      <c r="O410" s="286">
        <v>2167.19</v>
      </c>
      <c r="P410" s="286">
        <v>2187.83</v>
      </c>
      <c r="Q410" s="286">
        <v>2192.31</v>
      </c>
      <c r="R410" s="286">
        <v>2296.9699999999998</v>
      </c>
      <c r="S410" s="286">
        <v>2301.67</v>
      </c>
      <c r="T410" s="286">
        <v>2340.87</v>
      </c>
      <c r="U410" s="286">
        <v>2271.61</v>
      </c>
      <c r="V410" s="286">
        <v>2218.89</v>
      </c>
      <c r="W410" s="286">
        <v>2171.54</v>
      </c>
      <c r="X410" s="286">
        <v>2108.65</v>
      </c>
      <c r="Y410" s="286">
        <v>2073.37</v>
      </c>
    </row>
    <row r="411" spans="1:25">
      <c r="A411" s="261">
        <v>11</v>
      </c>
      <c r="B411" s="286">
        <v>1929.84</v>
      </c>
      <c r="C411" s="286">
        <v>1940.72</v>
      </c>
      <c r="D411" s="286">
        <v>1963.13</v>
      </c>
      <c r="E411" s="286">
        <v>1912.01</v>
      </c>
      <c r="F411" s="286">
        <v>1957.67</v>
      </c>
      <c r="G411" s="286">
        <v>2060.0100000000002</v>
      </c>
      <c r="H411" s="286">
        <v>2074.4499999999998</v>
      </c>
      <c r="I411" s="286">
        <v>2092.6799999999998</v>
      </c>
      <c r="J411" s="286">
        <v>2093.12</v>
      </c>
      <c r="K411" s="286">
        <v>2092.1799999999998</v>
      </c>
      <c r="L411" s="286">
        <v>2091.5100000000002</v>
      </c>
      <c r="M411" s="286">
        <v>2096.94</v>
      </c>
      <c r="N411" s="286">
        <v>2097.23</v>
      </c>
      <c r="O411" s="286">
        <v>2061.19</v>
      </c>
      <c r="P411" s="286">
        <v>2060.86</v>
      </c>
      <c r="Q411" s="286">
        <v>2066.13</v>
      </c>
      <c r="R411" s="286">
        <v>2082.96</v>
      </c>
      <c r="S411" s="286">
        <v>2085.46</v>
      </c>
      <c r="T411" s="286">
        <v>2075.9499999999998</v>
      </c>
      <c r="U411" s="286">
        <v>1976.52</v>
      </c>
      <c r="V411" s="286">
        <v>2080.92</v>
      </c>
      <c r="W411" s="286">
        <v>2028.37</v>
      </c>
      <c r="X411" s="286">
        <v>1931.91</v>
      </c>
      <c r="Y411" s="286">
        <v>1938.31</v>
      </c>
    </row>
    <row r="412" spans="1:25">
      <c r="A412" s="261">
        <v>12</v>
      </c>
      <c r="B412" s="286">
        <v>1894.82</v>
      </c>
      <c r="C412" s="286">
        <v>1895.55</v>
      </c>
      <c r="D412" s="286">
        <v>1920.24</v>
      </c>
      <c r="E412" s="286">
        <v>1888.34</v>
      </c>
      <c r="F412" s="286">
        <v>1916.58</v>
      </c>
      <c r="G412" s="286">
        <v>1924.21</v>
      </c>
      <c r="H412" s="286">
        <v>2008.87</v>
      </c>
      <c r="I412" s="286">
        <v>2054.23</v>
      </c>
      <c r="J412" s="286">
        <v>2074.1799999999998</v>
      </c>
      <c r="K412" s="286">
        <v>2071.0100000000002</v>
      </c>
      <c r="L412" s="286">
        <v>2066.86</v>
      </c>
      <c r="M412" s="286">
        <v>2047.39</v>
      </c>
      <c r="N412" s="286">
        <v>2067.19</v>
      </c>
      <c r="O412" s="286">
        <v>2067.67</v>
      </c>
      <c r="P412" s="286">
        <v>2047.58</v>
      </c>
      <c r="Q412" s="286">
        <v>2071.21</v>
      </c>
      <c r="R412" s="286">
        <v>2128.14</v>
      </c>
      <c r="S412" s="286">
        <v>2143.8000000000002</v>
      </c>
      <c r="T412" s="286">
        <v>2067.59</v>
      </c>
      <c r="U412" s="286">
        <v>2050.6799999999998</v>
      </c>
      <c r="V412" s="286">
        <v>2091.4499999999998</v>
      </c>
      <c r="W412" s="286">
        <v>2031.7</v>
      </c>
      <c r="X412" s="286">
        <v>2004.01</v>
      </c>
      <c r="Y412" s="286">
        <v>1942.46</v>
      </c>
    </row>
    <row r="413" spans="1:25">
      <c r="A413" s="261">
        <v>13</v>
      </c>
      <c r="B413" s="286">
        <v>1953.04</v>
      </c>
      <c r="C413" s="286">
        <v>1939.15</v>
      </c>
      <c r="D413" s="286">
        <v>1942.35</v>
      </c>
      <c r="E413" s="286">
        <v>1916.92</v>
      </c>
      <c r="F413" s="286">
        <v>1941.41</v>
      </c>
      <c r="G413" s="286">
        <v>1988.66</v>
      </c>
      <c r="H413" s="286">
        <v>2005.09</v>
      </c>
      <c r="I413" s="286">
        <v>2045.2</v>
      </c>
      <c r="J413" s="286">
        <v>2069.0300000000002</v>
      </c>
      <c r="K413" s="286">
        <v>2069.56</v>
      </c>
      <c r="L413" s="286">
        <v>2067.9899999999998</v>
      </c>
      <c r="M413" s="286">
        <v>2067.9299999999998</v>
      </c>
      <c r="N413" s="286">
        <v>2067.5100000000002</v>
      </c>
      <c r="O413" s="286">
        <v>2068.31</v>
      </c>
      <c r="P413" s="286">
        <v>2069.88</v>
      </c>
      <c r="Q413" s="286">
        <v>2071.61</v>
      </c>
      <c r="R413" s="286">
        <v>2117.8000000000002</v>
      </c>
      <c r="S413" s="286">
        <v>2139.59</v>
      </c>
      <c r="T413" s="286">
        <v>2120.91</v>
      </c>
      <c r="U413" s="286">
        <v>2070.66</v>
      </c>
      <c r="V413" s="286">
        <v>2082.67</v>
      </c>
      <c r="W413" s="286">
        <v>2043.33</v>
      </c>
      <c r="X413" s="286">
        <v>1985.25</v>
      </c>
      <c r="Y413" s="286">
        <v>1944.61</v>
      </c>
    </row>
    <row r="414" spans="1:25">
      <c r="A414" s="261">
        <v>14</v>
      </c>
      <c r="B414" s="286">
        <v>1939.75</v>
      </c>
      <c r="C414" s="286">
        <v>1939.74</v>
      </c>
      <c r="D414" s="286">
        <v>1941.3</v>
      </c>
      <c r="E414" s="286">
        <v>1945.37</v>
      </c>
      <c r="F414" s="286">
        <v>1981.97</v>
      </c>
      <c r="G414" s="286">
        <v>2059.42</v>
      </c>
      <c r="H414" s="286">
        <v>2128.69</v>
      </c>
      <c r="I414" s="286">
        <v>2129.13</v>
      </c>
      <c r="J414" s="286">
        <v>2127.66</v>
      </c>
      <c r="K414" s="286">
        <v>2129.9699999999998</v>
      </c>
      <c r="L414" s="286">
        <v>2128.2800000000002</v>
      </c>
      <c r="M414" s="286">
        <v>2128.98</v>
      </c>
      <c r="N414" s="286">
        <v>2125.81</v>
      </c>
      <c r="O414" s="286">
        <v>2125.36</v>
      </c>
      <c r="P414" s="286">
        <v>2127.9299999999998</v>
      </c>
      <c r="Q414" s="286">
        <v>2128.31</v>
      </c>
      <c r="R414" s="286">
        <v>2141.2399999999998</v>
      </c>
      <c r="S414" s="286">
        <v>2146.73</v>
      </c>
      <c r="T414" s="286">
        <v>2098.08</v>
      </c>
      <c r="U414" s="286">
        <v>2019.77</v>
      </c>
      <c r="V414" s="286">
        <v>2045.6</v>
      </c>
      <c r="W414" s="286">
        <v>2016.21</v>
      </c>
      <c r="X414" s="286">
        <v>1933.39</v>
      </c>
      <c r="Y414" s="286">
        <v>1900.42</v>
      </c>
    </row>
    <row r="415" spans="1:25">
      <c r="A415" s="261">
        <v>15</v>
      </c>
      <c r="B415" s="286">
        <v>1900.83</v>
      </c>
      <c r="C415" s="286">
        <v>1875.73</v>
      </c>
      <c r="D415" s="286">
        <v>1904.89</v>
      </c>
      <c r="E415" s="286">
        <v>1883.92</v>
      </c>
      <c r="F415" s="286">
        <v>1989.22</v>
      </c>
      <c r="G415" s="286">
        <v>2045.72</v>
      </c>
      <c r="H415" s="286">
        <v>2074.36</v>
      </c>
      <c r="I415" s="286">
        <v>2099.83</v>
      </c>
      <c r="J415" s="286">
        <v>2113.2600000000002</v>
      </c>
      <c r="K415" s="286">
        <v>2110.36</v>
      </c>
      <c r="L415" s="286">
        <v>2106.35</v>
      </c>
      <c r="M415" s="286">
        <v>2116.2600000000002</v>
      </c>
      <c r="N415" s="286">
        <v>2133.79</v>
      </c>
      <c r="O415" s="286">
        <v>2144.16</v>
      </c>
      <c r="P415" s="286">
        <v>2149.94</v>
      </c>
      <c r="Q415" s="286">
        <v>2149.19</v>
      </c>
      <c r="R415" s="286">
        <v>2172.0300000000002</v>
      </c>
      <c r="S415" s="286">
        <v>2180.2199999999998</v>
      </c>
      <c r="T415" s="286">
        <v>2145.3000000000002</v>
      </c>
      <c r="U415" s="286">
        <v>2079.7600000000002</v>
      </c>
      <c r="V415" s="286">
        <v>2100.36</v>
      </c>
      <c r="W415" s="286">
        <v>2068.21</v>
      </c>
      <c r="X415" s="286">
        <v>2034.22</v>
      </c>
      <c r="Y415" s="286">
        <v>1912.3</v>
      </c>
    </row>
    <row r="416" spans="1:25">
      <c r="A416" s="261">
        <v>16</v>
      </c>
      <c r="B416" s="286">
        <v>2024.58</v>
      </c>
      <c r="C416" s="286">
        <v>2022.24</v>
      </c>
      <c r="D416" s="286">
        <v>2040.65</v>
      </c>
      <c r="E416" s="286">
        <v>2027.55</v>
      </c>
      <c r="F416" s="286">
        <v>2081.1999999999998</v>
      </c>
      <c r="G416" s="286">
        <v>2110.6999999999998</v>
      </c>
      <c r="H416" s="286">
        <v>2160.16</v>
      </c>
      <c r="I416" s="286">
        <v>2172.9699999999998</v>
      </c>
      <c r="J416" s="286">
        <v>2165.63</v>
      </c>
      <c r="K416" s="286">
        <v>2162.02</v>
      </c>
      <c r="L416" s="286">
        <v>2218.7600000000002</v>
      </c>
      <c r="M416" s="286">
        <v>2157.69</v>
      </c>
      <c r="N416" s="286">
        <v>2201.06</v>
      </c>
      <c r="O416" s="286">
        <v>2200.09</v>
      </c>
      <c r="P416" s="286">
        <v>2208.13</v>
      </c>
      <c r="Q416" s="286">
        <v>2208.4499999999998</v>
      </c>
      <c r="R416" s="286">
        <v>2225.54</v>
      </c>
      <c r="S416" s="286">
        <v>2239.69</v>
      </c>
      <c r="T416" s="286">
        <v>2205.33</v>
      </c>
      <c r="U416" s="286">
        <v>2097.69</v>
      </c>
      <c r="V416" s="286">
        <v>2130.4299999999998</v>
      </c>
      <c r="W416" s="286">
        <v>2110.16</v>
      </c>
      <c r="X416" s="286">
        <v>2086.37</v>
      </c>
      <c r="Y416" s="286">
        <v>2043.27</v>
      </c>
    </row>
    <row r="417" spans="1:25">
      <c r="A417" s="261">
        <v>17</v>
      </c>
      <c r="B417" s="286">
        <v>2009.5</v>
      </c>
      <c r="C417" s="286">
        <v>2009.58</v>
      </c>
      <c r="D417" s="286">
        <v>2031.12</v>
      </c>
      <c r="E417" s="286">
        <v>2015.89</v>
      </c>
      <c r="F417" s="286">
        <v>2052.0700000000002</v>
      </c>
      <c r="G417" s="286">
        <v>2095.63</v>
      </c>
      <c r="H417" s="286">
        <v>2185.33</v>
      </c>
      <c r="I417" s="286">
        <v>2203.4699999999998</v>
      </c>
      <c r="J417" s="286">
        <v>2204.37</v>
      </c>
      <c r="K417" s="286">
        <v>2197.21</v>
      </c>
      <c r="L417" s="286">
        <v>2178.7399999999998</v>
      </c>
      <c r="M417" s="286">
        <v>2184.81</v>
      </c>
      <c r="N417" s="286">
        <v>2171.21</v>
      </c>
      <c r="O417" s="286">
        <v>2177.88</v>
      </c>
      <c r="P417" s="286">
        <v>2183.52</v>
      </c>
      <c r="Q417" s="286">
        <v>2180.9299999999998</v>
      </c>
      <c r="R417" s="286">
        <v>2191.37</v>
      </c>
      <c r="S417" s="286">
        <v>2196.61</v>
      </c>
      <c r="T417" s="286">
        <v>2159.27</v>
      </c>
      <c r="U417" s="286">
        <v>2105.33</v>
      </c>
      <c r="V417" s="286">
        <v>2129.62</v>
      </c>
      <c r="W417" s="286">
        <v>2071.29</v>
      </c>
      <c r="X417" s="286">
        <v>2011.91</v>
      </c>
      <c r="Y417" s="286">
        <v>2008.97</v>
      </c>
    </row>
    <row r="418" spans="1:25">
      <c r="A418" s="261">
        <v>18</v>
      </c>
      <c r="B418" s="286">
        <v>2017.65</v>
      </c>
      <c r="C418" s="286">
        <v>2048.69</v>
      </c>
      <c r="D418" s="286">
        <v>2090.1</v>
      </c>
      <c r="E418" s="286">
        <v>2133.0300000000002</v>
      </c>
      <c r="F418" s="286">
        <v>2135.25</v>
      </c>
      <c r="G418" s="286">
        <v>2165.44</v>
      </c>
      <c r="H418" s="286">
        <v>2208.63</v>
      </c>
      <c r="I418" s="286">
        <v>2226.08</v>
      </c>
      <c r="J418" s="286">
        <v>2247.5100000000002</v>
      </c>
      <c r="K418" s="286">
        <v>2235.88</v>
      </c>
      <c r="L418" s="286">
        <v>2229.08</v>
      </c>
      <c r="M418" s="286">
        <v>2180.2800000000002</v>
      </c>
      <c r="N418" s="286">
        <v>2162.09</v>
      </c>
      <c r="O418" s="286">
        <v>2173.85</v>
      </c>
      <c r="P418" s="286">
        <v>2173.2800000000002</v>
      </c>
      <c r="Q418" s="286">
        <v>2161.67</v>
      </c>
      <c r="R418" s="286">
        <v>2175.33</v>
      </c>
      <c r="S418" s="286">
        <v>2186.31</v>
      </c>
      <c r="T418" s="286">
        <v>2235.88</v>
      </c>
      <c r="U418" s="286">
        <v>2263.02</v>
      </c>
      <c r="V418" s="286">
        <v>2184.39</v>
      </c>
      <c r="W418" s="286">
        <v>2182.23</v>
      </c>
      <c r="X418" s="286">
        <v>2184.9299999999998</v>
      </c>
      <c r="Y418" s="286">
        <v>2106.09</v>
      </c>
    </row>
    <row r="419" spans="1:25">
      <c r="A419" s="261">
        <v>19</v>
      </c>
      <c r="B419" s="286">
        <v>2098.21</v>
      </c>
      <c r="C419" s="286">
        <v>2087.34</v>
      </c>
      <c r="D419" s="286">
        <v>2099.83</v>
      </c>
      <c r="E419" s="286">
        <v>1962.08</v>
      </c>
      <c r="F419" s="286">
        <v>2051.84</v>
      </c>
      <c r="G419" s="286">
        <v>2096.2199999999998</v>
      </c>
      <c r="H419" s="286">
        <v>2135.79</v>
      </c>
      <c r="I419" s="286">
        <v>2202.9299999999998</v>
      </c>
      <c r="J419" s="286">
        <v>2224.14</v>
      </c>
      <c r="K419" s="286">
        <v>2224.58</v>
      </c>
      <c r="L419" s="286">
        <v>2211.2199999999998</v>
      </c>
      <c r="M419" s="286">
        <v>2208.0500000000002</v>
      </c>
      <c r="N419" s="286">
        <v>2205.64</v>
      </c>
      <c r="O419" s="286">
        <v>2209.42</v>
      </c>
      <c r="P419" s="286">
        <v>2210.5300000000002</v>
      </c>
      <c r="Q419" s="286">
        <v>2204.33</v>
      </c>
      <c r="R419" s="286">
        <v>2211.5500000000002</v>
      </c>
      <c r="S419" s="286">
        <v>2220.3200000000002</v>
      </c>
      <c r="T419" s="286">
        <v>2191.7199999999998</v>
      </c>
      <c r="U419" s="286">
        <v>2223.0300000000002</v>
      </c>
      <c r="V419" s="286">
        <v>2158.37</v>
      </c>
      <c r="W419" s="286">
        <v>2155.96</v>
      </c>
      <c r="X419" s="286">
        <v>2107.88</v>
      </c>
      <c r="Y419" s="286">
        <v>2082.17</v>
      </c>
    </row>
    <row r="420" spans="1:25">
      <c r="A420" s="261">
        <v>20</v>
      </c>
      <c r="B420" s="286">
        <v>2038.71</v>
      </c>
      <c r="C420" s="286">
        <v>2026.37</v>
      </c>
      <c r="D420" s="286">
        <v>2031.3</v>
      </c>
      <c r="E420" s="286">
        <v>1911.49</v>
      </c>
      <c r="F420" s="286">
        <v>2001.25</v>
      </c>
      <c r="G420" s="286">
        <v>1966.93</v>
      </c>
      <c r="H420" s="286">
        <v>1976.3</v>
      </c>
      <c r="I420" s="286">
        <v>2009.75</v>
      </c>
      <c r="J420" s="286">
        <v>2025.43</v>
      </c>
      <c r="K420" s="286">
        <v>2060.4499999999998</v>
      </c>
      <c r="L420" s="286">
        <v>2048.67</v>
      </c>
      <c r="M420" s="286">
        <v>2055.08</v>
      </c>
      <c r="N420" s="286">
        <v>2096.56</v>
      </c>
      <c r="O420" s="286">
        <v>2102.89</v>
      </c>
      <c r="P420" s="286">
        <v>2108.29</v>
      </c>
      <c r="Q420" s="286">
        <v>2104.6799999999998</v>
      </c>
      <c r="R420" s="286">
        <v>2122.0700000000002</v>
      </c>
      <c r="S420" s="286">
        <v>2137.33</v>
      </c>
      <c r="T420" s="286">
        <v>2182.86</v>
      </c>
      <c r="U420" s="286">
        <v>2200.02</v>
      </c>
      <c r="V420" s="286">
        <v>2132.69</v>
      </c>
      <c r="W420" s="286">
        <v>2105.56</v>
      </c>
      <c r="X420" s="286">
        <v>2062.12</v>
      </c>
      <c r="Y420" s="286">
        <v>2037.6</v>
      </c>
    </row>
    <row r="421" spans="1:25">
      <c r="A421" s="261">
        <v>21</v>
      </c>
      <c r="B421" s="286">
        <v>1848.82</v>
      </c>
      <c r="C421" s="286">
        <v>1845.66</v>
      </c>
      <c r="D421" s="286">
        <v>1867.31</v>
      </c>
      <c r="E421" s="286">
        <v>1914.86</v>
      </c>
      <c r="F421" s="286">
        <v>1846.19</v>
      </c>
      <c r="G421" s="286">
        <v>1984.31</v>
      </c>
      <c r="H421" s="286">
        <v>2014.5</v>
      </c>
      <c r="I421" s="286">
        <v>2164.81</v>
      </c>
      <c r="J421" s="286">
        <v>2144.35</v>
      </c>
      <c r="K421" s="286">
        <v>2134.39</v>
      </c>
      <c r="L421" s="286">
        <v>2058.4</v>
      </c>
      <c r="M421" s="286">
        <v>2026.17</v>
      </c>
      <c r="N421" s="286">
        <v>1982.89</v>
      </c>
      <c r="O421" s="286">
        <v>1917.7</v>
      </c>
      <c r="P421" s="286">
        <v>1922.07</v>
      </c>
      <c r="Q421" s="286">
        <v>1920.72</v>
      </c>
      <c r="R421" s="286">
        <v>1939.94</v>
      </c>
      <c r="S421" s="286">
        <v>2130.23</v>
      </c>
      <c r="T421" s="286">
        <v>2185.29</v>
      </c>
      <c r="U421" s="286">
        <v>2032.92</v>
      </c>
      <c r="V421" s="286">
        <v>1848.24</v>
      </c>
      <c r="W421" s="286">
        <v>1792.67</v>
      </c>
      <c r="X421" s="286">
        <v>1685.39</v>
      </c>
      <c r="Y421" s="286">
        <v>1645.28</v>
      </c>
    </row>
    <row r="422" spans="1:25">
      <c r="A422" s="261">
        <v>22</v>
      </c>
      <c r="B422" s="286">
        <v>1791.36</v>
      </c>
      <c r="C422" s="286">
        <v>1791.79</v>
      </c>
      <c r="D422" s="286">
        <v>1809.2</v>
      </c>
      <c r="E422" s="286">
        <v>1797.45</v>
      </c>
      <c r="F422" s="286">
        <v>1810.35</v>
      </c>
      <c r="G422" s="286">
        <v>1830.98</v>
      </c>
      <c r="H422" s="286">
        <v>1907.44</v>
      </c>
      <c r="I422" s="286">
        <v>2011.05</v>
      </c>
      <c r="J422" s="286">
        <v>1971.86</v>
      </c>
      <c r="K422" s="286">
        <v>1951.09</v>
      </c>
      <c r="L422" s="286">
        <v>1935.86</v>
      </c>
      <c r="M422" s="286">
        <v>1900.56</v>
      </c>
      <c r="N422" s="286">
        <v>1888.7</v>
      </c>
      <c r="O422" s="286">
        <v>1900.57</v>
      </c>
      <c r="P422" s="286">
        <v>1917.59</v>
      </c>
      <c r="Q422" s="286">
        <v>1898.96</v>
      </c>
      <c r="R422" s="286">
        <v>2011.01</v>
      </c>
      <c r="S422" s="286">
        <v>2123.39</v>
      </c>
      <c r="T422" s="286">
        <v>2186.2399999999998</v>
      </c>
      <c r="U422" s="286">
        <v>2095.7600000000002</v>
      </c>
      <c r="V422" s="286">
        <v>2032.84</v>
      </c>
      <c r="W422" s="286">
        <v>1961.5</v>
      </c>
      <c r="X422" s="286">
        <v>1794.34</v>
      </c>
      <c r="Y422" s="286">
        <v>1792.98</v>
      </c>
    </row>
    <row r="423" spans="1:25">
      <c r="A423" s="261">
        <v>23</v>
      </c>
      <c r="B423" s="286">
        <v>1782.47</v>
      </c>
      <c r="C423" s="286">
        <v>1762.65</v>
      </c>
      <c r="D423" s="286">
        <v>1825.69</v>
      </c>
      <c r="E423" s="286">
        <v>1880.29</v>
      </c>
      <c r="F423" s="286">
        <v>1869.21</v>
      </c>
      <c r="G423" s="286">
        <v>1954.77</v>
      </c>
      <c r="H423" s="286">
        <v>2075.66</v>
      </c>
      <c r="I423" s="286">
        <v>2080.7800000000002</v>
      </c>
      <c r="J423" s="286">
        <v>2116.64</v>
      </c>
      <c r="K423" s="286">
        <v>2109.85</v>
      </c>
      <c r="L423" s="286">
        <v>2085.89</v>
      </c>
      <c r="M423" s="286">
        <v>2080.87</v>
      </c>
      <c r="N423" s="286">
        <v>2077.69</v>
      </c>
      <c r="O423" s="286">
        <v>2077.29</v>
      </c>
      <c r="P423" s="286">
        <v>2077.7600000000002</v>
      </c>
      <c r="Q423" s="286">
        <v>2077.9299999999998</v>
      </c>
      <c r="R423" s="286">
        <v>2119.5</v>
      </c>
      <c r="S423" s="286">
        <v>2356.02</v>
      </c>
      <c r="T423" s="286">
        <v>2319.4499999999998</v>
      </c>
      <c r="U423" s="286">
        <v>2170.71</v>
      </c>
      <c r="V423" s="286">
        <v>2070.88</v>
      </c>
      <c r="W423" s="286">
        <v>2033.7</v>
      </c>
      <c r="X423" s="286">
        <v>1872.86</v>
      </c>
      <c r="Y423" s="286">
        <v>1809.54</v>
      </c>
    </row>
    <row r="424" spans="1:25">
      <c r="A424" s="261">
        <v>24</v>
      </c>
      <c r="B424" s="286">
        <v>1886.11</v>
      </c>
      <c r="C424" s="286">
        <v>1880.37</v>
      </c>
      <c r="D424" s="286">
        <v>1930.69</v>
      </c>
      <c r="E424" s="286">
        <v>1969.28</v>
      </c>
      <c r="F424" s="286">
        <v>2027.99</v>
      </c>
      <c r="G424" s="286">
        <v>2124.13</v>
      </c>
      <c r="H424" s="286">
        <v>2315.2399999999998</v>
      </c>
      <c r="I424" s="286">
        <v>2383.04</v>
      </c>
      <c r="J424" s="286">
        <v>2416.4699999999998</v>
      </c>
      <c r="K424" s="286">
        <v>2419.3200000000002</v>
      </c>
      <c r="L424" s="286">
        <v>2408.19</v>
      </c>
      <c r="M424" s="286">
        <v>2399.12</v>
      </c>
      <c r="N424" s="286">
        <v>2387.96</v>
      </c>
      <c r="O424" s="286">
        <v>2390.65</v>
      </c>
      <c r="P424" s="286">
        <v>2406.4</v>
      </c>
      <c r="Q424" s="286">
        <v>2399.61</v>
      </c>
      <c r="R424" s="286">
        <v>2414.31</v>
      </c>
      <c r="S424" s="286">
        <v>2474.4299999999998</v>
      </c>
      <c r="T424" s="286">
        <v>2446.81</v>
      </c>
      <c r="U424" s="286">
        <v>2379.66</v>
      </c>
      <c r="V424" s="286">
        <v>2221.56</v>
      </c>
      <c r="W424" s="286">
        <v>2099.0300000000002</v>
      </c>
      <c r="X424" s="286">
        <v>2004.94</v>
      </c>
      <c r="Y424" s="286">
        <v>1931.73</v>
      </c>
    </row>
    <row r="425" spans="1:25">
      <c r="A425" s="261">
        <v>25</v>
      </c>
      <c r="B425" s="286">
        <v>2162.27</v>
      </c>
      <c r="C425" s="286">
        <v>2270.31</v>
      </c>
      <c r="D425" s="286">
        <v>2393.66</v>
      </c>
      <c r="E425" s="286">
        <v>2447.14</v>
      </c>
      <c r="F425" s="286">
        <v>2395.63</v>
      </c>
      <c r="G425" s="286">
        <v>2445.7600000000002</v>
      </c>
      <c r="H425" s="286">
        <v>2466.19</v>
      </c>
      <c r="I425" s="286">
        <v>2494.3000000000002</v>
      </c>
      <c r="J425" s="286">
        <v>2498.59</v>
      </c>
      <c r="K425" s="286">
        <v>2497.98</v>
      </c>
      <c r="L425" s="286">
        <v>2496.27</v>
      </c>
      <c r="M425" s="286">
        <v>2495.6</v>
      </c>
      <c r="N425" s="286">
        <v>2494.21</v>
      </c>
      <c r="O425" s="286">
        <v>2493.73</v>
      </c>
      <c r="P425" s="286">
        <v>2494.1</v>
      </c>
      <c r="Q425" s="286">
        <v>2493.5300000000002</v>
      </c>
      <c r="R425" s="286">
        <v>2496.4499999999998</v>
      </c>
      <c r="S425" s="286">
        <v>2614.29</v>
      </c>
      <c r="T425" s="286">
        <v>2573.6799999999998</v>
      </c>
      <c r="U425" s="286">
        <v>2499.69</v>
      </c>
      <c r="V425" s="286">
        <v>2459.54</v>
      </c>
      <c r="W425" s="286">
        <v>2415.86</v>
      </c>
      <c r="X425" s="286">
        <v>2380.88</v>
      </c>
      <c r="Y425" s="286">
        <v>2289.5300000000002</v>
      </c>
    </row>
    <row r="426" spans="1:25">
      <c r="A426" s="261">
        <v>26</v>
      </c>
      <c r="B426" s="286">
        <v>2320.3000000000002</v>
      </c>
      <c r="C426" s="286">
        <v>2442.7600000000002</v>
      </c>
      <c r="D426" s="286">
        <v>2472.0500000000002</v>
      </c>
      <c r="E426" s="286">
        <v>2512.4699999999998</v>
      </c>
      <c r="F426" s="286">
        <v>2498.5700000000002</v>
      </c>
      <c r="G426" s="286">
        <v>2580.5100000000002</v>
      </c>
      <c r="H426" s="286">
        <v>2592.79</v>
      </c>
      <c r="I426" s="286">
        <v>2592.3200000000002</v>
      </c>
      <c r="J426" s="286">
        <v>2596.94</v>
      </c>
      <c r="K426" s="286">
        <v>2597.52</v>
      </c>
      <c r="L426" s="286">
        <v>2596.34</v>
      </c>
      <c r="M426" s="286">
        <v>2595.8200000000002</v>
      </c>
      <c r="N426" s="286">
        <v>2594.5700000000002</v>
      </c>
      <c r="O426" s="286">
        <v>2594.91</v>
      </c>
      <c r="P426" s="286">
        <v>2594.91</v>
      </c>
      <c r="Q426" s="286">
        <v>2617.96</v>
      </c>
      <c r="R426" s="286">
        <v>2619.9299999999998</v>
      </c>
      <c r="S426" s="286">
        <v>2720.43</v>
      </c>
      <c r="T426" s="286">
        <v>2689.74</v>
      </c>
      <c r="U426" s="286">
        <v>2622.71</v>
      </c>
      <c r="V426" s="286">
        <v>2588.1799999999998</v>
      </c>
      <c r="W426" s="286">
        <v>2545.29</v>
      </c>
      <c r="X426" s="286">
        <v>2470.06</v>
      </c>
      <c r="Y426" s="286">
        <v>2412.62</v>
      </c>
    </row>
    <row r="427" spans="1:25">
      <c r="A427" s="261">
        <v>27</v>
      </c>
      <c r="B427" s="286">
        <v>2367.33</v>
      </c>
      <c r="C427" s="286">
        <v>2368.5700000000002</v>
      </c>
      <c r="D427" s="286">
        <v>2384.5300000000002</v>
      </c>
      <c r="E427" s="286">
        <v>2402.15</v>
      </c>
      <c r="F427" s="286">
        <v>2449.9699999999998</v>
      </c>
      <c r="G427" s="286">
        <v>2496.6999999999998</v>
      </c>
      <c r="H427" s="286">
        <v>2461.54</v>
      </c>
      <c r="I427" s="286">
        <v>2462.4299999999998</v>
      </c>
      <c r="J427" s="286">
        <v>2461.83</v>
      </c>
      <c r="K427" s="286">
        <v>2463.29</v>
      </c>
      <c r="L427" s="286">
        <v>2463.16</v>
      </c>
      <c r="M427" s="286">
        <v>2461.8200000000002</v>
      </c>
      <c r="N427" s="286">
        <v>2460.96</v>
      </c>
      <c r="O427" s="286">
        <v>2461.1799999999998</v>
      </c>
      <c r="P427" s="286">
        <v>2461.75</v>
      </c>
      <c r="Q427" s="286">
        <v>2496.36</v>
      </c>
      <c r="R427" s="286">
        <v>2465.37</v>
      </c>
      <c r="S427" s="286">
        <v>2584.4499999999998</v>
      </c>
      <c r="T427" s="286">
        <v>2586.65</v>
      </c>
      <c r="U427" s="286">
        <v>2508.34</v>
      </c>
      <c r="V427" s="286">
        <v>2457.0300000000002</v>
      </c>
      <c r="W427" s="286">
        <v>2439.75</v>
      </c>
      <c r="X427" s="286">
        <v>2332.4699999999998</v>
      </c>
      <c r="Y427" s="286">
        <v>2223.08</v>
      </c>
    </row>
    <row r="428" spans="1:25">
      <c r="A428" s="261">
        <v>28</v>
      </c>
      <c r="B428" s="286">
        <v>1749.49</v>
      </c>
      <c r="C428" s="286">
        <v>1724.82</v>
      </c>
      <c r="D428" s="286">
        <v>1820.68</v>
      </c>
      <c r="E428" s="286">
        <v>2092.8000000000002</v>
      </c>
      <c r="F428" s="286">
        <v>2070.14</v>
      </c>
      <c r="G428" s="286">
        <v>2223.17</v>
      </c>
      <c r="H428" s="286">
        <v>2253.56</v>
      </c>
      <c r="I428" s="286">
        <v>2317.71</v>
      </c>
      <c r="J428" s="286">
        <v>2337.63</v>
      </c>
      <c r="K428" s="286">
        <v>2339.7199999999998</v>
      </c>
      <c r="L428" s="286">
        <v>2337.27</v>
      </c>
      <c r="M428" s="286">
        <v>2337.3200000000002</v>
      </c>
      <c r="N428" s="286">
        <v>2402.37</v>
      </c>
      <c r="O428" s="286">
        <v>2405.4899999999998</v>
      </c>
      <c r="P428" s="286">
        <v>2410.98</v>
      </c>
      <c r="Q428" s="286">
        <v>2370.63</v>
      </c>
      <c r="R428" s="286">
        <v>2336.88</v>
      </c>
      <c r="S428" s="286">
        <v>2348.9499999999998</v>
      </c>
      <c r="T428" s="286">
        <v>2415.9699999999998</v>
      </c>
      <c r="U428" s="286">
        <v>2331.39</v>
      </c>
      <c r="V428" s="286">
        <v>2302.61</v>
      </c>
      <c r="W428" s="286">
        <v>2245.2199999999998</v>
      </c>
      <c r="X428" s="286">
        <v>2060.54</v>
      </c>
      <c r="Y428" s="286">
        <v>1961.46</v>
      </c>
    </row>
    <row r="429" spans="1:25">
      <c r="A429" s="261">
        <v>29</v>
      </c>
      <c r="B429" s="286">
        <v>1918.63</v>
      </c>
      <c r="C429" s="286">
        <v>1852.28</v>
      </c>
      <c r="D429" s="286">
        <v>2204.31</v>
      </c>
      <c r="E429" s="286">
        <v>2254.64</v>
      </c>
      <c r="F429" s="286">
        <v>2227.2600000000002</v>
      </c>
      <c r="G429" s="286">
        <v>2282.98</v>
      </c>
      <c r="H429" s="286">
        <v>2279.58</v>
      </c>
      <c r="I429" s="286">
        <v>2316.2800000000002</v>
      </c>
      <c r="J429" s="286">
        <v>2351</v>
      </c>
      <c r="K429" s="286">
        <v>2349.6999999999998</v>
      </c>
      <c r="L429" s="286">
        <v>2351.44</v>
      </c>
      <c r="M429" s="286">
        <v>2367.71</v>
      </c>
      <c r="N429" s="286">
        <v>2435.3200000000002</v>
      </c>
      <c r="O429" s="286">
        <v>2435.34</v>
      </c>
      <c r="P429" s="286">
        <v>2437.59</v>
      </c>
      <c r="Q429" s="286">
        <v>2384.4299999999998</v>
      </c>
      <c r="R429" s="286">
        <v>2351.29</v>
      </c>
      <c r="S429" s="286">
        <v>2353.4699999999998</v>
      </c>
      <c r="T429" s="286">
        <v>2387.3000000000002</v>
      </c>
      <c r="U429" s="286">
        <v>2339.27</v>
      </c>
      <c r="V429" s="286">
        <v>2330.8000000000002</v>
      </c>
      <c r="W429" s="286">
        <v>2280.33</v>
      </c>
      <c r="X429" s="286">
        <v>2210.12</v>
      </c>
      <c r="Y429" s="286">
        <v>2097.64</v>
      </c>
    </row>
    <row r="430" spans="1:25">
      <c r="A430" s="261">
        <v>30</v>
      </c>
      <c r="B430" s="286">
        <v>2043.84</v>
      </c>
      <c r="C430" s="286">
        <v>2014.55</v>
      </c>
      <c r="D430" s="286">
        <v>2259.15</v>
      </c>
      <c r="E430" s="286">
        <v>2346.5700000000002</v>
      </c>
      <c r="F430" s="286">
        <v>2328.0500000000002</v>
      </c>
      <c r="G430" s="286">
        <v>2372.5100000000002</v>
      </c>
      <c r="H430" s="286">
        <v>2386.7800000000002</v>
      </c>
      <c r="I430" s="286">
        <v>2415.34</v>
      </c>
      <c r="J430" s="286">
        <v>2426.4299999999998</v>
      </c>
      <c r="K430" s="286">
        <v>2429.08</v>
      </c>
      <c r="L430" s="286">
        <v>2422.6799999999998</v>
      </c>
      <c r="M430" s="286">
        <v>2425.3000000000002</v>
      </c>
      <c r="N430" s="286">
        <v>2427.6</v>
      </c>
      <c r="O430" s="286">
        <v>2423.59</v>
      </c>
      <c r="P430" s="286">
        <v>2427.4499999999998</v>
      </c>
      <c r="Q430" s="286">
        <v>2427.67</v>
      </c>
      <c r="R430" s="286">
        <v>2427.6799999999998</v>
      </c>
      <c r="S430" s="286">
        <v>2421.96</v>
      </c>
      <c r="T430" s="286">
        <v>2419.41</v>
      </c>
      <c r="U430" s="286">
        <v>2418.6799999999998</v>
      </c>
      <c r="V430" s="286">
        <v>2412.41</v>
      </c>
      <c r="W430" s="286">
        <v>2367.38</v>
      </c>
      <c r="X430" s="286">
        <v>2296.91</v>
      </c>
      <c r="Y430" s="286">
        <v>2177.64</v>
      </c>
    </row>
    <row r="431" spans="1:25">
      <c r="A431" s="261">
        <v>31</v>
      </c>
      <c r="B431" s="286">
        <v>0</v>
      </c>
      <c r="C431" s="286">
        <v>0</v>
      </c>
      <c r="D431" s="286">
        <v>0</v>
      </c>
      <c r="E431" s="286">
        <v>0</v>
      </c>
      <c r="F431" s="286">
        <v>0</v>
      </c>
      <c r="G431" s="286">
        <v>0</v>
      </c>
      <c r="H431" s="286">
        <v>0</v>
      </c>
      <c r="I431" s="286">
        <v>0</v>
      </c>
      <c r="J431" s="286">
        <v>0</v>
      </c>
      <c r="K431" s="286">
        <v>0</v>
      </c>
      <c r="L431" s="286">
        <v>0</v>
      </c>
      <c r="M431" s="286">
        <v>0</v>
      </c>
      <c r="N431" s="286">
        <v>0</v>
      </c>
      <c r="O431" s="286">
        <v>0</v>
      </c>
      <c r="P431" s="286">
        <v>0</v>
      </c>
      <c r="Q431" s="286">
        <v>0</v>
      </c>
      <c r="R431" s="286">
        <v>0</v>
      </c>
      <c r="S431" s="286">
        <v>0</v>
      </c>
      <c r="T431" s="286">
        <v>0</v>
      </c>
      <c r="U431" s="286">
        <v>0</v>
      </c>
      <c r="V431" s="286">
        <v>0</v>
      </c>
      <c r="W431" s="286">
        <v>0</v>
      </c>
      <c r="X431" s="286">
        <v>0</v>
      </c>
      <c r="Y431" s="286">
        <v>0</v>
      </c>
    </row>
    <row r="433" spans="1:25" ht="45" customHeight="1">
      <c r="A433" s="470" t="s">
        <v>218</v>
      </c>
      <c r="B433" s="488" t="s">
        <v>345</v>
      </c>
      <c r="C433" s="488"/>
      <c r="D433" s="488"/>
      <c r="E433" s="488"/>
      <c r="F433" s="488"/>
      <c r="G433" s="488"/>
      <c r="H433" s="488"/>
      <c r="I433" s="488"/>
      <c r="J433" s="488"/>
      <c r="K433" s="488"/>
      <c r="L433" s="488"/>
      <c r="M433" s="488"/>
      <c r="N433" s="488"/>
      <c r="O433" s="488"/>
      <c r="P433" s="488"/>
      <c r="Q433" s="488"/>
      <c r="R433" s="488"/>
      <c r="S433" s="488"/>
      <c r="T433" s="488"/>
      <c r="U433" s="488"/>
      <c r="V433" s="488"/>
      <c r="W433" s="488"/>
      <c r="X433" s="488"/>
      <c r="Y433" s="488"/>
    </row>
    <row r="434" spans="1:25" ht="30">
      <c r="A434" s="470"/>
      <c r="B434" s="285" t="s">
        <v>1</v>
      </c>
      <c r="C434" s="285" t="s">
        <v>2</v>
      </c>
      <c r="D434" s="285" t="s">
        <v>3</v>
      </c>
      <c r="E434" s="285" t="s">
        <v>4</v>
      </c>
      <c r="F434" s="285" t="s">
        <v>5</v>
      </c>
      <c r="G434" s="285" t="s">
        <v>6</v>
      </c>
      <c r="H434" s="285" t="s">
        <v>7</v>
      </c>
      <c r="I434" s="285" t="s">
        <v>8</v>
      </c>
      <c r="J434" s="285" t="s">
        <v>9</v>
      </c>
      <c r="K434" s="285" t="s">
        <v>10</v>
      </c>
      <c r="L434" s="285" t="s">
        <v>11</v>
      </c>
      <c r="M434" s="285" t="s">
        <v>12</v>
      </c>
      <c r="N434" s="285" t="s">
        <v>13</v>
      </c>
      <c r="O434" s="285" t="s">
        <v>14</v>
      </c>
      <c r="P434" s="285" t="s">
        <v>15</v>
      </c>
      <c r="Q434" s="285" t="s">
        <v>16</v>
      </c>
      <c r="R434" s="285" t="s">
        <v>17</v>
      </c>
      <c r="S434" s="285" t="s">
        <v>18</v>
      </c>
      <c r="T434" s="285" t="s">
        <v>19</v>
      </c>
      <c r="U434" s="285" t="s">
        <v>20</v>
      </c>
      <c r="V434" s="285" t="s">
        <v>21</v>
      </c>
      <c r="W434" s="285" t="s">
        <v>22</v>
      </c>
      <c r="X434" s="285" t="s">
        <v>23</v>
      </c>
      <c r="Y434" s="285" t="s">
        <v>24</v>
      </c>
    </row>
    <row r="435" spans="1:25">
      <c r="A435" s="261">
        <v>1</v>
      </c>
      <c r="B435" s="286">
        <v>1881.52</v>
      </c>
      <c r="C435" s="286">
        <v>1877.32</v>
      </c>
      <c r="D435" s="286">
        <v>1931.41</v>
      </c>
      <c r="E435" s="286">
        <v>1875.67</v>
      </c>
      <c r="F435" s="286">
        <v>2001.78</v>
      </c>
      <c r="G435" s="286">
        <v>2145.21</v>
      </c>
      <c r="H435" s="286">
        <v>2191.02</v>
      </c>
      <c r="I435" s="286">
        <v>2271.92</v>
      </c>
      <c r="J435" s="286">
        <v>2340.91</v>
      </c>
      <c r="K435" s="286">
        <v>2329.3200000000002</v>
      </c>
      <c r="L435" s="286">
        <v>2306.5</v>
      </c>
      <c r="M435" s="286">
        <v>2309.7600000000002</v>
      </c>
      <c r="N435" s="286">
        <v>2282.06</v>
      </c>
      <c r="O435" s="286">
        <v>2300.4699999999998</v>
      </c>
      <c r="P435" s="286">
        <v>2295.15</v>
      </c>
      <c r="Q435" s="286">
        <v>2348.52</v>
      </c>
      <c r="R435" s="286">
        <v>2394.5500000000002</v>
      </c>
      <c r="S435" s="286">
        <v>2407.5700000000002</v>
      </c>
      <c r="T435" s="286">
        <v>2318.14</v>
      </c>
      <c r="U435" s="286">
        <v>2265.2800000000002</v>
      </c>
      <c r="V435" s="286">
        <v>2285.5700000000002</v>
      </c>
      <c r="W435" s="286">
        <v>2223.46</v>
      </c>
      <c r="X435" s="286">
        <v>2153.44</v>
      </c>
      <c r="Y435" s="286">
        <v>2136.46</v>
      </c>
    </row>
    <row r="436" spans="1:25">
      <c r="A436" s="261">
        <v>2</v>
      </c>
      <c r="B436" s="286">
        <v>1927.81</v>
      </c>
      <c r="C436" s="286">
        <v>2022.81</v>
      </c>
      <c r="D436" s="286">
        <v>2190.38</v>
      </c>
      <c r="E436" s="286">
        <v>2155.9</v>
      </c>
      <c r="F436" s="286">
        <v>2198.92</v>
      </c>
      <c r="G436" s="286">
        <v>2229.84</v>
      </c>
      <c r="H436" s="286">
        <v>2232.29</v>
      </c>
      <c r="I436" s="286">
        <v>2259.84</v>
      </c>
      <c r="J436" s="286">
        <v>2286.6999999999998</v>
      </c>
      <c r="K436" s="286">
        <v>2269.4899999999998</v>
      </c>
      <c r="L436" s="286">
        <v>2257.73</v>
      </c>
      <c r="M436" s="286">
        <v>2243.41</v>
      </c>
      <c r="N436" s="286">
        <v>2237.37</v>
      </c>
      <c r="O436" s="286">
        <v>2246.36</v>
      </c>
      <c r="P436" s="286">
        <v>2238.16</v>
      </c>
      <c r="Q436" s="286">
        <v>2247.35</v>
      </c>
      <c r="R436" s="286">
        <v>2284.13</v>
      </c>
      <c r="S436" s="286">
        <v>2284.29</v>
      </c>
      <c r="T436" s="286">
        <v>2230.83</v>
      </c>
      <c r="U436" s="286">
        <v>2140.88</v>
      </c>
      <c r="V436" s="286">
        <v>2183.69</v>
      </c>
      <c r="W436" s="286">
        <v>2151.41</v>
      </c>
      <c r="X436" s="286">
        <v>1892.69</v>
      </c>
      <c r="Y436" s="286">
        <v>1878.17</v>
      </c>
    </row>
    <row r="437" spans="1:25">
      <c r="A437" s="261">
        <v>3</v>
      </c>
      <c r="B437" s="286">
        <v>2002.54</v>
      </c>
      <c r="C437" s="286">
        <v>2036.73</v>
      </c>
      <c r="D437" s="286">
        <v>2187.2600000000002</v>
      </c>
      <c r="E437" s="286">
        <v>2104.84</v>
      </c>
      <c r="F437" s="286">
        <v>2212.2600000000002</v>
      </c>
      <c r="G437" s="286">
        <v>2217.2600000000002</v>
      </c>
      <c r="H437" s="286">
        <v>2241.5500000000002</v>
      </c>
      <c r="I437" s="286">
        <v>2311.98</v>
      </c>
      <c r="J437" s="286">
        <v>2334.2800000000002</v>
      </c>
      <c r="K437" s="286">
        <v>2337.4699999999998</v>
      </c>
      <c r="L437" s="286">
        <v>2316.4499999999998</v>
      </c>
      <c r="M437" s="286">
        <v>2311.4699999999998</v>
      </c>
      <c r="N437" s="286">
        <v>2305.69</v>
      </c>
      <c r="O437" s="286">
        <v>2332.2800000000002</v>
      </c>
      <c r="P437" s="286">
        <v>2349.17</v>
      </c>
      <c r="Q437" s="286">
        <v>2345.9699999999998</v>
      </c>
      <c r="R437" s="286">
        <v>2367.41</v>
      </c>
      <c r="S437" s="286">
        <v>2363.85</v>
      </c>
      <c r="T437" s="286">
        <v>2308.34</v>
      </c>
      <c r="U437" s="286">
        <v>2267.0500000000002</v>
      </c>
      <c r="V437" s="286">
        <v>2296.56</v>
      </c>
      <c r="W437" s="286">
        <v>2230.4299999999998</v>
      </c>
      <c r="X437" s="286">
        <v>2204.64</v>
      </c>
      <c r="Y437" s="286">
        <v>2132.5300000000002</v>
      </c>
    </row>
    <row r="438" spans="1:25">
      <c r="A438" s="261">
        <v>4</v>
      </c>
      <c r="B438" s="286">
        <v>2013.76</v>
      </c>
      <c r="C438" s="286">
        <v>1931.07</v>
      </c>
      <c r="D438" s="286">
        <v>2012.77</v>
      </c>
      <c r="E438" s="286">
        <v>1957.96</v>
      </c>
      <c r="F438" s="286">
        <v>2049.4299999999998</v>
      </c>
      <c r="G438" s="286">
        <v>2130.8200000000002</v>
      </c>
      <c r="H438" s="286">
        <v>2176.14</v>
      </c>
      <c r="I438" s="286">
        <v>2272.73</v>
      </c>
      <c r="J438" s="286">
        <v>2271.06</v>
      </c>
      <c r="K438" s="286">
        <v>2271.71</v>
      </c>
      <c r="L438" s="286">
        <v>2255.14</v>
      </c>
      <c r="M438" s="286">
        <v>2251.88</v>
      </c>
      <c r="N438" s="286">
        <v>2240.1999999999998</v>
      </c>
      <c r="O438" s="286">
        <v>2247.89</v>
      </c>
      <c r="P438" s="286">
        <v>2260.56</v>
      </c>
      <c r="Q438" s="286">
        <v>2261.15</v>
      </c>
      <c r="R438" s="286">
        <v>2270.62</v>
      </c>
      <c r="S438" s="286">
        <v>2282.09</v>
      </c>
      <c r="T438" s="286">
        <v>2244.92</v>
      </c>
      <c r="U438" s="286">
        <v>2200.0700000000002</v>
      </c>
      <c r="V438" s="286">
        <v>2237.98</v>
      </c>
      <c r="W438" s="286">
        <v>2205.0700000000002</v>
      </c>
      <c r="X438" s="286">
        <v>2150.23</v>
      </c>
      <c r="Y438" s="286">
        <v>2038.36</v>
      </c>
    </row>
    <row r="439" spans="1:25">
      <c r="A439" s="261">
        <v>5</v>
      </c>
      <c r="B439" s="286">
        <v>2132.59</v>
      </c>
      <c r="C439" s="286">
        <v>2130.61</v>
      </c>
      <c r="D439" s="286">
        <v>2131.0300000000002</v>
      </c>
      <c r="E439" s="286">
        <v>2064.5300000000002</v>
      </c>
      <c r="F439" s="286">
        <v>2136.33</v>
      </c>
      <c r="G439" s="286">
        <v>2165.8000000000002</v>
      </c>
      <c r="H439" s="286">
        <v>2202.38</v>
      </c>
      <c r="I439" s="286">
        <v>2265.6</v>
      </c>
      <c r="J439" s="286">
        <v>2316.4299999999998</v>
      </c>
      <c r="K439" s="286">
        <v>2328.21</v>
      </c>
      <c r="L439" s="286">
        <v>2335.63</v>
      </c>
      <c r="M439" s="286">
        <v>2335.96</v>
      </c>
      <c r="N439" s="286">
        <v>2309.0500000000002</v>
      </c>
      <c r="O439" s="286">
        <v>2308.73</v>
      </c>
      <c r="P439" s="286">
        <v>2320.46</v>
      </c>
      <c r="Q439" s="286">
        <v>2305.0700000000002</v>
      </c>
      <c r="R439" s="286">
        <v>2312.71</v>
      </c>
      <c r="S439" s="286">
        <v>2313.9699999999998</v>
      </c>
      <c r="T439" s="286">
        <v>2283.67</v>
      </c>
      <c r="U439" s="286">
        <v>2231.52</v>
      </c>
      <c r="V439" s="286">
        <v>2265.54</v>
      </c>
      <c r="W439" s="286">
        <v>2214.6999999999998</v>
      </c>
      <c r="X439" s="286">
        <v>2131.84</v>
      </c>
      <c r="Y439" s="286">
        <v>2130.4699999999998</v>
      </c>
    </row>
    <row r="440" spans="1:25">
      <c r="A440" s="261">
        <v>6</v>
      </c>
      <c r="B440" s="286">
        <v>2216.0100000000002</v>
      </c>
      <c r="C440" s="286">
        <v>2209.7199999999998</v>
      </c>
      <c r="D440" s="286">
        <v>2234.1</v>
      </c>
      <c r="E440" s="286">
        <v>2240.9899999999998</v>
      </c>
      <c r="F440" s="286">
        <v>2243.92</v>
      </c>
      <c r="G440" s="286">
        <v>2194.6799999999998</v>
      </c>
      <c r="H440" s="286">
        <v>2251.81</v>
      </c>
      <c r="I440" s="286">
        <v>2251.5100000000002</v>
      </c>
      <c r="J440" s="286">
        <v>2292.71</v>
      </c>
      <c r="K440" s="286">
        <v>2323.81</v>
      </c>
      <c r="L440" s="286">
        <v>2316.0500000000002</v>
      </c>
      <c r="M440" s="286">
        <v>2313.6799999999998</v>
      </c>
      <c r="N440" s="286">
        <v>2298.15</v>
      </c>
      <c r="O440" s="286">
        <v>2305.91</v>
      </c>
      <c r="P440" s="286">
        <v>2299.48</v>
      </c>
      <c r="Q440" s="286">
        <v>2337.38</v>
      </c>
      <c r="R440" s="286">
        <v>2381.25</v>
      </c>
      <c r="S440" s="286">
        <v>2384.36</v>
      </c>
      <c r="T440" s="286">
        <v>2452.29</v>
      </c>
      <c r="U440" s="286">
        <v>2488.86</v>
      </c>
      <c r="V440" s="286">
        <v>2412.13</v>
      </c>
      <c r="W440" s="286">
        <v>2347.11</v>
      </c>
      <c r="X440" s="286">
        <v>2244.0100000000002</v>
      </c>
      <c r="Y440" s="286">
        <v>2217.6</v>
      </c>
    </row>
    <row r="441" spans="1:25">
      <c r="A441" s="261">
        <v>7</v>
      </c>
      <c r="B441" s="286">
        <v>2101.66</v>
      </c>
      <c r="C441" s="286">
        <v>2100.16</v>
      </c>
      <c r="D441" s="286">
        <v>2100.31</v>
      </c>
      <c r="E441" s="286">
        <v>2086.79</v>
      </c>
      <c r="F441" s="286">
        <v>2097.2800000000002</v>
      </c>
      <c r="G441" s="286">
        <v>2112.9299999999998</v>
      </c>
      <c r="H441" s="286">
        <v>2099.58</v>
      </c>
      <c r="I441" s="286">
        <v>2180.14</v>
      </c>
      <c r="J441" s="286">
        <v>2176.02</v>
      </c>
      <c r="K441" s="286">
        <v>2152.5100000000002</v>
      </c>
      <c r="L441" s="286">
        <v>2090.13</v>
      </c>
      <c r="M441" s="286">
        <v>2091.46</v>
      </c>
      <c r="N441" s="286">
        <v>2090.96</v>
      </c>
      <c r="O441" s="286">
        <v>2103.59</v>
      </c>
      <c r="P441" s="286">
        <v>2100.4699999999998</v>
      </c>
      <c r="Q441" s="286">
        <v>2123.15</v>
      </c>
      <c r="R441" s="286">
        <v>2236.48</v>
      </c>
      <c r="S441" s="286">
        <v>2257.42</v>
      </c>
      <c r="T441" s="286">
        <v>2302.98</v>
      </c>
      <c r="U441" s="286">
        <v>2212.98</v>
      </c>
      <c r="V441" s="286">
        <v>2159.83</v>
      </c>
      <c r="W441" s="286">
        <v>2110.91</v>
      </c>
      <c r="X441" s="286">
        <v>2003.71</v>
      </c>
      <c r="Y441" s="286">
        <v>1901.08</v>
      </c>
    </row>
    <row r="442" spans="1:25">
      <c r="A442" s="261">
        <v>8</v>
      </c>
      <c r="B442" s="286">
        <v>1888.37</v>
      </c>
      <c r="C442" s="286">
        <v>1890.89</v>
      </c>
      <c r="D442" s="286">
        <v>1949.58</v>
      </c>
      <c r="E442" s="286">
        <v>2023.95</v>
      </c>
      <c r="F442" s="286">
        <v>2101.42</v>
      </c>
      <c r="G442" s="286">
        <v>2100.06</v>
      </c>
      <c r="H442" s="286">
        <v>2120.79</v>
      </c>
      <c r="I442" s="286">
        <v>2153.2399999999998</v>
      </c>
      <c r="J442" s="286">
        <v>2154.06</v>
      </c>
      <c r="K442" s="286">
        <v>2151.59</v>
      </c>
      <c r="L442" s="286">
        <v>2146.54</v>
      </c>
      <c r="M442" s="286">
        <v>2147.42</v>
      </c>
      <c r="N442" s="286">
        <v>2152.04</v>
      </c>
      <c r="O442" s="286">
        <v>2158.44</v>
      </c>
      <c r="P442" s="286">
        <v>2162.58</v>
      </c>
      <c r="Q442" s="286">
        <v>2176.2800000000002</v>
      </c>
      <c r="R442" s="286">
        <v>2202.5</v>
      </c>
      <c r="S442" s="286">
        <v>2211.0700000000002</v>
      </c>
      <c r="T442" s="286">
        <v>2258.63</v>
      </c>
      <c r="U442" s="286">
        <v>2202.94</v>
      </c>
      <c r="V442" s="286">
        <v>2123.69</v>
      </c>
      <c r="W442" s="286">
        <v>2090.52</v>
      </c>
      <c r="X442" s="286">
        <v>2008.73</v>
      </c>
      <c r="Y442" s="286">
        <v>1935.95</v>
      </c>
    </row>
    <row r="443" spans="1:25">
      <c r="A443" s="261">
        <v>9</v>
      </c>
      <c r="B443" s="286">
        <v>1952.31</v>
      </c>
      <c r="C443" s="286">
        <v>1917.01</v>
      </c>
      <c r="D443" s="286">
        <v>2099.7600000000002</v>
      </c>
      <c r="E443" s="286">
        <v>2204.86</v>
      </c>
      <c r="F443" s="286">
        <v>2314.1</v>
      </c>
      <c r="G443" s="286">
        <v>2303.98</v>
      </c>
      <c r="H443" s="286">
        <v>2304.7399999999998</v>
      </c>
      <c r="I443" s="286">
        <v>2316.77</v>
      </c>
      <c r="J443" s="300">
        <v>2319.73</v>
      </c>
      <c r="K443" s="286">
        <v>2315.4</v>
      </c>
      <c r="L443" s="286">
        <v>2304.2600000000002</v>
      </c>
      <c r="M443" s="286">
        <v>2304.14</v>
      </c>
      <c r="N443" s="286">
        <v>2304.36</v>
      </c>
      <c r="O443" s="286">
        <v>2304.67</v>
      </c>
      <c r="P443" s="286">
        <v>2307.36</v>
      </c>
      <c r="Q443" s="286">
        <v>2326.38</v>
      </c>
      <c r="R443" s="286">
        <v>2391.59</v>
      </c>
      <c r="S443" s="286">
        <v>2397.67</v>
      </c>
      <c r="T443" s="286">
        <v>2436.48</v>
      </c>
      <c r="U443" s="286">
        <v>2363.62</v>
      </c>
      <c r="V443" s="286">
        <v>2286.59</v>
      </c>
      <c r="W443" s="286">
        <v>2227.9699999999998</v>
      </c>
      <c r="X443" s="286">
        <v>2114.54</v>
      </c>
      <c r="Y443" s="286">
        <v>2086.91</v>
      </c>
    </row>
    <row r="444" spans="1:25">
      <c r="A444" s="261">
        <v>10</v>
      </c>
      <c r="B444" s="286">
        <v>2082.61</v>
      </c>
      <c r="C444" s="286">
        <v>2079.9699999999998</v>
      </c>
      <c r="D444" s="286">
        <v>2169.71</v>
      </c>
      <c r="E444" s="286">
        <v>2125.87</v>
      </c>
      <c r="F444" s="286">
        <v>2154.08</v>
      </c>
      <c r="G444" s="286">
        <v>2181.15</v>
      </c>
      <c r="H444" s="286">
        <v>2202.2399999999998</v>
      </c>
      <c r="I444" s="286">
        <v>2232.2199999999998</v>
      </c>
      <c r="J444" s="286">
        <v>2233.2800000000002</v>
      </c>
      <c r="K444" s="286">
        <v>2229.94</v>
      </c>
      <c r="L444" s="286">
        <v>2224.87</v>
      </c>
      <c r="M444" s="286">
        <v>2215.6999999999998</v>
      </c>
      <c r="N444" s="286">
        <v>2208.91</v>
      </c>
      <c r="O444" s="286">
        <v>2171.3000000000002</v>
      </c>
      <c r="P444" s="286">
        <v>2191.94</v>
      </c>
      <c r="Q444" s="286">
        <v>2196.42</v>
      </c>
      <c r="R444" s="286">
        <v>2301.08</v>
      </c>
      <c r="S444" s="286">
        <v>2305.7800000000002</v>
      </c>
      <c r="T444" s="286">
        <v>2344.98</v>
      </c>
      <c r="U444" s="286">
        <v>2275.7199999999998</v>
      </c>
      <c r="V444" s="286">
        <v>2223</v>
      </c>
      <c r="W444" s="286">
        <v>2175.65</v>
      </c>
      <c r="X444" s="286">
        <v>2112.7600000000002</v>
      </c>
      <c r="Y444" s="286">
        <v>2077.48</v>
      </c>
    </row>
    <row r="445" spans="1:25">
      <c r="A445" s="261">
        <v>11</v>
      </c>
      <c r="B445" s="286">
        <v>1933.95</v>
      </c>
      <c r="C445" s="286">
        <v>1944.83</v>
      </c>
      <c r="D445" s="286">
        <v>1967.24</v>
      </c>
      <c r="E445" s="286">
        <v>1916.12</v>
      </c>
      <c r="F445" s="286">
        <v>1961.78</v>
      </c>
      <c r="G445" s="286">
        <v>2064.12</v>
      </c>
      <c r="H445" s="286">
        <v>2078.56</v>
      </c>
      <c r="I445" s="286">
        <v>2096.79</v>
      </c>
      <c r="J445" s="286">
        <v>2097.23</v>
      </c>
      <c r="K445" s="286">
        <v>2096.29</v>
      </c>
      <c r="L445" s="286">
        <v>2095.62</v>
      </c>
      <c r="M445" s="286">
        <v>2101.0500000000002</v>
      </c>
      <c r="N445" s="286">
        <v>2101.34</v>
      </c>
      <c r="O445" s="286">
        <v>2065.3000000000002</v>
      </c>
      <c r="P445" s="286">
        <v>2064.9699999999998</v>
      </c>
      <c r="Q445" s="286">
        <v>2070.2399999999998</v>
      </c>
      <c r="R445" s="286">
        <v>2087.0700000000002</v>
      </c>
      <c r="S445" s="286">
        <v>2089.5700000000002</v>
      </c>
      <c r="T445" s="286">
        <v>2080.06</v>
      </c>
      <c r="U445" s="286">
        <v>1980.63</v>
      </c>
      <c r="V445" s="286">
        <v>2085.0300000000002</v>
      </c>
      <c r="W445" s="286">
        <v>2032.48</v>
      </c>
      <c r="X445" s="286">
        <v>1936.02</v>
      </c>
      <c r="Y445" s="286">
        <v>1942.42</v>
      </c>
    </row>
    <row r="446" spans="1:25">
      <c r="A446" s="261">
        <v>12</v>
      </c>
      <c r="B446" s="286">
        <v>1898.93</v>
      </c>
      <c r="C446" s="286">
        <v>1899.66</v>
      </c>
      <c r="D446" s="286">
        <v>1924.35</v>
      </c>
      <c r="E446" s="286">
        <v>1892.45</v>
      </c>
      <c r="F446" s="286">
        <v>1920.69</v>
      </c>
      <c r="G446" s="286">
        <v>1928.32</v>
      </c>
      <c r="H446" s="286">
        <v>2012.98</v>
      </c>
      <c r="I446" s="286">
        <v>2058.34</v>
      </c>
      <c r="J446" s="286">
        <v>2078.29</v>
      </c>
      <c r="K446" s="286">
        <v>2075.12</v>
      </c>
      <c r="L446" s="286">
        <v>2070.9699999999998</v>
      </c>
      <c r="M446" s="286">
        <v>2051.5</v>
      </c>
      <c r="N446" s="286">
        <v>2071.3000000000002</v>
      </c>
      <c r="O446" s="286">
        <v>2071.7800000000002</v>
      </c>
      <c r="P446" s="286">
        <v>2051.69</v>
      </c>
      <c r="Q446" s="286">
        <v>2075.3200000000002</v>
      </c>
      <c r="R446" s="286">
        <v>2132.25</v>
      </c>
      <c r="S446" s="286">
        <v>2147.91</v>
      </c>
      <c r="T446" s="286">
        <v>2071.6999999999998</v>
      </c>
      <c r="U446" s="286">
        <v>2054.79</v>
      </c>
      <c r="V446" s="286">
        <v>2095.56</v>
      </c>
      <c r="W446" s="286">
        <v>2035.81</v>
      </c>
      <c r="X446" s="286">
        <v>2008.12</v>
      </c>
      <c r="Y446" s="286">
        <v>1946.57</v>
      </c>
    </row>
    <row r="447" spans="1:25">
      <c r="A447" s="261">
        <v>13</v>
      </c>
      <c r="B447" s="286">
        <v>1957.15</v>
      </c>
      <c r="C447" s="286">
        <v>1943.26</v>
      </c>
      <c r="D447" s="286">
        <v>1946.46</v>
      </c>
      <c r="E447" s="286">
        <v>1921.03</v>
      </c>
      <c r="F447" s="286">
        <v>1945.52</v>
      </c>
      <c r="G447" s="286">
        <v>1992.77</v>
      </c>
      <c r="H447" s="286">
        <v>2009.2</v>
      </c>
      <c r="I447" s="286">
        <v>2049.31</v>
      </c>
      <c r="J447" s="286">
        <v>2073.14</v>
      </c>
      <c r="K447" s="286">
        <v>2073.67</v>
      </c>
      <c r="L447" s="286">
        <v>2072.1</v>
      </c>
      <c r="M447" s="286">
        <v>2072.04</v>
      </c>
      <c r="N447" s="286">
        <v>2071.62</v>
      </c>
      <c r="O447" s="286">
        <v>2072.42</v>
      </c>
      <c r="P447" s="286">
        <v>2073.9899999999998</v>
      </c>
      <c r="Q447" s="286">
        <v>2075.7199999999998</v>
      </c>
      <c r="R447" s="286">
        <v>2121.91</v>
      </c>
      <c r="S447" s="286">
        <v>2143.6999999999998</v>
      </c>
      <c r="T447" s="286">
        <v>2125.02</v>
      </c>
      <c r="U447" s="286">
        <v>2074.77</v>
      </c>
      <c r="V447" s="286">
        <v>2086.7800000000002</v>
      </c>
      <c r="W447" s="286">
        <v>2047.44</v>
      </c>
      <c r="X447" s="286">
        <v>1989.36</v>
      </c>
      <c r="Y447" s="286">
        <v>1948.72</v>
      </c>
    </row>
    <row r="448" spans="1:25">
      <c r="A448" s="261">
        <v>14</v>
      </c>
      <c r="B448" s="286">
        <v>1943.86</v>
      </c>
      <c r="C448" s="286">
        <v>1943.85</v>
      </c>
      <c r="D448" s="286">
        <v>1945.41</v>
      </c>
      <c r="E448" s="286">
        <v>1949.48</v>
      </c>
      <c r="F448" s="286">
        <v>1986.08</v>
      </c>
      <c r="G448" s="286">
        <v>2063.5300000000002</v>
      </c>
      <c r="H448" s="286">
        <v>2132.8000000000002</v>
      </c>
      <c r="I448" s="286">
        <v>2133.2399999999998</v>
      </c>
      <c r="J448" s="286">
        <v>2131.77</v>
      </c>
      <c r="K448" s="286">
        <v>2134.08</v>
      </c>
      <c r="L448" s="286">
        <v>2132.39</v>
      </c>
      <c r="M448" s="286">
        <v>2133.09</v>
      </c>
      <c r="N448" s="286">
        <v>2129.92</v>
      </c>
      <c r="O448" s="286">
        <v>2129.4699999999998</v>
      </c>
      <c r="P448" s="286">
        <v>2132.04</v>
      </c>
      <c r="Q448" s="286">
        <v>2132.42</v>
      </c>
      <c r="R448" s="286">
        <v>2145.35</v>
      </c>
      <c r="S448" s="286">
        <v>2150.84</v>
      </c>
      <c r="T448" s="286">
        <v>2102.19</v>
      </c>
      <c r="U448" s="286">
        <v>2023.88</v>
      </c>
      <c r="V448" s="286">
        <v>2049.71</v>
      </c>
      <c r="W448" s="286">
        <v>2020.32</v>
      </c>
      <c r="X448" s="286">
        <v>1937.5</v>
      </c>
      <c r="Y448" s="286">
        <v>1904.53</v>
      </c>
    </row>
    <row r="449" spans="1:25">
      <c r="A449" s="261">
        <v>15</v>
      </c>
      <c r="B449" s="286">
        <v>1904.94</v>
      </c>
      <c r="C449" s="286">
        <v>1879.84</v>
      </c>
      <c r="D449" s="286">
        <v>1909</v>
      </c>
      <c r="E449" s="286">
        <v>1888.03</v>
      </c>
      <c r="F449" s="286">
        <v>1993.33</v>
      </c>
      <c r="G449" s="286">
        <v>2049.83</v>
      </c>
      <c r="H449" s="286">
        <v>2078.4699999999998</v>
      </c>
      <c r="I449" s="286">
        <v>2103.94</v>
      </c>
      <c r="J449" s="286">
        <v>2117.37</v>
      </c>
      <c r="K449" s="286">
        <v>2114.4699999999998</v>
      </c>
      <c r="L449" s="286">
        <v>2110.46</v>
      </c>
      <c r="M449" s="286">
        <v>2120.37</v>
      </c>
      <c r="N449" s="286">
        <v>2137.9</v>
      </c>
      <c r="O449" s="286">
        <v>2148.27</v>
      </c>
      <c r="P449" s="286">
        <v>2154.0500000000002</v>
      </c>
      <c r="Q449" s="286">
        <v>2153.3000000000002</v>
      </c>
      <c r="R449" s="286">
        <v>2176.14</v>
      </c>
      <c r="S449" s="286">
        <v>2184.33</v>
      </c>
      <c r="T449" s="286">
        <v>2149.41</v>
      </c>
      <c r="U449" s="286">
        <v>2083.87</v>
      </c>
      <c r="V449" s="286">
        <v>2104.4699999999998</v>
      </c>
      <c r="W449" s="286">
        <v>2072.3200000000002</v>
      </c>
      <c r="X449" s="286">
        <v>2038.33</v>
      </c>
      <c r="Y449" s="286">
        <v>1916.41</v>
      </c>
    </row>
    <row r="450" spans="1:25">
      <c r="A450" s="261">
        <v>16</v>
      </c>
      <c r="B450" s="286">
        <v>2028.69</v>
      </c>
      <c r="C450" s="286">
        <v>2026.35</v>
      </c>
      <c r="D450" s="286">
        <v>2044.76</v>
      </c>
      <c r="E450" s="286">
        <v>2031.66</v>
      </c>
      <c r="F450" s="286">
        <v>2085.31</v>
      </c>
      <c r="G450" s="286">
        <v>2114.81</v>
      </c>
      <c r="H450" s="286">
        <v>2164.27</v>
      </c>
      <c r="I450" s="286">
        <v>2177.08</v>
      </c>
      <c r="J450" s="286">
        <v>2169.7399999999998</v>
      </c>
      <c r="K450" s="286">
        <v>2166.13</v>
      </c>
      <c r="L450" s="286">
        <v>2222.87</v>
      </c>
      <c r="M450" s="286">
        <v>2161.8000000000002</v>
      </c>
      <c r="N450" s="286">
        <v>2205.17</v>
      </c>
      <c r="O450" s="286">
        <v>2204.1999999999998</v>
      </c>
      <c r="P450" s="286">
        <v>2212.2399999999998</v>
      </c>
      <c r="Q450" s="286">
        <v>2212.56</v>
      </c>
      <c r="R450" s="286">
        <v>2229.65</v>
      </c>
      <c r="S450" s="286">
        <v>2243.8000000000002</v>
      </c>
      <c r="T450" s="286">
        <v>2209.44</v>
      </c>
      <c r="U450" s="286">
        <v>2101.8000000000002</v>
      </c>
      <c r="V450" s="286">
        <v>2134.54</v>
      </c>
      <c r="W450" s="286">
        <v>2114.27</v>
      </c>
      <c r="X450" s="286">
        <v>2090.48</v>
      </c>
      <c r="Y450" s="286">
        <v>2047.38</v>
      </c>
    </row>
    <row r="451" spans="1:25">
      <c r="A451" s="261">
        <v>17</v>
      </c>
      <c r="B451" s="286">
        <v>2013.61</v>
      </c>
      <c r="C451" s="286">
        <v>2013.69</v>
      </c>
      <c r="D451" s="286">
        <v>2035.23</v>
      </c>
      <c r="E451" s="286">
        <v>2020</v>
      </c>
      <c r="F451" s="286">
        <v>2056.1799999999998</v>
      </c>
      <c r="G451" s="286">
        <v>2099.7399999999998</v>
      </c>
      <c r="H451" s="286">
        <v>2189.44</v>
      </c>
      <c r="I451" s="286">
        <v>2207.58</v>
      </c>
      <c r="J451" s="286">
        <v>2208.48</v>
      </c>
      <c r="K451" s="286">
        <v>2201.3200000000002</v>
      </c>
      <c r="L451" s="286">
        <v>2182.85</v>
      </c>
      <c r="M451" s="286">
        <v>2188.92</v>
      </c>
      <c r="N451" s="286">
        <v>2175.3200000000002</v>
      </c>
      <c r="O451" s="286">
        <v>2181.9899999999998</v>
      </c>
      <c r="P451" s="286">
        <v>2187.63</v>
      </c>
      <c r="Q451" s="286">
        <v>2185.04</v>
      </c>
      <c r="R451" s="286">
        <v>2195.48</v>
      </c>
      <c r="S451" s="286">
        <v>2200.7199999999998</v>
      </c>
      <c r="T451" s="286">
        <v>2163.38</v>
      </c>
      <c r="U451" s="286">
        <v>2109.44</v>
      </c>
      <c r="V451" s="286">
        <v>2133.73</v>
      </c>
      <c r="W451" s="286">
        <v>2075.4</v>
      </c>
      <c r="X451" s="286">
        <v>2016.02</v>
      </c>
      <c r="Y451" s="286">
        <v>2013.08</v>
      </c>
    </row>
    <row r="452" spans="1:25">
      <c r="A452" s="261">
        <v>18</v>
      </c>
      <c r="B452" s="286">
        <v>2021.76</v>
      </c>
      <c r="C452" s="286">
        <v>2052.8000000000002</v>
      </c>
      <c r="D452" s="286">
        <v>2094.21</v>
      </c>
      <c r="E452" s="286">
        <v>2137.14</v>
      </c>
      <c r="F452" s="286">
        <v>2139.36</v>
      </c>
      <c r="G452" s="286">
        <v>2169.5500000000002</v>
      </c>
      <c r="H452" s="286">
        <v>2212.7399999999998</v>
      </c>
      <c r="I452" s="286">
        <v>2230.19</v>
      </c>
      <c r="J452" s="286">
        <v>2251.62</v>
      </c>
      <c r="K452" s="286">
        <v>2239.9899999999998</v>
      </c>
      <c r="L452" s="286">
        <v>2233.19</v>
      </c>
      <c r="M452" s="286">
        <v>2184.39</v>
      </c>
      <c r="N452" s="286">
        <v>2166.1999999999998</v>
      </c>
      <c r="O452" s="286">
        <v>2177.96</v>
      </c>
      <c r="P452" s="286">
        <v>2177.39</v>
      </c>
      <c r="Q452" s="286">
        <v>2165.7800000000002</v>
      </c>
      <c r="R452" s="286">
        <v>2179.44</v>
      </c>
      <c r="S452" s="286">
        <v>2190.42</v>
      </c>
      <c r="T452" s="286">
        <v>2239.9899999999998</v>
      </c>
      <c r="U452" s="286">
        <v>2267.13</v>
      </c>
      <c r="V452" s="286">
        <v>2188.5</v>
      </c>
      <c r="W452" s="286">
        <v>2186.34</v>
      </c>
      <c r="X452" s="286">
        <v>2189.04</v>
      </c>
      <c r="Y452" s="286">
        <v>2110.1999999999998</v>
      </c>
    </row>
    <row r="453" spans="1:25">
      <c r="A453" s="261">
        <v>19</v>
      </c>
      <c r="B453" s="286">
        <v>2102.3200000000002</v>
      </c>
      <c r="C453" s="286">
        <v>2091.4499999999998</v>
      </c>
      <c r="D453" s="286">
        <v>2103.94</v>
      </c>
      <c r="E453" s="286">
        <v>1966.19</v>
      </c>
      <c r="F453" s="286">
        <v>2055.9499999999998</v>
      </c>
      <c r="G453" s="286">
        <v>2100.33</v>
      </c>
      <c r="H453" s="286">
        <v>2139.9</v>
      </c>
      <c r="I453" s="286">
        <v>2207.04</v>
      </c>
      <c r="J453" s="286">
        <v>2228.25</v>
      </c>
      <c r="K453" s="286">
        <v>2228.69</v>
      </c>
      <c r="L453" s="286">
        <v>2215.33</v>
      </c>
      <c r="M453" s="286">
        <v>2212.16</v>
      </c>
      <c r="N453" s="286">
        <v>2209.75</v>
      </c>
      <c r="O453" s="286">
        <v>2213.5300000000002</v>
      </c>
      <c r="P453" s="286">
        <v>2214.64</v>
      </c>
      <c r="Q453" s="286">
        <v>2208.44</v>
      </c>
      <c r="R453" s="286">
        <v>2215.66</v>
      </c>
      <c r="S453" s="286">
        <v>2224.4299999999998</v>
      </c>
      <c r="T453" s="286">
        <v>2195.83</v>
      </c>
      <c r="U453" s="286">
        <v>2227.14</v>
      </c>
      <c r="V453" s="286">
        <v>2162.48</v>
      </c>
      <c r="W453" s="286">
        <v>2160.0700000000002</v>
      </c>
      <c r="X453" s="286">
        <v>2111.9899999999998</v>
      </c>
      <c r="Y453" s="286">
        <v>2086.2800000000002</v>
      </c>
    </row>
    <row r="454" spans="1:25">
      <c r="A454" s="261">
        <v>20</v>
      </c>
      <c r="B454" s="286">
        <v>2042.82</v>
      </c>
      <c r="C454" s="286">
        <v>2030.48</v>
      </c>
      <c r="D454" s="286">
        <v>2035.41</v>
      </c>
      <c r="E454" s="286">
        <v>1915.6</v>
      </c>
      <c r="F454" s="286">
        <v>2005.36</v>
      </c>
      <c r="G454" s="286">
        <v>1971.04</v>
      </c>
      <c r="H454" s="286">
        <v>1980.41</v>
      </c>
      <c r="I454" s="286">
        <v>2013.86</v>
      </c>
      <c r="J454" s="286">
        <v>2029.54</v>
      </c>
      <c r="K454" s="286">
        <v>2064.56</v>
      </c>
      <c r="L454" s="286">
        <v>2052.7800000000002</v>
      </c>
      <c r="M454" s="286">
        <v>2059.19</v>
      </c>
      <c r="N454" s="286">
        <v>2100.67</v>
      </c>
      <c r="O454" s="286">
        <v>2107</v>
      </c>
      <c r="P454" s="286">
        <v>2112.4</v>
      </c>
      <c r="Q454" s="286">
        <v>2108.79</v>
      </c>
      <c r="R454" s="286">
        <v>2126.1799999999998</v>
      </c>
      <c r="S454" s="286">
        <v>2141.44</v>
      </c>
      <c r="T454" s="286">
        <v>2186.9699999999998</v>
      </c>
      <c r="U454" s="286">
        <v>2204.13</v>
      </c>
      <c r="V454" s="286">
        <v>2136.8000000000002</v>
      </c>
      <c r="W454" s="286">
        <v>2109.67</v>
      </c>
      <c r="X454" s="286">
        <v>2066.23</v>
      </c>
      <c r="Y454" s="286">
        <v>2041.71</v>
      </c>
    </row>
    <row r="455" spans="1:25">
      <c r="A455" s="261">
        <v>21</v>
      </c>
      <c r="B455" s="286">
        <v>1852.93</v>
      </c>
      <c r="C455" s="286">
        <v>1849.77</v>
      </c>
      <c r="D455" s="286">
        <v>1871.42</v>
      </c>
      <c r="E455" s="286">
        <v>1918.97</v>
      </c>
      <c r="F455" s="286">
        <v>1850.3</v>
      </c>
      <c r="G455" s="286">
        <v>1988.42</v>
      </c>
      <c r="H455" s="286">
        <v>2018.61</v>
      </c>
      <c r="I455" s="286">
        <v>2168.92</v>
      </c>
      <c r="J455" s="286">
        <v>2148.46</v>
      </c>
      <c r="K455" s="286">
        <v>2138.5</v>
      </c>
      <c r="L455" s="286">
        <v>2062.5100000000002</v>
      </c>
      <c r="M455" s="286">
        <v>2030.28</v>
      </c>
      <c r="N455" s="286">
        <v>1987</v>
      </c>
      <c r="O455" s="286">
        <v>1921.81</v>
      </c>
      <c r="P455" s="286">
        <v>1926.18</v>
      </c>
      <c r="Q455" s="286">
        <v>1924.83</v>
      </c>
      <c r="R455" s="286">
        <v>1944.05</v>
      </c>
      <c r="S455" s="286">
        <v>2134.34</v>
      </c>
      <c r="T455" s="286">
        <v>2189.4</v>
      </c>
      <c r="U455" s="286">
        <v>2037.03</v>
      </c>
      <c r="V455" s="286">
        <v>1852.35</v>
      </c>
      <c r="W455" s="286">
        <v>1796.78</v>
      </c>
      <c r="X455" s="286">
        <v>1689.5</v>
      </c>
      <c r="Y455" s="286">
        <v>1649.39</v>
      </c>
    </row>
    <row r="456" spans="1:25">
      <c r="A456" s="261">
        <v>22</v>
      </c>
      <c r="B456" s="286">
        <v>1795.47</v>
      </c>
      <c r="C456" s="286">
        <v>1795.9</v>
      </c>
      <c r="D456" s="286">
        <v>1813.31</v>
      </c>
      <c r="E456" s="286">
        <v>1801.56</v>
      </c>
      <c r="F456" s="286">
        <v>1814.46</v>
      </c>
      <c r="G456" s="286">
        <v>1835.09</v>
      </c>
      <c r="H456" s="286">
        <v>1911.55</v>
      </c>
      <c r="I456" s="286">
        <v>2015.16</v>
      </c>
      <c r="J456" s="286">
        <v>1975.97</v>
      </c>
      <c r="K456" s="286">
        <v>1955.2</v>
      </c>
      <c r="L456" s="286">
        <v>1939.97</v>
      </c>
      <c r="M456" s="286">
        <v>1904.67</v>
      </c>
      <c r="N456" s="286">
        <v>1892.81</v>
      </c>
      <c r="O456" s="286">
        <v>1904.68</v>
      </c>
      <c r="P456" s="286">
        <v>1921.7</v>
      </c>
      <c r="Q456" s="286">
        <v>1903.07</v>
      </c>
      <c r="R456" s="286">
        <v>2015.12</v>
      </c>
      <c r="S456" s="286">
        <v>2127.5</v>
      </c>
      <c r="T456" s="286">
        <v>2190.35</v>
      </c>
      <c r="U456" s="286">
        <v>2099.87</v>
      </c>
      <c r="V456" s="286">
        <v>2036.95</v>
      </c>
      <c r="W456" s="286">
        <v>1965.61</v>
      </c>
      <c r="X456" s="286">
        <v>1798.45</v>
      </c>
      <c r="Y456" s="286">
        <v>1797.09</v>
      </c>
    </row>
    <row r="457" spans="1:25">
      <c r="A457" s="261">
        <v>23</v>
      </c>
      <c r="B457" s="286">
        <v>1786.58</v>
      </c>
      <c r="C457" s="286">
        <v>1766.76</v>
      </c>
      <c r="D457" s="286">
        <v>1829.8</v>
      </c>
      <c r="E457" s="286">
        <v>1884.4</v>
      </c>
      <c r="F457" s="286">
        <v>1873.32</v>
      </c>
      <c r="G457" s="286">
        <v>1958.88</v>
      </c>
      <c r="H457" s="286">
        <v>2079.77</v>
      </c>
      <c r="I457" s="286">
        <v>2084.89</v>
      </c>
      <c r="J457" s="286">
        <v>2120.75</v>
      </c>
      <c r="K457" s="286">
        <v>2113.96</v>
      </c>
      <c r="L457" s="286">
        <v>2090</v>
      </c>
      <c r="M457" s="286">
        <v>2084.98</v>
      </c>
      <c r="N457" s="286">
        <v>2081.8000000000002</v>
      </c>
      <c r="O457" s="286">
        <v>2081.4</v>
      </c>
      <c r="P457" s="286">
        <v>2081.87</v>
      </c>
      <c r="Q457" s="286">
        <v>2082.04</v>
      </c>
      <c r="R457" s="286">
        <v>2123.61</v>
      </c>
      <c r="S457" s="286">
        <v>2360.13</v>
      </c>
      <c r="T457" s="286">
        <v>2323.56</v>
      </c>
      <c r="U457" s="286">
        <v>2174.8200000000002</v>
      </c>
      <c r="V457" s="286">
        <v>2074.9899999999998</v>
      </c>
      <c r="W457" s="286">
        <v>2037.81</v>
      </c>
      <c r="X457" s="286">
        <v>1876.97</v>
      </c>
      <c r="Y457" s="286">
        <v>1813.65</v>
      </c>
    </row>
    <row r="458" spans="1:25">
      <c r="A458" s="261">
        <v>24</v>
      </c>
      <c r="B458" s="286">
        <v>1890.22</v>
      </c>
      <c r="C458" s="286">
        <v>1884.48</v>
      </c>
      <c r="D458" s="286">
        <v>1934.8</v>
      </c>
      <c r="E458" s="286">
        <v>1973.39</v>
      </c>
      <c r="F458" s="286">
        <v>2032.1</v>
      </c>
      <c r="G458" s="286">
        <v>2128.2399999999998</v>
      </c>
      <c r="H458" s="286">
        <v>2319.35</v>
      </c>
      <c r="I458" s="286">
        <v>2387.15</v>
      </c>
      <c r="J458" s="286">
        <v>2420.58</v>
      </c>
      <c r="K458" s="286">
        <v>2423.4299999999998</v>
      </c>
      <c r="L458" s="286">
        <v>2412.3000000000002</v>
      </c>
      <c r="M458" s="286">
        <v>2403.23</v>
      </c>
      <c r="N458" s="286">
        <v>2392.0700000000002</v>
      </c>
      <c r="O458" s="286">
        <v>2394.7600000000002</v>
      </c>
      <c r="P458" s="286">
        <v>2410.5100000000002</v>
      </c>
      <c r="Q458" s="286">
        <v>2403.7199999999998</v>
      </c>
      <c r="R458" s="286">
        <v>2418.42</v>
      </c>
      <c r="S458" s="286">
        <v>2478.54</v>
      </c>
      <c r="T458" s="286">
        <v>2450.92</v>
      </c>
      <c r="U458" s="286">
        <v>2383.77</v>
      </c>
      <c r="V458" s="286">
        <v>2225.67</v>
      </c>
      <c r="W458" s="286">
        <v>2103.14</v>
      </c>
      <c r="X458" s="286">
        <v>2009.05</v>
      </c>
      <c r="Y458" s="286">
        <v>1935.84</v>
      </c>
    </row>
    <row r="459" spans="1:25">
      <c r="A459" s="261">
        <v>25</v>
      </c>
      <c r="B459" s="286">
        <v>2166.38</v>
      </c>
      <c r="C459" s="286">
        <v>2274.42</v>
      </c>
      <c r="D459" s="286">
        <v>2397.77</v>
      </c>
      <c r="E459" s="286">
        <v>2451.25</v>
      </c>
      <c r="F459" s="286">
        <v>2399.7399999999998</v>
      </c>
      <c r="G459" s="286">
        <v>2449.87</v>
      </c>
      <c r="H459" s="286">
        <v>2470.3000000000002</v>
      </c>
      <c r="I459" s="286">
        <v>2498.41</v>
      </c>
      <c r="J459" s="286">
        <v>2502.6999999999998</v>
      </c>
      <c r="K459" s="286">
        <v>2502.09</v>
      </c>
      <c r="L459" s="286">
        <v>2500.38</v>
      </c>
      <c r="M459" s="286">
        <v>2499.71</v>
      </c>
      <c r="N459" s="286">
        <v>2498.3200000000002</v>
      </c>
      <c r="O459" s="286">
        <v>2497.84</v>
      </c>
      <c r="P459" s="286">
        <v>2498.21</v>
      </c>
      <c r="Q459" s="286">
        <v>2497.64</v>
      </c>
      <c r="R459" s="286">
        <v>2500.56</v>
      </c>
      <c r="S459" s="286">
        <v>2618.4</v>
      </c>
      <c r="T459" s="286">
        <v>2577.79</v>
      </c>
      <c r="U459" s="286">
        <v>2503.8000000000002</v>
      </c>
      <c r="V459" s="286">
        <v>2463.65</v>
      </c>
      <c r="W459" s="286">
        <v>2419.9699999999998</v>
      </c>
      <c r="X459" s="286">
        <v>2384.9899999999998</v>
      </c>
      <c r="Y459" s="286">
        <v>2293.64</v>
      </c>
    </row>
    <row r="460" spans="1:25">
      <c r="A460" s="261">
        <v>26</v>
      </c>
      <c r="B460" s="286">
        <v>2324.41</v>
      </c>
      <c r="C460" s="286">
        <v>2446.87</v>
      </c>
      <c r="D460" s="286">
        <v>2476.16</v>
      </c>
      <c r="E460" s="286">
        <v>2516.58</v>
      </c>
      <c r="F460" s="286">
        <v>2502.6799999999998</v>
      </c>
      <c r="G460" s="286">
        <v>2584.62</v>
      </c>
      <c r="H460" s="286">
        <v>2596.9</v>
      </c>
      <c r="I460" s="286">
        <v>2596.4299999999998</v>
      </c>
      <c r="J460" s="286">
        <v>2601.0500000000002</v>
      </c>
      <c r="K460" s="286">
        <v>2601.63</v>
      </c>
      <c r="L460" s="286">
        <v>2600.4499999999998</v>
      </c>
      <c r="M460" s="286">
        <v>2599.9299999999998</v>
      </c>
      <c r="N460" s="286">
        <v>2598.6799999999998</v>
      </c>
      <c r="O460" s="286">
        <v>2599.02</v>
      </c>
      <c r="P460" s="286">
        <v>2599.02</v>
      </c>
      <c r="Q460" s="286">
        <v>2622.07</v>
      </c>
      <c r="R460" s="286">
        <v>2624.04</v>
      </c>
      <c r="S460" s="286">
        <v>2724.54</v>
      </c>
      <c r="T460" s="286">
        <v>2693.85</v>
      </c>
      <c r="U460" s="286">
        <v>2626.82</v>
      </c>
      <c r="V460" s="286">
        <v>2592.29</v>
      </c>
      <c r="W460" s="286">
        <v>2549.4</v>
      </c>
      <c r="X460" s="286">
        <v>2474.17</v>
      </c>
      <c r="Y460" s="286">
        <v>2416.73</v>
      </c>
    </row>
    <row r="461" spans="1:25">
      <c r="A461" s="261">
        <v>27</v>
      </c>
      <c r="B461" s="286">
        <v>2371.44</v>
      </c>
      <c r="C461" s="286">
        <v>2372.6799999999998</v>
      </c>
      <c r="D461" s="286">
        <v>2388.64</v>
      </c>
      <c r="E461" s="286">
        <v>2406.2600000000002</v>
      </c>
      <c r="F461" s="286">
        <v>2454.08</v>
      </c>
      <c r="G461" s="286">
        <v>2500.81</v>
      </c>
      <c r="H461" s="286">
        <v>2465.65</v>
      </c>
      <c r="I461" s="286">
        <v>2466.54</v>
      </c>
      <c r="J461" s="286">
        <v>2465.94</v>
      </c>
      <c r="K461" s="286">
        <v>2467.4</v>
      </c>
      <c r="L461" s="286">
        <v>2467.27</v>
      </c>
      <c r="M461" s="286">
        <v>2465.9299999999998</v>
      </c>
      <c r="N461" s="286">
        <v>2465.0700000000002</v>
      </c>
      <c r="O461" s="286">
        <v>2465.29</v>
      </c>
      <c r="P461" s="286">
        <v>2465.86</v>
      </c>
      <c r="Q461" s="286">
        <v>2500.4699999999998</v>
      </c>
      <c r="R461" s="286">
        <v>2469.48</v>
      </c>
      <c r="S461" s="286">
        <v>2588.56</v>
      </c>
      <c r="T461" s="286">
        <v>2590.7600000000002</v>
      </c>
      <c r="U461" s="286">
        <v>2512.4499999999998</v>
      </c>
      <c r="V461" s="286">
        <v>2461.14</v>
      </c>
      <c r="W461" s="286">
        <v>2443.86</v>
      </c>
      <c r="X461" s="286">
        <v>2336.58</v>
      </c>
      <c r="Y461" s="286">
        <v>2227.19</v>
      </c>
    </row>
    <row r="462" spans="1:25">
      <c r="A462" s="261">
        <v>28</v>
      </c>
      <c r="B462" s="286">
        <v>1753.6</v>
      </c>
      <c r="C462" s="286">
        <v>1728.93</v>
      </c>
      <c r="D462" s="286">
        <v>1824.79</v>
      </c>
      <c r="E462" s="286">
        <v>2096.91</v>
      </c>
      <c r="F462" s="286">
        <v>2074.25</v>
      </c>
      <c r="G462" s="286">
        <v>2227.2800000000002</v>
      </c>
      <c r="H462" s="286">
        <v>2257.67</v>
      </c>
      <c r="I462" s="286">
        <v>2321.8200000000002</v>
      </c>
      <c r="J462" s="286">
        <v>2341.7399999999998</v>
      </c>
      <c r="K462" s="286">
        <v>2343.83</v>
      </c>
      <c r="L462" s="286">
        <v>2341.38</v>
      </c>
      <c r="M462" s="286">
        <v>2341.4299999999998</v>
      </c>
      <c r="N462" s="286">
        <v>2406.48</v>
      </c>
      <c r="O462" s="286">
        <v>2409.6</v>
      </c>
      <c r="P462" s="286">
        <v>2415.09</v>
      </c>
      <c r="Q462" s="286">
        <v>2374.7399999999998</v>
      </c>
      <c r="R462" s="286">
        <v>2340.9899999999998</v>
      </c>
      <c r="S462" s="286">
        <v>2353.06</v>
      </c>
      <c r="T462" s="286">
        <v>2420.08</v>
      </c>
      <c r="U462" s="286">
        <v>2335.5</v>
      </c>
      <c r="V462" s="286">
        <v>2306.7199999999998</v>
      </c>
      <c r="W462" s="286">
        <v>2249.33</v>
      </c>
      <c r="X462" s="286">
        <v>2064.65</v>
      </c>
      <c r="Y462" s="286">
        <v>1965.57</v>
      </c>
    </row>
    <row r="463" spans="1:25">
      <c r="A463" s="261">
        <v>29</v>
      </c>
      <c r="B463" s="286">
        <v>1922.74</v>
      </c>
      <c r="C463" s="286">
        <v>1856.39</v>
      </c>
      <c r="D463" s="286">
        <v>2208.42</v>
      </c>
      <c r="E463" s="286">
        <v>2258.75</v>
      </c>
      <c r="F463" s="286">
        <v>2231.37</v>
      </c>
      <c r="G463" s="286">
        <v>2287.09</v>
      </c>
      <c r="H463" s="286">
        <v>2283.69</v>
      </c>
      <c r="I463" s="286">
        <v>2320.39</v>
      </c>
      <c r="J463" s="286">
        <v>2355.11</v>
      </c>
      <c r="K463" s="286">
        <v>2353.81</v>
      </c>
      <c r="L463" s="286">
        <v>2355.5500000000002</v>
      </c>
      <c r="M463" s="286">
        <v>2371.8200000000002</v>
      </c>
      <c r="N463" s="286">
        <v>2439.4299999999998</v>
      </c>
      <c r="O463" s="286">
        <v>2439.4499999999998</v>
      </c>
      <c r="P463" s="286">
        <v>2441.6999999999998</v>
      </c>
      <c r="Q463" s="286">
        <v>2388.54</v>
      </c>
      <c r="R463" s="286">
        <v>2355.4</v>
      </c>
      <c r="S463" s="286">
        <v>2357.58</v>
      </c>
      <c r="T463" s="286">
        <v>2391.41</v>
      </c>
      <c r="U463" s="286">
        <v>2343.38</v>
      </c>
      <c r="V463" s="286">
        <v>2334.91</v>
      </c>
      <c r="W463" s="286">
        <v>2284.44</v>
      </c>
      <c r="X463" s="286">
        <v>2214.23</v>
      </c>
      <c r="Y463" s="286">
        <v>2101.75</v>
      </c>
    </row>
    <row r="464" spans="1:25">
      <c r="A464" s="261">
        <v>30</v>
      </c>
      <c r="B464" s="286">
        <v>2047.95</v>
      </c>
      <c r="C464" s="286">
        <v>2018.66</v>
      </c>
      <c r="D464" s="286">
        <v>2263.2600000000002</v>
      </c>
      <c r="E464" s="286">
        <v>2350.6799999999998</v>
      </c>
      <c r="F464" s="286">
        <v>2332.16</v>
      </c>
      <c r="G464" s="286">
        <v>2376.62</v>
      </c>
      <c r="H464" s="286">
        <v>2390.89</v>
      </c>
      <c r="I464" s="286">
        <v>2419.4499999999998</v>
      </c>
      <c r="J464" s="286">
        <v>2430.54</v>
      </c>
      <c r="K464" s="286">
        <v>2433.19</v>
      </c>
      <c r="L464" s="286">
        <v>2426.79</v>
      </c>
      <c r="M464" s="286">
        <v>2429.41</v>
      </c>
      <c r="N464" s="286">
        <v>2431.71</v>
      </c>
      <c r="O464" s="286">
        <v>2427.6999999999998</v>
      </c>
      <c r="P464" s="286">
        <v>2431.56</v>
      </c>
      <c r="Q464" s="286">
        <v>2431.7800000000002</v>
      </c>
      <c r="R464" s="286">
        <v>2431.79</v>
      </c>
      <c r="S464" s="286">
        <v>2426.0700000000002</v>
      </c>
      <c r="T464" s="286">
        <v>2423.52</v>
      </c>
      <c r="U464" s="286">
        <v>2422.79</v>
      </c>
      <c r="V464" s="286">
        <v>2416.52</v>
      </c>
      <c r="W464" s="286">
        <v>2371.4899999999998</v>
      </c>
      <c r="X464" s="286">
        <v>2301.02</v>
      </c>
      <c r="Y464" s="286">
        <v>2181.75</v>
      </c>
    </row>
    <row r="465" spans="1:25">
      <c r="A465" s="261">
        <v>31</v>
      </c>
      <c r="B465" s="286">
        <v>0</v>
      </c>
      <c r="C465" s="286">
        <v>0</v>
      </c>
      <c r="D465" s="286">
        <v>0</v>
      </c>
      <c r="E465" s="286">
        <v>0</v>
      </c>
      <c r="F465" s="286">
        <v>0</v>
      </c>
      <c r="G465" s="286">
        <v>0</v>
      </c>
      <c r="H465" s="286">
        <v>0</v>
      </c>
      <c r="I465" s="286">
        <v>0</v>
      </c>
      <c r="J465" s="286">
        <v>0</v>
      </c>
      <c r="K465" s="286">
        <v>0</v>
      </c>
      <c r="L465" s="286">
        <v>0</v>
      </c>
      <c r="M465" s="286">
        <v>0</v>
      </c>
      <c r="N465" s="286">
        <v>0</v>
      </c>
      <c r="O465" s="286">
        <v>0</v>
      </c>
      <c r="P465" s="286">
        <v>0</v>
      </c>
      <c r="Q465" s="286">
        <v>0</v>
      </c>
      <c r="R465" s="286">
        <v>0</v>
      </c>
      <c r="S465" s="286">
        <v>0</v>
      </c>
      <c r="T465" s="286">
        <v>0</v>
      </c>
      <c r="U465" s="286">
        <v>0</v>
      </c>
      <c r="V465" s="286">
        <v>0</v>
      </c>
      <c r="W465" s="286">
        <v>0</v>
      </c>
      <c r="X465" s="286">
        <v>0</v>
      </c>
      <c r="Y465" s="286">
        <v>0</v>
      </c>
    </row>
    <row r="467" spans="1:25" s="333" customFormat="1" ht="15.75" thickBot="1">
      <c r="A467" s="354" t="s">
        <v>224</v>
      </c>
      <c r="B467" s="354"/>
      <c r="C467" s="354"/>
      <c r="D467" s="354"/>
      <c r="E467" s="354"/>
      <c r="F467" s="354"/>
      <c r="G467" s="354"/>
      <c r="H467" s="354"/>
      <c r="I467" s="354"/>
      <c r="J467" s="354"/>
      <c r="K467" s="354"/>
      <c r="L467" s="354"/>
      <c r="M467" s="354"/>
      <c r="N467" s="355">
        <v>903997.42</v>
      </c>
      <c r="O467" s="356"/>
      <c r="P467" s="356"/>
      <c r="Q467" s="356"/>
      <c r="R467" s="356"/>
      <c r="S467" s="356"/>
      <c r="T467" s="356"/>
      <c r="U467" s="356"/>
      <c r="V467" s="356"/>
      <c r="W467" s="356"/>
      <c r="X467" s="356"/>
      <c r="Y467" s="356"/>
    </row>
    <row r="468" spans="1:25" s="358" customFormat="1" ht="15" customHeight="1">
      <c r="A468" s="443" t="s">
        <v>341</v>
      </c>
      <c r="B468" s="444"/>
      <c r="C468" s="444"/>
      <c r="D468" s="444"/>
      <c r="E468" s="444"/>
      <c r="F468" s="444"/>
      <c r="G468" s="444"/>
      <c r="H468" s="444"/>
      <c r="I468" s="444"/>
      <c r="J468" s="444"/>
      <c r="K468" s="444"/>
      <c r="L468" s="444"/>
      <c r="M468" s="444"/>
      <c r="N468" s="360">
        <v>897333.37</v>
      </c>
      <c r="O468" s="357"/>
      <c r="P468" s="357"/>
      <c r="Q468" s="357"/>
      <c r="R468" s="357"/>
      <c r="S468" s="357"/>
      <c r="T468" s="357"/>
      <c r="U468" s="357"/>
      <c r="V468" s="357"/>
      <c r="W468" s="357"/>
      <c r="X468" s="357"/>
      <c r="Y468" s="357"/>
    </row>
    <row r="469" spans="1:25" s="358" customFormat="1">
      <c r="A469" s="445" t="s">
        <v>343</v>
      </c>
      <c r="B469" s="446"/>
      <c r="C469" s="446"/>
      <c r="D469" s="446"/>
      <c r="E469" s="446"/>
      <c r="F469" s="446"/>
      <c r="G469" s="446"/>
      <c r="H469" s="446"/>
      <c r="I469" s="446"/>
      <c r="J469" s="446"/>
      <c r="K469" s="446"/>
      <c r="L469" s="446"/>
      <c r="M469" s="446"/>
      <c r="N469" s="446"/>
      <c r="O469" s="446"/>
      <c r="P469" s="446"/>
      <c r="Q469" s="446"/>
      <c r="R469" s="446"/>
      <c r="S469" s="359">
        <v>6664.05</v>
      </c>
      <c r="T469" s="357"/>
      <c r="U469" s="357"/>
      <c r="V469" s="357"/>
      <c r="W469" s="357"/>
      <c r="X469" s="357"/>
      <c r="Y469" s="357"/>
    </row>
    <row r="471" spans="1:25">
      <c r="B471" s="284" t="s">
        <v>77</v>
      </c>
    </row>
    <row r="473" spans="1:25">
      <c r="B473" s="436"/>
      <c r="C473" s="436"/>
      <c r="D473" s="436"/>
      <c r="E473" s="436"/>
      <c r="F473" s="436"/>
      <c r="G473" s="436"/>
      <c r="H473" s="436"/>
      <c r="I473" s="436"/>
      <c r="J473" s="436"/>
      <c r="K473" s="436"/>
      <c r="L473" s="436"/>
      <c r="M473" s="436"/>
      <c r="N473" s="436" t="s">
        <v>30</v>
      </c>
      <c r="O473" s="436"/>
      <c r="P473" s="436"/>
      <c r="Q473" s="436"/>
      <c r="R473" s="436"/>
    </row>
    <row r="474" spans="1:25">
      <c r="A474" s="292"/>
      <c r="B474" s="436"/>
      <c r="C474" s="436"/>
      <c r="D474" s="436"/>
      <c r="E474" s="436"/>
      <c r="F474" s="436"/>
      <c r="G474" s="436"/>
      <c r="H474" s="436"/>
      <c r="I474" s="436"/>
      <c r="J474" s="436"/>
      <c r="K474" s="436"/>
      <c r="L474" s="436"/>
      <c r="M474" s="436"/>
      <c r="N474" s="293" t="s">
        <v>25</v>
      </c>
      <c r="O474" s="293" t="s">
        <v>26</v>
      </c>
      <c r="P474" s="293" t="s">
        <v>27</v>
      </c>
      <c r="Q474" s="293" t="s">
        <v>28</v>
      </c>
      <c r="R474" s="293" t="s">
        <v>29</v>
      </c>
    </row>
    <row r="475" spans="1:25">
      <c r="A475" s="278"/>
      <c r="B475" s="437" t="s">
        <v>227</v>
      </c>
      <c r="C475" s="437"/>
      <c r="D475" s="437"/>
      <c r="E475" s="437"/>
      <c r="F475" s="437"/>
      <c r="G475" s="437"/>
      <c r="H475" s="437"/>
      <c r="I475" s="437"/>
      <c r="J475" s="437"/>
      <c r="K475" s="437"/>
      <c r="L475" s="437"/>
      <c r="M475" s="437"/>
      <c r="N475" s="286">
        <v>660517.64</v>
      </c>
      <c r="O475" s="338">
        <v>660517.64</v>
      </c>
      <c r="P475" s="286">
        <v>1317680.75</v>
      </c>
      <c r="Q475" s="286">
        <v>1685720.33</v>
      </c>
      <c r="R475" s="286">
        <v>1193003.23</v>
      </c>
    </row>
    <row r="477" spans="1:25">
      <c r="B477" s="284" t="s">
        <v>92</v>
      </c>
    </row>
    <row r="479" spans="1:25">
      <c r="B479" s="436"/>
      <c r="C479" s="436"/>
      <c r="D479" s="436"/>
      <c r="E479" s="436"/>
      <c r="F479" s="436"/>
      <c r="G479" s="436"/>
      <c r="H479" s="436"/>
      <c r="I479" s="436"/>
      <c r="J479" s="436"/>
      <c r="K479" s="436"/>
      <c r="L479" s="436"/>
      <c r="M479" s="436"/>
      <c r="N479" s="294" t="s">
        <v>339</v>
      </c>
    </row>
    <row r="480" spans="1:25" ht="29.25" customHeight="1">
      <c r="B480" s="512" t="s">
        <v>335</v>
      </c>
      <c r="C480" s="511"/>
      <c r="D480" s="511"/>
      <c r="E480" s="511"/>
      <c r="F480" s="511"/>
      <c r="G480" s="511"/>
      <c r="H480" s="511"/>
      <c r="I480" s="511"/>
      <c r="J480" s="511"/>
      <c r="K480" s="511"/>
      <c r="L480" s="511"/>
      <c r="M480" s="511"/>
      <c r="N480" s="286">
        <v>282975.71999999997</v>
      </c>
    </row>
    <row r="481" spans="1:25" ht="57" customHeight="1">
      <c r="A481" s="427" t="s">
        <v>228</v>
      </c>
      <c r="B481" s="427"/>
      <c r="C481" s="427"/>
      <c r="D481" s="427"/>
      <c r="E481" s="427"/>
      <c r="F481" s="427"/>
      <c r="G481" s="427"/>
      <c r="H481" s="427"/>
      <c r="I481" s="427"/>
      <c r="J481" s="427"/>
      <c r="K481" s="427"/>
      <c r="L481" s="427"/>
      <c r="M481" s="427"/>
      <c r="N481" s="427"/>
      <c r="O481" s="427"/>
      <c r="P481" s="427"/>
      <c r="Q481" s="427"/>
      <c r="R481" s="427"/>
      <c r="S481" s="427"/>
      <c r="T481" s="427"/>
      <c r="U481" s="427"/>
      <c r="V481" s="427"/>
      <c r="W481" s="427"/>
      <c r="X481" s="427"/>
      <c r="Y481" s="427"/>
    </row>
    <row r="482" spans="1:25">
      <c r="A482" s="284"/>
      <c r="B482" s="272" t="s">
        <v>219</v>
      </c>
      <c r="C482" s="284"/>
      <c r="D482" s="284"/>
      <c r="E482" s="284"/>
      <c r="F482" s="284"/>
      <c r="G482" s="284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</row>
    <row r="483" spans="1:25">
      <c r="A483" s="470" t="s">
        <v>218</v>
      </c>
      <c r="B483" s="506" t="s">
        <v>95</v>
      </c>
      <c r="C483" s="506"/>
      <c r="D483" s="506"/>
      <c r="E483" s="506"/>
      <c r="F483" s="506"/>
      <c r="G483" s="506"/>
      <c r="H483" s="506"/>
      <c r="I483" s="506"/>
      <c r="J483" s="506"/>
      <c r="K483" s="506"/>
      <c r="L483" s="506"/>
      <c r="M483" s="506"/>
      <c r="N483" s="506"/>
      <c r="O483" s="506"/>
      <c r="P483" s="506"/>
      <c r="Q483" s="506"/>
      <c r="R483" s="506"/>
      <c r="S483" s="506"/>
      <c r="T483" s="506"/>
      <c r="U483" s="506"/>
      <c r="V483" s="506"/>
      <c r="W483" s="506"/>
      <c r="X483" s="506"/>
      <c r="Y483" s="506"/>
    </row>
    <row r="484" spans="1:25" ht="30">
      <c r="A484" s="470"/>
      <c r="B484" s="285" t="s">
        <v>1</v>
      </c>
      <c r="C484" s="285" t="s">
        <v>2</v>
      </c>
      <c r="D484" s="285" t="s">
        <v>3</v>
      </c>
      <c r="E484" s="285" t="s">
        <v>4</v>
      </c>
      <c r="F484" s="285" t="s">
        <v>5</v>
      </c>
      <c r="G484" s="285" t="s">
        <v>6</v>
      </c>
      <c r="H484" s="285" t="s">
        <v>7</v>
      </c>
      <c r="I484" s="285" t="s">
        <v>8</v>
      </c>
      <c r="J484" s="285" t="s">
        <v>9</v>
      </c>
      <c r="K484" s="285" t="s">
        <v>10</v>
      </c>
      <c r="L484" s="285" t="s">
        <v>11</v>
      </c>
      <c r="M484" s="285" t="s">
        <v>12</v>
      </c>
      <c r="N484" s="285" t="s">
        <v>13</v>
      </c>
      <c r="O484" s="285" t="s">
        <v>14</v>
      </c>
      <c r="P484" s="285" t="s">
        <v>15</v>
      </c>
      <c r="Q484" s="285" t="s">
        <v>16</v>
      </c>
      <c r="R484" s="285" t="s">
        <v>17</v>
      </c>
      <c r="S484" s="285" t="s">
        <v>18</v>
      </c>
      <c r="T484" s="285" t="s">
        <v>19</v>
      </c>
      <c r="U484" s="285" t="s">
        <v>20</v>
      </c>
      <c r="V484" s="285" t="s">
        <v>21</v>
      </c>
      <c r="W484" s="285" t="s">
        <v>22</v>
      </c>
      <c r="X484" s="285" t="s">
        <v>23</v>
      </c>
      <c r="Y484" s="285" t="s">
        <v>24</v>
      </c>
    </row>
    <row r="485" spans="1:25">
      <c r="A485" s="261">
        <v>1</v>
      </c>
      <c r="B485" s="286">
        <v>1727.35</v>
      </c>
      <c r="C485" s="286">
        <v>1723.15</v>
      </c>
      <c r="D485" s="286">
        <v>1777.24</v>
      </c>
      <c r="E485" s="286">
        <v>1721.5</v>
      </c>
      <c r="F485" s="286">
        <v>1847.61</v>
      </c>
      <c r="G485" s="286">
        <v>1991.04</v>
      </c>
      <c r="H485" s="286">
        <v>2036.85</v>
      </c>
      <c r="I485" s="286">
        <v>2117.75</v>
      </c>
      <c r="J485" s="286">
        <v>2186.7399999999998</v>
      </c>
      <c r="K485" s="286">
        <v>2175.15</v>
      </c>
      <c r="L485" s="286">
        <v>2152.33</v>
      </c>
      <c r="M485" s="286">
        <v>2155.59</v>
      </c>
      <c r="N485" s="286">
        <v>2127.89</v>
      </c>
      <c r="O485" s="286">
        <v>2146.3000000000002</v>
      </c>
      <c r="P485" s="286">
        <v>2140.98</v>
      </c>
      <c r="Q485" s="286">
        <v>2194.35</v>
      </c>
      <c r="R485" s="286">
        <v>2240.38</v>
      </c>
      <c r="S485" s="286">
        <v>2253.4</v>
      </c>
      <c r="T485" s="286">
        <v>2163.9699999999998</v>
      </c>
      <c r="U485" s="286">
        <v>2111.11</v>
      </c>
      <c r="V485" s="286">
        <v>2131.4</v>
      </c>
      <c r="W485" s="286">
        <v>2069.29</v>
      </c>
      <c r="X485" s="286">
        <v>1999.27</v>
      </c>
      <c r="Y485" s="286">
        <v>1982.29</v>
      </c>
    </row>
    <row r="486" spans="1:25">
      <c r="A486" s="261">
        <v>2</v>
      </c>
      <c r="B486" s="286">
        <v>1773.64</v>
      </c>
      <c r="C486" s="286">
        <v>1868.64</v>
      </c>
      <c r="D486" s="286">
        <v>2036.21</v>
      </c>
      <c r="E486" s="286">
        <v>2001.73</v>
      </c>
      <c r="F486" s="286">
        <v>2044.75</v>
      </c>
      <c r="G486" s="286">
        <v>2075.67</v>
      </c>
      <c r="H486" s="286">
        <v>2078.12</v>
      </c>
      <c r="I486" s="286">
        <v>2105.67</v>
      </c>
      <c r="J486" s="286">
        <v>2132.5300000000002</v>
      </c>
      <c r="K486" s="286">
        <v>2115.3200000000002</v>
      </c>
      <c r="L486" s="286">
        <v>2103.56</v>
      </c>
      <c r="M486" s="286">
        <v>2089.2399999999998</v>
      </c>
      <c r="N486" s="286">
        <v>2083.1999999999998</v>
      </c>
      <c r="O486" s="286">
        <v>2092.19</v>
      </c>
      <c r="P486" s="286">
        <v>2083.9899999999998</v>
      </c>
      <c r="Q486" s="286">
        <v>2093.1799999999998</v>
      </c>
      <c r="R486" s="286">
        <v>2129.96</v>
      </c>
      <c r="S486" s="286">
        <v>2130.12</v>
      </c>
      <c r="T486" s="286">
        <v>2076.66</v>
      </c>
      <c r="U486" s="286">
        <v>1986.71</v>
      </c>
      <c r="V486" s="286">
        <v>2029.52</v>
      </c>
      <c r="W486" s="286">
        <v>1997.24</v>
      </c>
      <c r="X486" s="286">
        <v>1738.52</v>
      </c>
      <c r="Y486" s="286">
        <v>1724</v>
      </c>
    </row>
    <row r="487" spans="1:25">
      <c r="A487" s="261">
        <v>3</v>
      </c>
      <c r="B487" s="286">
        <v>1848.37</v>
      </c>
      <c r="C487" s="286">
        <v>1882.56</v>
      </c>
      <c r="D487" s="286">
        <v>2033.09</v>
      </c>
      <c r="E487" s="286">
        <v>1950.67</v>
      </c>
      <c r="F487" s="286">
        <v>2058.09</v>
      </c>
      <c r="G487" s="286">
        <v>2063.09</v>
      </c>
      <c r="H487" s="286">
        <v>2087.38</v>
      </c>
      <c r="I487" s="286">
        <v>2157.81</v>
      </c>
      <c r="J487" s="286">
        <v>2180.11</v>
      </c>
      <c r="K487" s="286">
        <v>2183.3000000000002</v>
      </c>
      <c r="L487" s="286">
        <v>2162.2800000000002</v>
      </c>
      <c r="M487" s="286">
        <v>2157.3000000000002</v>
      </c>
      <c r="N487" s="286">
        <v>2151.52</v>
      </c>
      <c r="O487" s="286">
        <v>2178.11</v>
      </c>
      <c r="P487" s="286">
        <v>2195</v>
      </c>
      <c r="Q487" s="286">
        <v>2191.8000000000002</v>
      </c>
      <c r="R487" s="286">
        <v>2213.2399999999998</v>
      </c>
      <c r="S487" s="286">
        <v>2209.6799999999998</v>
      </c>
      <c r="T487" s="286">
        <v>2154.17</v>
      </c>
      <c r="U487" s="286">
        <v>2112.88</v>
      </c>
      <c r="V487" s="286">
        <v>2142.39</v>
      </c>
      <c r="W487" s="286">
        <v>2076.2600000000002</v>
      </c>
      <c r="X487" s="286">
        <v>2050.4699999999998</v>
      </c>
      <c r="Y487" s="286">
        <v>1978.36</v>
      </c>
    </row>
    <row r="488" spans="1:25">
      <c r="A488" s="261">
        <v>4</v>
      </c>
      <c r="B488" s="286">
        <v>1859.59</v>
      </c>
      <c r="C488" s="286">
        <v>1776.9</v>
      </c>
      <c r="D488" s="286">
        <v>1858.6</v>
      </c>
      <c r="E488" s="286">
        <v>1803.79</v>
      </c>
      <c r="F488" s="286">
        <v>1895.26</v>
      </c>
      <c r="G488" s="286">
        <v>1976.65</v>
      </c>
      <c r="H488" s="286">
        <v>2021.97</v>
      </c>
      <c r="I488" s="286">
        <v>2118.56</v>
      </c>
      <c r="J488" s="286">
        <v>2116.89</v>
      </c>
      <c r="K488" s="286">
        <v>2117.54</v>
      </c>
      <c r="L488" s="286">
        <v>2100.9699999999998</v>
      </c>
      <c r="M488" s="286">
        <v>2097.71</v>
      </c>
      <c r="N488" s="286">
        <v>2086.0300000000002</v>
      </c>
      <c r="O488" s="286">
        <v>2093.7199999999998</v>
      </c>
      <c r="P488" s="286">
        <v>2106.39</v>
      </c>
      <c r="Q488" s="286">
        <v>2106.98</v>
      </c>
      <c r="R488" s="286">
        <v>2116.4499999999998</v>
      </c>
      <c r="S488" s="286">
        <v>2127.92</v>
      </c>
      <c r="T488" s="286">
        <v>2090.75</v>
      </c>
      <c r="U488" s="286">
        <v>2045.9</v>
      </c>
      <c r="V488" s="286">
        <v>2083.81</v>
      </c>
      <c r="W488" s="286">
        <v>2050.9</v>
      </c>
      <c r="X488" s="286">
        <v>1996.06</v>
      </c>
      <c r="Y488" s="286">
        <v>1884.19</v>
      </c>
    </row>
    <row r="489" spans="1:25">
      <c r="A489" s="261">
        <v>5</v>
      </c>
      <c r="B489" s="286">
        <v>1978.42</v>
      </c>
      <c r="C489" s="286">
        <v>1976.44</v>
      </c>
      <c r="D489" s="286">
        <v>1976.86</v>
      </c>
      <c r="E489" s="286">
        <v>1910.36</v>
      </c>
      <c r="F489" s="286">
        <v>1982.16</v>
      </c>
      <c r="G489" s="286">
        <v>2011.63</v>
      </c>
      <c r="H489" s="286">
        <v>2048.21</v>
      </c>
      <c r="I489" s="286">
        <v>2111.4299999999998</v>
      </c>
      <c r="J489" s="286">
        <v>2162.2600000000002</v>
      </c>
      <c r="K489" s="286">
        <v>2174.04</v>
      </c>
      <c r="L489" s="286">
        <v>2181.46</v>
      </c>
      <c r="M489" s="286">
        <v>2181.79</v>
      </c>
      <c r="N489" s="286">
        <v>2154.88</v>
      </c>
      <c r="O489" s="286">
        <v>2154.56</v>
      </c>
      <c r="P489" s="286">
        <v>2166.29</v>
      </c>
      <c r="Q489" s="286">
        <v>2150.9</v>
      </c>
      <c r="R489" s="286">
        <v>2158.54</v>
      </c>
      <c r="S489" s="286">
        <v>2159.8000000000002</v>
      </c>
      <c r="T489" s="286">
        <v>2129.5</v>
      </c>
      <c r="U489" s="286">
        <v>2077.35</v>
      </c>
      <c r="V489" s="286">
        <v>2111.37</v>
      </c>
      <c r="W489" s="286">
        <v>2060.5300000000002</v>
      </c>
      <c r="X489" s="286">
        <v>1977.67</v>
      </c>
      <c r="Y489" s="286">
        <v>1976.3</v>
      </c>
    </row>
    <row r="490" spans="1:25">
      <c r="A490" s="261">
        <v>6</v>
      </c>
      <c r="B490" s="286">
        <v>2061.84</v>
      </c>
      <c r="C490" s="286">
        <v>2055.5500000000002</v>
      </c>
      <c r="D490" s="286">
        <v>2079.9299999999998</v>
      </c>
      <c r="E490" s="286">
        <v>2086.8200000000002</v>
      </c>
      <c r="F490" s="286">
        <v>2089.75</v>
      </c>
      <c r="G490" s="286">
        <v>2040.51</v>
      </c>
      <c r="H490" s="286">
        <v>2097.64</v>
      </c>
      <c r="I490" s="286">
        <v>2097.34</v>
      </c>
      <c r="J490" s="286">
        <v>2138.54</v>
      </c>
      <c r="K490" s="286">
        <v>2169.64</v>
      </c>
      <c r="L490" s="286">
        <v>2161.88</v>
      </c>
      <c r="M490" s="286">
        <v>2159.5100000000002</v>
      </c>
      <c r="N490" s="286">
        <v>2143.98</v>
      </c>
      <c r="O490" s="286">
        <v>2151.7399999999998</v>
      </c>
      <c r="P490" s="286">
        <v>2145.31</v>
      </c>
      <c r="Q490" s="286">
        <v>2183.21</v>
      </c>
      <c r="R490" s="286">
        <v>2227.08</v>
      </c>
      <c r="S490" s="286">
        <v>2230.19</v>
      </c>
      <c r="T490" s="286">
        <v>2298.12</v>
      </c>
      <c r="U490" s="286">
        <v>2334.69</v>
      </c>
      <c r="V490" s="286">
        <v>2257.96</v>
      </c>
      <c r="W490" s="286">
        <v>2192.94</v>
      </c>
      <c r="X490" s="286">
        <v>2089.84</v>
      </c>
      <c r="Y490" s="286">
        <v>2063.4299999999998</v>
      </c>
    </row>
    <row r="491" spans="1:25">
      <c r="A491" s="261">
        <v>7</v>
      </c>
      <c r="B491" s="286">
        <v>1947.49</v>
      </c>
      <c r="C491" s="286">
        <v>1945.99</v>
      </c>
      <c r="D491" s="286">
        <v>1946.14</v>
      </c>
      <c r="E491" s="286">
        <v>1932.62</v>
      </c>
      <c r="F491" s="286">
        <v>1943.11</v>
      </c>
      <c r="G491" s="286">
        <v>1958.76</v>
      </c>
      <c r="H491" s="286">
        <v>1945.41</v>
      </c>
      <c r="I491" s="286">
        <v>2025.97</v>
      </c>
      <c r="J491" s="286">
        <v>2021.85</v>
      </c>
      <c r="K491" s="286">
        <v>1998.34</v>
      </c>
      <c r="L491" s="286">
        <v>1935.96</v>
      </c>
      <c r="M491" s="286">
        <v>1937.29</v>
      </c>
      <c r="N491" s="286">
        <v>1936.79</v>
      </c>
      <c r="O491" s="286">
        <v>1949.42</v>
      </c>
      <c r="P491" s="286">
        <v>1946.3</v>
      </c>
      <c r="Q491" s="286">
        <v>1968.98</v>
      </c>
      <c r="R491" s="286">
        <v>2082.31</v>
      </c>
      <c r="S491" s="286">
        <v>2103.25</v>
      </c>
      <c r="T491" s="286">
        <v>2148.81</v>
      </c>
      <c r="U491" s="286">
        <v>2058.81</v>
      </c>
      <c r="V491" s="286">
        <v>2005.66</v>
      </c>
      <c r="W491" s="286">
        <v>1956.74</v>
      </c>
      <c r="X491" s="286">
        <v>1849.54</v>
      </c>
      <c r="Y491" s="286">
        <v>1746.91</v>
      </c>
    </row>
    <row r="492" spans="1:25">
      <c r="A492" s="261">
        <v>8</v>
      </c>
      <c r="B492" s="286">
        <v>1734.2</v>
      </c>
      <c r="C492" s="286">
        <v>1736.72</v>
      </c>
      <c r="D492" s="286">
        <v>1795.41</v>
      </c>
      <c r="E492" s="286">
        <v>1869.78</v>
      </c>
      <c r="F492" s="286">
        <v>1947.25</v>
      </c>
      <c r="G492" s="286">
        <v>1945.89</v>
      </c>
      <c r="H492" s="286">
        <v>1966.62</v>
      </c>
      <c r="I492" s="286">
        <v>1999.07</v>
      </c>
      <c r="J492" s="286">
        <v>1999.89</v>
      </c>
      <c r="K492" s="286">
        <v>1997.42</v>
      </c>
      <c r="L492" s="286">
        <v>1992.37</v>
      </c>
      <c r="M492" s="286">
        <v>1993.25</v>
      </c>
      <c r="N492" s="286">
        <v>1997.87</v>
      </c>
      <c r="O492" s="286">
        <v>2004.27</v>
      </c>
      <c r="P492" s="286">
        <v>2008.41</v>
      </c>
      <c r="Q492" s="286">
        <v>2022.11</v>
      </c>
      <c r="R492" s="286">
        <v>2048.33</v>
      </c>
      <c r="S492" s="286">
        <v>2056.9</v>
      </c>
      <c r="T492" s="286">
        <v>2104.46</v>
      </c>
      <c r="U492" s="286">
        <v>2048.77</v>
      </c>
      <c r="V492" s="286">
        <v>1969.52</v>
      </c>
      <c r="W492" s="286">
        <v>1936.35</v>
      </c>
      <c r="X492" s="286">
        <v>1854.56</v>
      </c>
      <c r="Y492" s="286">
        <v>1781.78</v>
      </c>
    </row>
    <row r="493" spans="1:25">
      <c r="A493" s="261">
        <v>9</v>
      </c>
      <c r="B493" s="286">
        <v>1798.14</v>
      </c>
      <c r="C493" s="286">
        <v>1762.84</v>
      </c>
      <c r="D493" s="286">
        <v>1945.59</v>
      </c>
      <c r="E493" s="286">
        <v>2050.69</v>
      </c>
      <c r="F493" s="286">
        <v>2159.9299999999998</v>
      </c>
      <c r="G493" s="286">
        <v>2149.81</v>
      </c>
      <c r="H493" s="286">
        <v>2150.5700000000002</v>
      </c>
      <c r="I493" s="286">
        <v>2162.6</v>
      </c>
      <c r="J493" s="286">
        <v>2165.56</v>
      </c>
      <c r="K493" s="286">
        <v>2161.23</v>
      </c>
      <c r="L493" s="286">
        <v>2150.09</v>
      </c>
      <c r="M493" s="286">
        <v>2149.9699999999998</v>
      </c>
      <c r="N493" s="286">
        <v>2150.19</v>
      </c>
      <c r="O493" s="286">
        <v>2150.5</v>
      </c>
      <c r="P493" s="286">
        <v>2153.19</v>
      </c>
      <c r="Q493" s="286">
        <v>2172.21</v>
      </c>
      <c r="R493" s="286">
        <v>2237.42</v>
      </c>
      <c r="S493" s="286">
        <v>2243.5</v>
      </c>
      <c r="T493" s="286">
        <v>2282.31</v>
      </c>
      <c r="U493" s="286">
        <v>2209.4499999999998</v>
      </c>
      <c r="V493" s="286">
        <v>2132.42</v>
      </c>
      <c r="W493" s="286">
        <v>2073.8000000000002</v>
      </c>
      <c r="X493" s="286">
        <v>1960.37</v>
      </c>
      <c r="Y493" s="286">
        <v>1932.74</v>
      </c>
    </row>
    <row r="494" spans="1:25">
      <c r="A494" s="261">
        <v>10</v>
      </c>
      <c r="B494" s="286">
        <v>1928.44</v>
      </c>
      <c r="C494" s="286">
        <v>1925.8</v>
      </c>
      <c r="D494" s="286">
        <v>2015.54</v>
      </c>
      <c r="E494" s="286">
        <v>1971.7</v>
      </c>
      <c r="F494" s="286">
        <v>1999.91</v>
      </c>
      <c r="G494" s="286">
        <v>2026.98</v>
      </c>
      <c r="H494" s="286">
        <v>2048.0700000000002</v>
      </c>
      <c r="I494" s="286">
        <v>2078.0500000000002</v>
      </c>
      <c r="J494" s="286">
        <v>2079.11</v>
      </c>
      <c r="K494" s="286">
        <v>2075.77</v>
      </c>
      <c r="L494" s="286">
        <v>2070.6999999999998</v>
      </c>
      <c r="M494" s="286">
        <v>2061.5300000000002</v>
      </c>
      <c r="N494" s="286">
        <v>2054.7399999999998</v>
      </c>
      <c r="O494" s="286">
        <v>2017.13</v>
      </c>
      <c r="P494" s="286">
        <v>2037.77</v>
      </c>
      <c r="Q494" s="286">
        <v>2042.25</v>
      </c>
      <c r="R494" s="286">
        <v>2146.91</v>
      </c>
      <c r="S494" s="286">
        <v>2151.61</v>
      </c>
      <c r="T494" s="286">
        <v>2190.81</v>
      </c>
      <c r="U494" s="286">
        <v>2121.5500000000002</v>
      </c>
      <c r="V494" s="286">
        <v>2068.83</v>
      </c>
      <c r="W494" s="286">
        <v>2021.48</v>
      </c>
      <c r="X494" s="286">
        <v>1958.59</v>
      </c>
      <c r="Y494" s="286">
        <v>1923.31</v>
      </c>
    </row>
    <row r="495" spans="1:25">
      <c r="A495" s="261">
        <v>11</v>
      </c>
      <c r="B495" s="286">
        <v>1779.78</v>
      </c>
      <c r="C495" s="286">
        <v>1790.66</v>
      </c>
      <c r="D495" s="286">
        <v>1813.07</v>
      </c>
      <c r="E495" s="286">
        <v>1761.95</v>
      </c>
      <c r="F495" s="286">
        <v>1807.61</v>
      </c>
      <c r="G495" s="286">
        <v>1909.95</v>
      </c>
      <c r="H495" s="286">
        <v>1924.39</v>
      </c>
      <c r="I495" s="286">
        <v>1942.62</v>
      </c>
      <c r="J495" s="286">
        <v>1943.06</v>
      </c>
      <c r="K495" s="286">
        <v>1942.12</v>
      </c>
      <c r="L495" s="286">
        <v>1941.45</v>
      </c>
      <c r="M495" s="286">
        <v>1946.88</v>
      </c>
      <c r="N495" s="286">
        <v>1947.17</v>
      </c>
      <c r="O495" s="286">
        <v>1911.13</v>
      </c>
      <c r="P495" s="286">
        <v>1910.8</v>
      </c>
      <c r="Q495" s="286">
        <v>1916.07</v>
      </c>
      <c r="R495" s="286">
        <v>1932.9</v>
      </c>
      <c r="S495" s="286">
        <v>1935.4</v>
      </c>
      <c r="T495" s="286">
        <v>1925.89</v>
      </c>
      <c r="U495" s="286">
        <v>1826.46</v>
      </c>
      <c r="V495" s="286">
        <v>1930.86</v>
      </c>
      <c r="W495" s="286">
        <v>1878.31</v>
      </c>
      <c r="X495" s="286">
        <v>1781.85</v>
      </c>
      <c r="Y495" s="286">
        <v>1788.25</v>
      </c>
    </row>
    <row r="496" spans="1:25">
      <c r="A496" s="261">
        <v>12</v>
      </c>
      <c r="B496" s="286">
        <v>1744.76</v>
      </c>
      <c r="C496" s="286">
        <v>1745.49</v>
      </c>
      <c r="D496" s="286">
        <v>1770.18</v>
      </c>
      <c r="E496" s="286">
        <v>1738.28</v>
      </c>
      <c r="F496" s="286">
        <v>1766.52</v>
      </c>
      <c r="G496" s="286">
        <v>1774.15</v>
      </c>
      <c r="H496" s="286">
        <v>1858.81</v>
      </c>
      <c r="I496" s="286">
        <v>1904.17</v>
      </c>
      <c r="J496" s="286">
        <v>1924.12</v>
      </c>
      <c r="K496" s="286">
        <v>1920.95</v>
      </c>
      <c r="L496" s="286">
        <v>1916.8</v>
      </c>
      <c r="M496" s="286">
        <v>1897.33</v>
      </c>
      <c r="N496" s="286">
        <v>1917.13</v>
      </c>
      <c r="O496" s="286">
        <v>1917.61</v>
      </c>
      <c r="P496" s="286">
        <v>1897.52</v>
      </c>
      <c r="Q496" s="286">
        <v>1921.15</v>
      </c>
      <c r="R496" s="286">
        <v>1978.08</v>
      </c>
      <c r="S496" s="286">
        <v>1993.74</v>
      </c>
      <c r="T496" s="286">
        <v>1917.53</v>
      </c>
      <c r="U496" s="286">
        <v>1900.62</v>
      </c>
      <c r="V496" s="286">
        <v>1941.39</v>
      </c>
      <c r="W496" s="286">
        <v>1881.64</v>
      </c>
      <c r="X496" s="286">
        <v>1853.95</v>
      </c>
      <c r="Y496" s="286">
        <v>1792.4</v>
      </c>
    </row>
    <row r="497" spans="1:25">
      <c r="A497" s="261">
        <v>13</v>
      </c>
      <c r="B497" s="286">
        <v>1802.98</v>
      </c>
      <c r="C497" s="286">
        <v>1789.09</v>
      </c>
      <c r="D497" s="286">
        <v>1792.29</v>
      </c>
      <c r="E497" s="286">
        <v>1766.86</v>
      </c>
      <c r="F497" s="286">
        <v>1791.35</v>
      </c>
      <c r="G497" s="286">
        <v>1838.6</v>
      </c>
      <c r="H497" s="286">
        <v>1855.03</v>
      </c>
      <c r="I497" s="286">
        <v>1895.14</v>
      </c>
      <c r="J497" s="286">
        <v>1918.97</v>
      </c>
      <c r="K497" s="286">
        <v>1919.5</v>
      </c>
      <c r="L497" s="286">
        <v>1917.93</v>
      </c>
      <c r="M497" s="286">
        <v>1917.87</v>
      </c>
      <c r="N497" s="286">
        <v>1917.45</v>
      </c>
      <c r="O497" s="286">
        <v>1918.25</v>
      </c>
      <c r="P497" s="286">
        <v>1919.82</v>
      </c>
      <c r="Q497" s="286">
        <v>1921.55</v>
      </c>
      <c r="R497" s="286">
        <v>1967.74</v>
      </c>
      <c r="S497" s="286">
        <v>1989.53</v>
      </c>
      <c r="T497" s="286">
        <v>1970.85</v>
      </c>
      <c r="U497" s="286">
        <v>1920.6</v>
      </c>
      <c r="V497" s="286">
        <v>1932.61</v>
      </c>
      <c r="W497" s="286">
        <v>1893.27</v>
      </c>
      <c r="X497" s="286">
        <v>1835.19</v>
      </c>
      <c r="Y497" s="286">
        <v>1794.55</v>
      </c>
    </row>
    <row r="498" spans="1:25">
      <c r="A498" s="261">
        <v>14</v>
      </c>
      <c r="B498" s="286">
        <v>1789.69</v>
      </c>
      <c r="C498" s="286">
        <v>1789.68</v>
      </c>
      <c r="D498" s="286">
        <v>1791.24</v>
      </c>
      <c r="E498" s="286">
        <v>1795.31</v>
      </c>
      <c r="F498" s="286">
        <v>1831.91</v>
      </c>
      <c r="G498" s="286">
        <v>1909.36</v>
      </c>
      <c r="H498" s="286">
        <v>1978.63</v>
      </c>
      <c r="I498" s="286">
        <v>1979.07</v>
      </c>
      <c r="J498" s="286">
        <v>1977.6</v>
      </c>
      <c r="K498" s="286">
        <v>1979.91</v>
      </c>
      <c r="L498" s="286">
        <v>1978.22</v>
      </c>
      <c r="M498" s="286">
        <v>1978.92</v>
      </c>
      <c r="N498" s="286">
        <v>1975.75</v>
      </c>
      <c r="O498" s="286">
        <v>1975.3</v>
      </c>
      <c r="P498" s="286">
        <v>1977.87</v>
      </c>
      <c r="Q498" s="286">
        <v>1978.25</v>
      </c>
      <c r="R498" s="286">
        <v>1991.18</v>
      </c>
      <c r="S498" s="286">
        <v>1996.67</v>
      </c>
      <c r="T498" s="286">
        <v>1948.02</v>
      </c>
      <c r="U498" s="286">
        <v>1869.71</v>
      </c>
      <c r="V498" s="286">
        <v>1895.54</v>
      </c>
      <c r="W498" s="286">
        <v>1866.15</v>
      </c>
      <c r="X498" s="286">
        <v>1783.33</v>
      </c>
      <c r="Y498" s="286">
        <v>1750.36</v>
      </c>
    </row>
    <row r="499" spans="1:25">
      <c r="A499" s="261">
        <v>15</v>
      </c>
      <c r="B499" s="286">
        <v>1750.77</v>
      </c>
      <c r="C499" s="286">
        <v>1725.67</v>
      </c>
      <c r="D499" s="286">
        <v>1754.83</v>
      </c>
      <c r="E499" s="286">
        <v>1733.86</v>
      </c>
      <c r="F499" s="286">
        <v>1839.16</v>
      </c>
      <c r="G499" s="286">
        <v>1895.66</v>
      </c>
      <c r="H499" s="286">
        <v>1924.3</v>
      </c>
      <c r="I499" s="286">
        <v>1949.77</v>
      </c>
      <c r="J499" s="286">
        <v>1963.2</v>
      </c>
      <c r="K499" s="286">
        <v>1960.3</v>
      </c>
      <c r="L499" s="286">
        <v>1956.29</v>
      </c>
      <c r="M499" s="286">
        <v>1966.2</v>
      </c>
      <c r="N499" s="286">
        <v>1983.73</v>
      </c>
      <c r="O499" s="286">
        <v>1994.1</v>
      </c>
      <c r="P499" s="286">
        <v>1999.88</v>
      </c>
      <c r="Q499" s="286">
        <v>1999.13</v>
      </c>
      <c r="R499" s="286">
        <v>2021.97</v>
      </c>
      <c r="S499" s="286">
        <v>2030.16</v>
      </c>
      <c r="T499" s="286">
        <v>1995.24</v>
      </c>
      <c r="U499" s="286">
        <v>1929.7</v>
      </c>
      <c r="V499" s="286">
        <v>1950.3</v>
      </c>
      <c r="W499" s="286">
        <v>1918.15</v>
      </c>
      <c r="X499" s="286">
        <v>1884.16</v>
      </c>
      <c r="Y499" s="286">
        <v>1762.24</v>
      </c>
    </row>
    <row r="500" spans="1:25">
      <c r="A500" s="261">
        <v>16</v>
      </c>
      <c r="B500" s="286">
        <v>1874.52</v>
      </c>
      <c r="C500" s="286">
        <v>1872.18</v>
      </c>
      <c r="D500" s="286">
        <v>1890.59</v>
      </c>
      <c r="E500" s="286">
        <v>1877.49</v>
      </c>
      <c r="F500" s="286">
        <v>1931.14</v>
      </c>
      <c r="G500" s="286">
        <v>1960.64</v>
      </c>
      <c r="H500" s="286">
        <v>2010.1</v>
      </c>
      <c r="I500" s="286">
        <v>2022.91</v>
      </c>
      <c r="J500" s="286">
        <v>2015.57</v>
      </c>
      <c r="K500" s="286">
        <v>2011.96</v>
      </c>
      <c r="L500" s="286">
        <v>2068.6999999999998</v>
      </c>
      <c r="M500" s="286">
        <v>2007.63</v>
      </c>
      <c r="N500" s="286">
        <v>2051</v>
      </c>
      <c r="O500" s="286">
        <v>2050.0300000000002</v>
      </c>
      <c r="P500" s="286">
        <v>2058.0700000000002</v>
      </c>
      <c r="Q500" s="286">
        <v>2058.39</v>
      </c>
      <c r="R500" s="286">
        <v>2075.48</v>
      </c>
      <c r="S500" s="286">
        <v>2089.63</v>
      </c>
      <c r="T500" s="286">
        <v>2055.27</v>
      </c>
      <c r="U500" s="286">
        <v>1947.63</v>
      </c>
      <c r="V500" s="286">
        <v>1980.37</v>
      </c>
      <c r="W500" s="286">
        <v>1960.1</v>
      </c>
      <c r="X500" s="286">
        <v>1936.31</v>
      </c>
      <c r="Y500" s="286">
        <v>1893.21</v>
      </c>
    </row>
    <row r="501" spans="1:25">
      <c r="A501" s="261">
        <v>17</v>
      </c>
      <c r="B501" s="286">
        <v>1859.44</v>
      </c>
      <c r="C501" s="286">
        <v>1859.52</v>
      </c>
      <c r="D501" s="286">
        <v>1881.06</v>
      </c>
      <c r="E501" s="286">
        <v>1865.83</v>
      </c>
      <c r="F501" s="286">
        <v>1902.01</v>
      </c>
      <c r="G501" s="286">
        <v>1945.57</v>
      </c>
      <c r="H501" s="286">
        <v>2035.27</v>
      </c>
      <c r="I501" s="286">
        <v>2053.41</v>
      </c>
      <c r="J501" s="286">
        <v>2054.31</v>
      </c>
      <c r="K501" s="286">
        <v>2047.15</v>
      </c>
      <c r="L501" s="286">
        <v>2028.68</v>
      </c>
      <c r="M501" s="286">
        <v>2034.75</v>
      </c>
      <c r="N501" s="286">
        <v>2021.15</v>
      </c>
      <c r="O501" s="286">
        <v>2027.82</v>
      </c>
      <c r="P501" s="286">
        <v>2033.46</v>
      </c>
      <c r="Q501" s="286">
        <v>2030.87</v>
      </c>
      <c r="R501" s="286">
        <v>2041.31</v>
      </c>
      <c r="S501" s="286">
        <v>2046.55</v>
      </c>
      <c r="T501" s="286">
        <v>2009.21</v>
      </c>
      <c r="U501" s="286">
        <v>1955.27</v>
      </c>
      <c r="V501" s="286">
        <v>1979.56</v>
      </c>
      <c r="W501" s="286">
        <v>1921.23</v>
      </c>
      <c r="X501" s="286">
        <v>1861.85</v>
      </c>
      <c r="Y501" s="286">
        <v>1858.91</v>
      </c>
    </row>
    <row r="502" spans="1:25">
      <c r="A502" s="261">
        <v>18</v>
      </c>
      <c r="B502" s="286">
        <v>1867.59</v>
      </c>
      <c r="C502" s="286">
        <v>1898.63</v>
      </c>
      <c r="D502" s="286">
        <v>1940.04</v>
      </c>
      <c r="E502" s="286">
        <v>1982.97</v>
      </c>
      <c r="F502" s="286">
        <v>1985.19</v>
      </c>
      <c r="G502" s="286">
        <v>2015.38</v>
      </c>
      <c r="H502" s="286">
        <v>2058.5700000000002</v>
      </c>
      <c r="I502" s="286">
        <v>2076.02</v>
      </c>
      <c r="J502" s="286">
        <v>2097.4499999999998</v>
      </c>
      <c r="K502" s="286">
        <v>2085.8200000000002</v>
      </c>
      <c r="L502" s="286">
        <v>2079.02</v>
      </c>
      <c r="M502" s="286">
        <v>2030.22</v>
      </c>
      <c r="N502" s="286">
        <v>2012.03</v>
      </c>
      <c r="O502" s="286">
        <v>2023.79</v>
      </c>
      <c r="P502" s="286">
        <v>2023.22</v>
      </c>
      <c r="Q502" s="286">
        <v>2011.61</v>
      </c>
      <c r="R502" s="286">
        <v>2025.27</v>
      </c>
      <c r="S502" s="286">
        <v>2036.25</v>
      </c>
      <c r="T502" s="286">
        <v>2085.8200000000002</v>
      </c>
      <c r="U502" s="286">
        <v>2112.96</v>
      </c>
      <c r="V502" s="286">
        <v>2034.33</v>
      </c>
      <c r="W502" s="286">
        <v>2032.17</v>
      </c>
      <c r="X502" s="286">
        <v>2034.87</v>
      </c>
      <c r="Y502" s="286">
        <v>1956.03</v>
      </c>
    </row>
    <row r="503" spans="1:25">
      <c r="A503" s="261">
        <v>19</v>
      </c>
      <c r="B503" s="286">
        <v>1948.15</v>
      </c>
      <c r="C503" s="286">
        <v>1937.28</v>
      </c>
      <c r="D503" s="286">
        <v>1949.77</v>
      </c>
      <c r="E503" s="286">
        <v>1812.02</v>
      </c>
      <c r="F503" s="286">
        <v>1901.78</v>
      </c>
      <c r="G503" s="286">
        <v>1946.16</v>
      </c>
      <c r="H503" s="286">
        <v>1985.73</v>
      </c>
      <c r="I503" s="286">
        <v>2052.87</v>
      </c>
      <c r="J503" s="286">
        <v>2074.08</v>
      </c>
      <c r="K503" s="286">
        <v>2074.52</v>
      </c>
      <c r="L503" s="286">
        <v>2061.16</v>
      </c>
      <c r="M503" s="286">
        <v>2057.9899999999998</v>
      </c>
      <c r="N503" s="286">
        <v>2055.58</v>
      </c>
      <c r="O503" s="286">
        <v>2059.36</v>
      </c>
      <c r="P503" s="286">
        <v>2060.4699999999998</v>
      </c>
      <c r="Q503" s="286">
        <v>2054.27</v>
      </c>
      <c r="R503" s="286">
        <v>2061.4899999999998</v>
      </c>
      <c r="S503" s="286">
        <v>2070.2600000000002</v>
      </c>
      <c r="T503" s="286">
        <v>2041.66</v>
      </c>
      <c r="U503" s="286">
        <v>2072.9699999999998</v>
      </c>
      <c r="V503" s="286">
        <v>2008.31</v>
      </c>
      <c r="W503" s="286">
        <v>2005.9</v>
      </c>
      <c r="X503" s="286">
        <v>1957.82</v>
      </c>
      <c r="Y503" s="286">
        <v>1932.11</v>
      </c>
    </row>
    <row r="504" spans="1:25">
      <c r="A504" s="261">
        <v>20</v>
      </c>
      <c r="B504" s="286">
        <v>1888.65</v>
      </c>
      <c r="C504" s="286">
        <v>1876.31</v>
      </c>
      <c r="D504" s="286">
        <v>1881.24</v>
      </c>
      <c r="E504" s="286">
        <v>1761.43</v>
      </c>
      <c r="F504" s="286">
        <v>1851.19</v>
      </c>
      <c r="G504" s="286">
        <v>1816.87</v>
      </c>
      <c r="H504" s="286">
        <v>1826.24</v>
      </c>
      <c r="I504" s="286">
        <v>1859.69</v>
      </c>
      <c r="J504" s="286">
        <v>1875.37</v>
      </c>
      <c r="K504" s="286">
        <v>1910.39</v>
      </c>
      <c r="L504" s="286">
        <v>1898.61</v>
      </c>
      <c r="M504" s="286">
        <v>1905.02</v>
      </c>
      <c r="N504" s="286">
        <v>1946.5</v>
      </c>
      <c r="O504" s="286">
        <v>1952.83</v>
      </c>
      <c r="P504" s="286">
        <v>1958.23</v>
      </c>
      <c r="Q504" s="286">
        <v>1954.62</v>
      </c>
      <c r="R504" s="286">
        <v>1972.01</v>
      </c>
      <c r="S504" s="286">
        <v>1987.27</v>
      </c>
      <c r="T504" s="286">
        <v>2032.8</v>
      </c>
      <c r="U504" s="286">
        <v>2049.96</v>
      </c>
      <c r="V504" s="286">
        <v>1982.63</v>
      </c>
      <c r="W504" s="286">
        <v>1955.5</v>
      </c>
      <c r="X504" s="286">
        <v>1912.06</v>
      </c>
      <c r="Y504" s="286">
        <v>1887.54</v>
      </c>
    </row>
    <row r="505" spans="1:25">
      <c r="A505" s="261">
        <v>21</v>
      </c>
      <c r="B505" s="286">
        <v>1698.76</v>
      </c>
      <c r="C505" s="286">
        <v>1695.6</v>
      </c>
      <c r="D505" s="286">
        <v>1717.25</v>
      </c>
      <c r="E505" s="286">
        <v>1764.8</v>
      </c>
      <c r="F505" s="286">
        <v>1696.13</v>
      </c>
      <c r="G505" s="286">
        <v>1834.25</v>
      </c>
      <c r="H505" s="286">
        <v>1864.44</v>
      </c>
      <c r="I505" s="286">
        <v>2014.75</v>
      </c>
      <c r="J505" s="286">
        <v>1994.29</v>
      </c>
      <c r="K505" s="286">
        <v>1984.33</v>
      </c>
      <c r="L505" s="286">
        <v>1908.34</v>
      </c>
      <c r="M505" s="286">
        <v>1876.11</v>
      </c>
      <c r="N505" s="286">
        <v>1832.83</v>
      </c>
      <c r="O505" s="286">
        <v>1767.64</v>
      </c>
      <c r="P505" s="286">
        <v>1772.01</v>
      </c>
      <c r="Q505" s="286">
        <v>1770.66</v>
      </c>
      <c r="R505" s="286">
        <v>1789.88</v>
      </c>
      <c r="S505" s="286">
        <v>1980.17</v>
      </c>
      <c r="T505" s="286">
        <v>2035.23</v>
      </c>
      <c r="U505" s="286">
        <v>1882.86</v>
      </c>
      <c r="V505" s="286">
        <v>1698.18</v>
      </c>
      <c r="W505" s="286">
        <v>1642.61</v>
      </c>
      <c r="X505" s="286">
        <v>1535.33</v>
      </c>
      <c r="Y505" s="286">
        <v>1495.22</v>
      </c>
    </row>
    <row r="506" spans="1:25">
      <c r="A506" s="261">
        <v>22</v>
      </c>
      <c r="B506" s="286">
        <v>1641.3</v>
      </c>
      <c r="C506" s="286">
        <v>1641.73</v>
      </c>
      <c r="D506" s="286">
        <v>1659.14</v>
      </c>
      <c r="E506" s="286">
        <v>1647.39</v>
      </c>
      <c r="F506" s="286">
        <v>1660.29</v>
      </c>
      <c r="G506" s="286">
        <v>1680.92</v>
      </c>
      <c r="H506" s="286">
        <v>1757.38</v>
      </c>
      <c r="I506" s="286">
        <v>1860.99</v>
      </c>
      <c r="J506" s="286">
        <v>1821.8</v>
      </c>
      <c r="K506" s="286">
        <v>1801.03</v>
      </c>
      <c r="L506" s="286">
        <v>1785.8</v>
      </c>
      <c r="M506" s="286">
        <v>1750.5</v>
      </c>
      <c r="N506" s="286">
        <v>1738.64</v>
      </c>
      <c r="O506" s="286">
        <v>1750.51</v>
      </c>
      <c r="P506" s="286">
        <v>1767.53</v>
      </c>
      <c r="Q506" s="286">
        <v>1748.9</v>
      </c>
      <c r="R506" s="286">
        <v>1860.95</v>
      </c>
      <c r="S506" s="286">
        <v>1973.33</v>
      </c>
      <c r="T506" s="286">
        <v>2036.18</v>
      </c>
      <c r="U506" s="286">
        <v>1945.7</v>
      </c>
      <c r="V506" s="286">
        <v>1882.78</v>
      </c>
      <c r="W506" s="286">
        <v>1811.44</v>
      </c>
      <c r="X506" s="286">
        <v>1644.28</v>
      </c>
      <c r="Y506" s="286">
        <v>1642.92</v>
      </c>
    </row>
    <row r="507" spans="1:25">
      <c r="A507" s="261">
        <v>23</v>
      </c>
      <c r="B507" s="286">
        <v>1632.41</v>
      </c>
      <c r="C507" s="286">
        <v>1612.59</v>
      </c>
      <c r="D507" s="286">
        <v>1675.63</v>
      </c>
      <c r="E507" s="286">
        <v>1730.23</v>
      </c>
      <c r="F507" s="286">
        <v>1719.15</v>
      </c>
      <c r="G507" s="286">
        <v>1804.71</v>
      </c>
      <c r="H507" s="286">
        <v>1925.6</v>
      </c>
      <c r="I507" s="286">
        <v>1930.72</v>
      </c>
      <c r="J507" s="286">
        <v>1966.58</v>
      </c>
      <c r="K507" s="286">
        <v>1959.79</v>
      </c>
      <c r="L507" s="286">
        <v>1935.83</v>
      </c>
      <c r="M507" s="286">
        <v>1930.81</v>
      </c>
      <c r="N507" s="286">
        <v>1927.63</v>
      </c>
      <c r="O507" s="286">
        <v>1927.23</v>
      </c>
      <c r="P507" s="286">
        <v>1927.7</v>
      </c>
      <c r="Q507" s="286">
        <v>1927.87</v>
      </c>
      <c r="R507" s="286">
        <v>1969.44</v>
      </c>
      <c r="S507" s="286">
        <v>2205.96</v>
      </c>
      <c r="T507" s="286">
        <v>2169.39</v>
      </c>
      <c r="U507" s="286">
        <v>2020.65</v>
      </c>
      <c r="V507" s="286">
        <v>1920.82</v>
      </c>
      <c r="W507" s="286">
        <v>1883.64</v>
      </c>
      <c r="X507" s="286">
        <v>1722.8</v>
      </c>
      <c r="Y507" s="286">
        <v>1659.48</v>
      </c>
    </row>
    <row r="508" spans="1:25">
      <c r="A508" s="261">
        <v>24</v>
      </c>
      <c r="B508" s="286">
        <v>1736.05</v>
      </c>
      <c r="C508" s="286">
        <v>1730.31</v>
      </c>
      <c r="D508" s="286">
        <v>1780.63</v>
      </c>
      <c r="E508" s="286">
        <v>1819.22</v>
      </c>
      <c r="F508" s="286">
        <v>1877.93</v>
      </c>
      <c r="G508" s="286">
        <v>1974.07</v>
      </c>
      <c r="H508" s="286">
        <v>2165.1799999999998</v>
      </c>
      <c r="I508" s="286">
        <v>2232.98</v>
      </c>
      <c r="J508" s="286">
        <v>2266.41</v>
      </c>
      <c r="K508" s="286">
        <v>2269.2600000000002</v>
      </c>
      <c r="L508" s="286">
        <v>2258.13</v>
      </c>
      <c r="M508" s="286">
        <v>2249.06</v>
      </c>
      <c r="N508" s="286">
        <v>2237.9</v>
      </c>
      <c r="O508" s="286">
        <v>2240.59</v>
      </c>
      <c r="P508" s="286">
        <v>2256.34</v>
      </c>
      <c r="Q508" s="286">
        <v>2249.5500000000002</v>
      </c>
      <c r="R508" s="286">
        <v>2264.25</v>
      </c>
      <c r="S508" s="286">
        <v>2324.37</v>
      </c>
      <c r="T508" s="286">
        <v>2296.75</v>
      </c>
      <c r="U508" s="286">
        <v>2229.6</v>
      </c>
      <c r="V508" s="286">
        <v>2071.5</v>
      </c>
      <c r="W508" s="286">
        <v>1948.97</v>
      </c>
      <c r="X508" s="286">
        <v>1854.88</v>
      </c>
      <c r="Y508" s="286">
        <v>1781.67</v>
      </c>
    </row>
    <row r="509" spans="1:25">
      <c r="A509" s="261">
        <v>25</v>
      </c>
      <c r="B509" s="286">
        <v>2012.21</v>
      </c>
      <c r="C509" s="286">
        <v>2120.25</v>
      </c>
      <c r="D509" s="286">
        <v>2243.6</v>
      </c>
      <c r="E509" s="286">
        <v>2297.08</v>
      </c>
      <c r="F509" s="286">
        <v>2245.5700000000002</v>
      </c>
      <c r="G509" s="286">
        <v>2295.6999999999998</v>
      </c>
      <c r="H509" s="286">
        <v>2316.13</v>
      </c>
      <c r="I509" s="286">
        <v>2344.2399999999998</v>
      </c>
      <c r="J509" s="286">
        <v>2348.5300000000002</v>
      </c>
      <c r="K509" s="286">
        <v>2347.92</v>
      </c>
      <c r="L509" s="286">
        <v>2346.21</v>
      </c>
      <c r="M509" s="286">
        <v>2345.54</v>
      </c>
      <c r="N509" s="286">
        <v>2344.15</v>
      </c>
      <c r="O509" s="286">
        <v>2343.67</v>
      </c>
      <c r="P509" s="286">
        <v>2344.04</v>
      </c>
      <c r="Q509" s="286">
        <v>2343.4699999999998</v>
      </c>
      <c r="R509" s="286">
        <v>2346.39</v>
      </c>
      <c r="S509" s="286">
        <v>2464.23</v>
      </c>
      <c r="T509" s="286">
        <v>2423.62</v>
      </c>
      <c r="U509" s="286">
        <v>2349.63</v>
      </c>
      <c r="V509" s="286">
        <v>2309.48</v>
      </c>
      <c r="W509" s="286">
        <v>2265.8000000000002</v>
      </c>
      <c r="X509" s="286">
        <v>2230.8200000000002</v>
      </c>
      <c r="Y509" s="286">
        <v>2139.4699999999998</v>
      </c>
    </row>
    <row r="510" spans="1:25">
      <c r="A510" s="261">
        <v>26</v>
      </c>
      <c r="B510" s="286">
        <v>2170.2399999999998</v>
      </c>
      <c r="C510" s="286">
        <v>2292.6999999999998</v>
      </c>
      <c r="D510" s="286">
        <v>2321.9899999999998</v>
      </c>
      <c r="E510" s="286">
        <v>2362.41</v>
      </c>
      <c r="F510" s="286">
        <v>2348.5100000000002</v>
      </c>
      <c r="G510" s="286">
        <v>2430.4499999999998</v>
      </c>
      <c r="H510" s="286">
        <v>2442.73</v>
      </c>
      <c r="I510" s="286">
        <v>2442.2600000000002</v>
      </c>
      <c r="J510" s="286">
        <v>2446.88</v>
      </c>
      <c r="K510" s="286">
        <v>2447.46</v>
      </c>
      <c r="L510" s="286">
        <v>2446.2800000000002</v>
      </c>
      <c r="M510" s="286">
        <v>2445.7600000000002</v>
      </c>
      <c r="N510" s="286">
        <v>2444.5100000000002</v>
      </c>
      <c r="O510" s="286">
        <v>2444.85</v>
      </c>
      <c r="P510" s="286">
        <v>2444.85</v>
      </c>
      <c r="Q510" s="286">
        <v>2467.9</v>
      </c>
      <c r="R510" s="286">
        <v>2469.87</v>
      </c>
      <c r="S510" s="286">
        <v>2570.37</v>
      </c>
      <c r="T510" s="286">
        <v>2539.6799999999998</v>
      </c>
      <c r="U510" s="286">
        <v>2472.65</v>
      </c>
      <c r="V510" s="286">
        <v>2438.12</v>
      </c>
      <c r="W510" s="286">
        <v>2395.23</v>
      </c>
      <c r="X510" s="286">
        <v>2320</v>
      </c>
      <c r="Y510" s="286">
        <v>2262.56</v>
      </c>
    </row>
    <row r="511" spans="1:25">
      <c r="A511" s="261">
        <v>27</v>
      </c>
      <c r="B511" s="286">
        <v>2217.27</v>
      </c>
      <c r="C511" s="286">
        <v>2218.5100000000002</v>
      </c>
      <c r="D511" s="286">
        <v>2234.4699999999998</v>
      </c>
      <c r="E511" s="286">
        <v>2252.09</v>
      </c>
      <c r="F511" s="286">
        <v>2299.91</v>
      </c>
      <c r="G511" s="286">
        <v>2346.64</v>
      </c>
      <c r="H511" s="286">
        <v>2311.48</v>
      </c>
      <c r="I511" s="286">
        <v>2312.37</v>
      </c>
      <c r="J511" s="286">
        <v>2311.77</v>
      </c>
      <c r="K511" s="286">
        <v>2313.23</v>
      </c>
      <c r="L511" s="286">
        <v>2313.1</v>
      </c>
      <c r="M511" s="286">
        <v>2311.7600000000002</v>
      </c>
      <c r="N511" s="286">
        <v>2310.9</v>
      </c>
      <c r="O511" s="286">
        <v>2311.12</v>
      </c>
      <c r="P511" s="286">
        <v>2311.69</v>
      </c>
      <c r="Q511" s="286">
        <v>2346.3000000000002</v>
      </c>
      <c r="R511" s="286">
        <v>2315.31</v>
      </c>
      <c r="S511" s="286">
        <v>2434.39</v>
      </c>
      <c r="T511" s="286">
        <v>2436.59</v>
      </c>
      <c r="U511" s="286">
        <v>2358.2800000000002</v>
      </c>
      <c r="V511" s="286">
        <v>2306.9699999999998</v>
      </c>
      <c r="W511" s="286">
        <v>2289.69</v>
      </c>
      <c r="X511" s="286">
        <v>2182.41</v>
      </c>
      <c r="Y511" s="286">
        <v>2073.02</v>
      </c>
    </row>
    <row r="512" spans="1:25">
      <c r="A512" s="261">
        <v>28</v>
      </c>
      <c r="B512" s="286">
        <v>1599.43</v>
      </c>
      <c r="C512" s="286">
        <v>1574.76</v>
      </c>
      <c r="D512" s="286">
        <v>1670.62</v>
      </c>
      <c r="E512" s="286">
        <v>1942.74</v>
      </c>
      <c r="F512" s="286">
        <v>1920.08</v>
      </c>
      <c r="G512" s="286">
        <v>2073.11</v>
      </c>
      <c r="H512" s="286">
        <v>2103.5</v>
      </c>
      <c r="I512" s="286">
        <v>2167.65</v>
      </c>
      <c r="J512" s="286">
        <v>2187.5700000000002</v>
      </c>
      <c r="K512" s="286">
        <v>2189.66</v>
      </c>
      <c r="L512" s="286">
        <v>2187.21</v>
      </c>
      <c r="M512" s="286">
        <v>2187.2600000000002</v>
      </c>
      <c r="N512" s="286">
        <v>2252.31</v>
      </c>
      <c r="O512" s="286">
        <v>2255.4299999999998</v>
      </c>
      <c r="P512" s="286">
        <v>2260.92</v>
      </c>
      <c r="Q512" s="286">
        <v>2220.5700000000002</v>
      </c>
      <c r="R512" s="286">
        <v>2186.8200000000002</v>
      </c>
      <c r="S512" s="286">
        <v>2198.89</v>
      </c>
      <c r="T512" s="286">
        <v>2265.91</v>
      </c>
      <c r="U512" s="286">
        <v>2181.33</v>
      </c>
      <c r="V512" s="286">
        <v>2152.5500000000002</v>
      </c>
      <c r="W512" s="286">
        <v>2095.16</v>
      </c>
      <c r="X512" s="286">
        <v>1910.48</v>
      </c>
      <c r="Y512" s="286">
        <v>1811.4</v>
      </c>
    </row>
    <row r="513" spans="1:25">
      <c r="A513" s="261">
        <v>29</v>
      </c>
      <c r="B513" s="286">
        <v>1768.57</v>
      </c>
      <c r="C513" s="286">
        <v>1702.22</v>
      </c>
      <c r="D513" s="286">
        <v>2054.25</v>
      </c>
      <c r="E513" s="286">
        <v>2104.58</v>
      </c>
      <c r="F513" s="286">
        <v>2077.1999999999998</v>
      </c>
      <c r="G513" s="286">
        <v>2132.92</v>
      </c>
      <c r="H513" s="286">
        <v>2129.52</v>
      </c>
      <c r="I513" s="286">
        <v>2166.2199999999998</v>
      </c>
      <c r="J513" s="286">
        <v>2200.94</v>
      </c>
      <c r="K513" s="286">
        <v>2199.64</v>
      </c>
      <c r="L513" s="286">
        <v>2201.38</v>
      </c>
      <c r="M513" s="286">
        <v>2217.65</v>
      </c>
      <c r="N513" s="286">
        <v>2285.2600000000002</v>
      </c>
      <c r="O513" s="286">
        <v>2285.2800000000002</v>
      </c>
      <c r="P513" s="286">
        <v>2287.5300000000002</v>
      </c>
      <c r="Q513" s="286">
        <v>2234.37</v>
      </c>
      <c r="R513" s="286">
        <v>2201.23</v>
      </c>
      <c r="S513" s="286">
        <v>2203.41</v>
      </c>
      <c r="T513" s="286">
        <v>2237.2399999999998</v>
      </c>
      <c r="U513" s="286">
        <v>2189.21</v>
      </c>
      <c r="V513" s="286">
        <v>2180.7399999999998</v>
      </c>
      <c r="W513" s="286">
        <v>2130.27</v>
      </c>
      <c r="X513" s="286">
        <v>2060.06</v>
      </c>
      <c r="Y513" s="286">
        <v>1947.58</v>
      </c>
    </row>
    <row r="514" spans="1:25">
      <c r="A514" s="261">
        <v>30</v>
      </c>
      <c r="B514" s="286">
        <v>1893.78</v>
      </c>
      <c r="C514" s="286">
        <v>1864.49</v>
      </c>
      <c r="D514" s="286">
        <v>2109.09</v>
      </c>
      <c r="E514" s="286">
        <v>2196.5100000000002</v>
      </c>
      <c r="F514" s="286">
        <v>2177.9899999999998</v>
      </c>
      <c r="G514" s="286">
        <v>2222.4499999999998</v>
      </c>
      <c r="H514" s="286">
        <v>2236.7199999999998</v>
      </c>
      <c r="I514" s="286">
        <v>2265.2800000000002</v>
      </c>
      <c r="J514" s="286">
        <v>2276.37</v>
      </c>
      <c r="K514" s="286">
        <v>2279.02</v>
      </c>
      <c r="L514" s="286">
        <v>2272.62</v>
      </c>
      <c r="M514" s="286">
        <v>2275.2399999999998</v>
      </c>
      <c r="N514" s="286">
        <v>2277.54</v>
      </c>
      <c r="O514" s="286">
        <v>2273.5300000000002</v>
      </c>
      <c r="P514" s="286">
        <v>2277.39</v>
      </c>
      <c r="Q514" s="286">
        <v>2277.61</v>
      </c>
      <c r="R514" s="286">
        <v>2277.62</v>
      </c>
      <c r="S514" s="286">
        <v>2271.9</v>
      </c>
      <c r="T514" s="286">
        <v>2269.35</v>
      </c>
      <c r="U514" s="286">
        <v>2268.62</v>
      </c>
      <c r="V514" s="286">
        <v>2262.35</v>
      </c>
      <c r="W514" s="286">
        <v>2217.3200000000002</v>
      </c>
      <c r="X514" s="286">
        <v>2146.85</v>
      </c>
      <c r="Y514" s="286">
        <v>2027.58</v>
      </c>
    </row>
    <row r="515" spans="1:25">
      <c r="A515" s="261">
        <v>31</v>
      </c>
      <c r="B515" s="286">
        <v>0</v>
      </c>
      <c r="C515" s="286">
        <v>0</v>
      </c>
      <c r="D515" s="286">
        <v>0</v>
      </c>
      <c r="E515" s="286">
        <v>0</v>
      </c>
      <c r="F515" s="286">
        <v>0</v>
      </c>
      <c r="G515" s="286">
        <v>0</v>
      </c>
      <c r="H515" s="286">
        <v>0</v>
      </c>
      <c r="I515" s="286">
        <v>0</v>
      </c>
      <c r="J515" s="286">
        <v>0</v>
      </c>
      <c r="K515" s="286">
        <v>0</v>
      </c>
      <c r="L515" s="286">
        <v>0</v>
      </c>
      <c r="M515" s="286">
        <v>0</v>
      </c>
      <c r="N515" s="286">
        <v>0</v>
      </c>
      <c r="O515" s="286">
        <v>0</v>
      </c>
      <c r="P515" s="286">
        <v>0</v>
      </c>
      <c r="Q515" s="286">
        <v>0</v>
      </c>
      <c r="R515" s="286">
        <v>0</v>
      </c>
      <c r="S515" s="286">
        <v>0</v>
      </c>
      <c r="T515" s="286">
        <v>0</v>
      </c>
      <c r="U515" s="286">
        <v>0</v>
      </c>
      <c r="V515" s="286">
        <v>0</v>
      </c>
      <c r="W515" s="286">
        <v>0</v>
      </c>
      <c r="X515" s="286">
        <v>0</v>
      </c>
      <c r="Y515" s="286">
        <v>0</v>
      </c>
    </row>
    <row r="517" spans="1:25">
      <c r="A517" s="470" t="s">
        <v>218</v>
      </c>
      <c r="B517" s="503" t="s">
        <v>220</v>
      </c>
      <c r="C517" s="503"/>
      <c r="D517" s="503"/>
      <c r="E517" s="503"/>
      <c r="F517" s="503"/>
      <c r="G517" s="503"/>
      <c r="H517" s="503"/>
      <c r="I517" s="503"/>
      <c r="J517" s="503"/>
      <c r="K517" s="503"/>
      <c r="L517" s="503"/>
      <c r="M517" s="503"/>
      <c r="N517" s="503"/>
      <c r="O517" s="503"/>
      <c r="P517" s="503"/>
      <c r="Q517" s="503"/>
      <c r="R517" s="503"/>
      <c r="S517" s="503"/>
      <c r="T517" s="503"/>
      <c r="U517" s="503"/>
      <c r="V517" s="503"/>
      <c r="W517" s="503"/>
      <c r="X517" s="503"/>
      <c r="Y517" s="503"/>
    </row>
    <row r="518" spans="1:25" ht="30">
      <c r="A518" s="470"/>
      <c r="B518" s="285" t="s">
        <v>1</v>
      </c>
      <c r="C518" s="285" t="s">
        <v>2</v>
      </c>
      <c r="D518" s="285" t="s">
        <v>3</v>
      </c>
      <c r="E518" s="285" t="s">
        <v>4</v>
      </c>
      <c r="F518" s="285" t="s">
        <v>5</v>
      </c>
      <c r="G518" s="285" t="s">
        <v>6</v>
      </c>
      <c r="H518" s="285" t="s">
        <v>7</v>
      </c>
      <c r="I518" s="285" t="s">
        <v>8</v>
      </c>
      <c r="J518" s="285" t="s">
        <v>9</v>
      </c>
      <c r="K518" s="285" t="s">
        <v>10</v>
      </c>
      <c r="L518" s="285" t="s">
        <v>11</v>
      </c>
      <c r="M518" s="285" t="s">
        <v>12</v>
      </c>
      <c r="N518" s="285" t="s">
        <v>13</v>
      </c>
      <c r="O518" s="285" t="s">
        <v>14</v>
      </c>
      <c r="P518" s="285" t="s">
        <v>15</v>
      </c>
      <c r="Q518" s="285" t="s">
        <v>16</v>
      </c>
      <c r="R518" s="285" t="s">
        <v>17</v>
      </c>
      <c r="S518" s="285" t="s">
        <v>18</v>
      </c>
      <c r="T518" s="285" t="s">
        <v>19</v>
      </c>
      <c r="U518" s="285" t="s">
        <v>20</v>
      </c>
      <c r="V518" s="285" t="s">
        <v>21</v>
      </c>
      <c r="W518" s="285" t="s">
        <v>22</v>
      </c>
      <c r="X518" s="285" t="s">
        <v>23</v>
      </c>
      <c r="Y518" s="285" t="s">
        <v>24</v>
      </c>
    </row>
    <row r="519" spans="1:25">
      <c r="A519" s="261">
        <v>1</v>
      </c>
      <c r="B519" s="286">
        <v>2660.17</v>
      </c>
      <c r="C519" s="286">
        <v>2655.97</v>
      </c>
      <c r="D519" s="286">
        <v>2710.06</v>
      </c>
      <c r="E519" s="286">
        <v>2654.32</v>
      </c>
      <c r="F519" s="286">
        <v>2780.43</v>
      </c>
      <c r="G519" s="286">
        <v>2923.86</v>
      </c>
      <c r="H519" s="286">
        <v>2969.67</v>
      </c>
      <c r="I519" s="286">
        <v>3050.57</v>
      </c>
      <c r="J519" s="286">
        <v>3119.56</v>
      </c>
      <c r="K519" s="286">
        <v>3107.97</v>
      </c>
      <c r="L519" s="286">
        <v>3085.15</v>
      </c>
      <c r="M519" s="286">
        <v>3088.41</v>
      </c>
      <c r="N519" s="286">
        <v>3060.71</v>
      </c>
      <c r="O519" s="286">
        <v>3079.12</v>
      </c>
      <c r="P519" s="286">
        <v>3073.8</v>
      </c>
      <c r="Q519" s="286">
        <v>3127.17</v>
      </c>
      <c r="R519" s="286">
        <v>3173.2</v>
      </c>
      <c r="S519" s="286">
        <v>3186.22</v>
      </c>
      <c r="T519" s="286">
        <v>3096.79</v>
      </c>
      <c r="U519" s="286">
        <v>3043.93</v>
      </c>
      <c r="V519" s="286">
        <v>3064.22</v>
      </c>
      <c r="W519" s="286">
        <v>3002.11</v>
      </c>
      <c r="X519" s="286">
        <v>2932.09</v>
      </c>
      <c r="Y519" s="286">
        <v>2915.11</v>
      </c>
    </row>
    <row r="520" spans="1:25">
      <c r="A520" s="261">
        <v>2</v>
      </c>
      <c r="B520" s="286">
        <v>2706.46</v>
      </c>
      <c r="C520" s="286">
        <v>2801.46</v>
      </c>
      <c r="D520" s="286">
        <v>2969.03</v>
      </c>
      <c r="E520" s="286">
        <v>2934.55</v>
      </c>
      <c r="F520" s="286">
        <v>2977.57</v>
      </c>
      <c r="G520" s="286">
        <v>3008.49</v>
      </c>
      <c r="H520" s="286">
        <v>3010.94</v>
      </c>
      <c r="I520" s="286">
        <v>3038.49</v>
      </c>
      <c r="J520" s="286">
        <v>3065.35</v>
      </c>
      <c r="K520" s="286">
        <v>3048.14</v>
      </c>
      <c r="L520" s="286">
        <v>3036.38</v>
      </c>
      <c r="M520" s="286">
        <v>3022.06</v>
      </c>
      <c r="N520" s="286">
        <v>3016.02</v>
      </c>
      <c r="O520" s="286">
        <v>3025.01</v>
      </c>
      <c r="P520" s="286">
        <v>3016.81</v>
      </c>
      <c r="Q520" s="286">
        <v>3026</v>
      </c>
      <c r="R520" s="286">
        <v>3062.78</v>
      </c>
      <c r="S520" s="286">
        <v>3062.94</v>
      </c>
      <c r="T520" s="286">
        <v>3009.48</v>
      </c>
      <c r="U520" s="286">
        <v>2919.53</v>
      </c>
      <c r="V520" s="286">
        <v>2962.34</v>
      </c>
      <c r="W520" s="286">
        <v>2930.06</v>
      </c>
      <c r="X520" s="286">
        <v>2671.34</v>
      </c>
      <c r="Y520" s="286">
        <v>2656.82</v>
      </c>
    </row>
    <row r="521" spans="1:25">
      <c r="A521" s="261">
        <v>3</v>
      </c>
      <c r="B521" s="286">
        <v>2781.19</v>
      </c>
      <c r="C521" s="286">
        <v>2815.38</v>
      </c>
      <c r="D521" s="286">
        <v>2965.91</v>
      </c>
      <c r="E521" s="286">
        <v>2883.49</v>
      </c>
      <c r="F521" s="286">
        <v>2990.91</v>
      </c>
      <c r="G521" s="286">
        <v>2995.91</v>
      </c>
      <c r="H521" s="286">
        <v>3020.2</v>
      </c>
      <c r="I521" s="286">
        <v>3090.63</v>
      </c>
      <c r="J521" s="286">
        <v>3112.93</v>
      </c>
      <c r="K521" s="286">
        <v>3116.12</v>
      </c>
      <c r="L521" s="286">
        <v>3095.1</v>
      </c>
      <c r="M521" s="286">
        <v>3090.12</v>
      </c>
      <c r="N521" s="286">
        <v>3084.34</v>
      </c>
      <c r="O521" s="286">
        <v>3110.93</v>
      </c>
      <c r="P521" s="286">
        <v>3127.82</v>
      </c>
      <c r="Q521" s="286">
        <v>3124.62</v>
      </c>
      <c r="R521" s="286">
        <v>3146.06</v>
      </c>
      <c r="S521" s="286">
        <v>3142.5</v>
      </c>
      <c r="T521" s="286">
        <v>3086.99</v>
      </c>
      <c r="U521" s="286">
        <v>3045.7</v>
      </c>
      <c r="V521" s="286">
        <v>3075.21</v>
      </c>
      <c r="W521" s="286">
        <v>3009.08</v>
      </c>
      <c r="X521" s="286">
        <v>2983.29</v>
      </c>
      <c r="Y521" s="286">
        <v>2911.18</v>
      </c>
    </row>
    <row r="522" spans="1:25">
      <c r="A522" s="261">
        <v>4</v>
      </c>
      <c r="B522" s="286">
        <v>2792.41</v>
      </c>
      <c r="C522" s="286">
        <v>2709.72</v>
      </c>
      <c r="D522" s="286">
        <v>2791.42</v>
      </c>
      <c r="E522" s="286">
        <v>2736.61</v>
      </c>
      <c r="F522" s="286">
        <v>2828.08</v>
      </c>
      <c r="G522" s="286">
        <v>2909.47</v>
      </c>
      <c r="H522" s="286">
        <v>2954.79</v>
      </c>
      <c r="I522" s="286">
        <v>3051.38</v>
      </c>
      <c r="J522" s="286">
        <v>3049.71</v>
      </c>
      <c r="K522" s="286">
        <v>3050.36</v>
      </c>
      <c r="L522" s="286">
        <v>3033.79</v>
      </c>
      <c r="M522" s="286">
        <v>3030.53</v>
      </c>
      <c r="N522" s="286">
        <v>3018.85</v>
      </c>
      <c r="O522" s="286">
        <v>3026.54</v>
      </c>
      <c r="P522" s="286">
        <v>3039.21</v>
      </c>
      <c r="Q522" s="286">
        <v>3039.8</v>
      </c>
      <c r="R522" s="286">
        <v>3049.27</v>
      </c>
      <c r="S522" s="286">
        <v>3060.74</v>
      </c>
      <c r="T522" s="286">
        <v>3023.57</v>
      </c>
      <c r="U522" s="286">
        <v>2978.72</v>
      </c>
      <c r="V522" s="286">
        <v>3016.63</v>
      </c>
      <c r="W522" s="286">
        <v>2983.72</v>
      </c>
      <c r="X522" s="286">
        <v>2928.88</v>
      </c>
      <c r="Y522" s="286">
        <v>2817.01</v>
      </c>
    </row>
    <row r="523" spans="1:25">
      <c r="A523" s="261">
        <v>5</v>
      </c>
      <c r="B523" s="286">
        <v>2911.24</v>
      </c>
      <c r="C523" s="286">
        <v>2909.26</v>
      </c>
      <c r="D523" s="286">
        <v>2909.68</v>
      </c>
      <c r="E523" s="286">
        <v>2843.18</v>
      </c>
      <c r="F523" s="286">
        <v>2914.98</v>
      </c>
      <c r="G523" s="286">
        <v>2944.45</v>
      </c>
      <c r="H523" s="286">
        <v>2981.03</v>
      </c>
      <c r="I523" s="286">
        <v>3044.25</v>
      </c>
      <c r="J523" s="286">
        <v>3095.08</v>
      </c>
      <c r="K523" s="286">
        <v>3106.86</v>
      </c>
      <c r="L523" s="286">
        <v>3114.28</v>
      </c>
      <c r="M523" s="286">
        <v>3114.61</v>
      </c>
      <c r="N523" s="286">
        <v>3087.7</v>
      </c>
      <c r="O523" s="286">
        <v>3087.38</v>
      </c>
      <c r="P523" s="286">
        <v>3099.11</v>
      </c>
      <c r="Q523" s="286">
        <v>3083.72</v>
      </c>
      <c r="R523" s="286">
        <v>3091.36</v>
      </c>
      <c r="S523" s="286">
        <v>3092.62</v>
      </c>
      <c r="T523" s="286">
        <v>3062.32</v>
      </c>
      <c r="U523" s="286">
        <v>3010.17</v>
      </c>
      <c r="V523" s="286">
        <v>3044.19</v>
      </c>
      <c r="W523" s="286">
        <v>2993.35</v>
      </c>
      <c r="X523" s="286">
        <v>2910.49</v>
      </c>
      <c r="Y523" s="286">
        <v>2909.12</v>
      </c>
    </row>
    <row r="524" spans="1:25">
      <c r="A524" s="261">
        <v>6</v>
      </c>
      <c r="B524" s="286">
        <v>2994.66</v>
      </c>
      <c r="C524" s="286">
        <v>2988.37</v>
      </c>
      <c r="D524" s="286">
        <v>3012.75</v>
      </c>
      <c r="E524" s="286">
        <v>3019.64</v>
      </c>
      <c r="F524" s="286">
        <v>3022.57</v>
      </c>
      <c r="G524" s="286">
        <v>2973.33</v>
      </c>
      <c r="H524" s="286">
        <v>3030.46</v>
      </c>
      <c r="I524" s="286">
        <v>3030.16</v>
      </c>
      <c r="J524" s="286">
        <v>3071.36</v>
      </c>
      <c r="K524" s="286">
        <v>3102.46</v>
      </c>
      <c r="L524" s="286">
        <v>3094.7</v>
      </c>
      <c r="M524" s="286">
        <v>3092.33</v>
      </c>
      <c r="N524" s="286">
        <v>3076.8</v>
      </c>
      <c r="O524" s="286">
        <v>3084.56</v>
      </c>
      <c r="P524" s="286">
        <v>3078.13</v>
      </c>
      <c r="Q524" s="286">
        <v>3116.03</v>
      </c>
      <c r="R524" s="286">
        <v>3159.9</v>
      </c>
      <c r="S524" s="286">
        <v>3163.01</v>
      </c>
      <c r="T524" s="286">
        <v>3230.94</v>
      </c>
      <c r="U524" s="286">
        <v>3267.51</v>
      </c>
      <c r="V524" s="286">
        <v>3190.78</v>
      </c>
      <c r="W524" s="286">
        <v>3125.76</v>
      </c>
      <c r="X524" s="286">
        <v>3022.66</v>
      </c>
      <c r="Y524" s="286">
        <v>2996.25</v>
      </c>
    </row>
    <row r="525" spans="1:25">
      <c r="A525" s="261">
        <v>7</v>
      </c>
      <c r="B525" s="286">
        <v>2880.31</v>
      </c>
      <c r="C525" s="286">
        <v>2878.81</v>
      </c>
      <c r="D525" s="286">
        <v>2878.96</v>
      </c>
      <c r="E525" s="286">
        <v>2865.44</v>
      </c>
      <c r="F525" s="286">
        <v>2875.93</v>
      </c>
      <c r="G525" s="286">
        <v>2891.58</v>
      </c>
      <c r="H525" s="286">
        <v>2878.23</v>
      </c>
      <c r="I525" s="286">
        <v>2958.79</v>
      </c>
      <c r="J525" s="286">
        <v>2954.67</v>
      </c>
      <c r="K525" s="286">
        <v>2931.16</v>
      </c>
      <c r="L525" s="286">
        <v>2868.78</v>
      </c>
      <c r="M525" s="286">
        <v>2870.11</v>
      </c>
      <c r="N525" s="286">
        <v>2869.61</v>
      </c>
      <c r="O525" s="286">
        <v>2882.24</v>
      </c>
      <c r="P525" s="286">
        <v>2879.12</v>
      </c>
      <c r="Q525" s="286">
        <v>2901.8</v>
      </c>
      <c r="R525" s="286">
        <v>3015.13</v>
      </c>
      <c r="S525" s="286">
        <v>3036.07</v>
      </c>
      <c r="T525" s="286">
        <v>3081.63</v>
      </c>
      <c r="U525" s="286">
        <v>2991.63</v>
      </c>
      <c r="V525" s="286">
        <v>2938.48</v>
      </c>
      <c r="W525" s="286">
        <v>2889.56</v>
      </c>
      <c r="X525" s="286">
        <v>2782.36</v>
      </c>
      <c r="Y525" s="286">
        <v>2679.73</v>
      </c>
    </row>
    <row r="526" spans="1:25">
      <c r="A526" s="261">
        <v>8</v>
      </c>
      <c r="B526" s="286">
        <v>2667.02</v>
      </c>
      <c r="C526" s="286">
        <v>2669.54</v>
      </c>
      <c r="D526" s="286">
        <v>2728.23</v>
      </c>
      <c r="E526" s="286">
        <v>2802.6</v>
      </c>
      <c r="F526" s="286">
        <v>2880.07</v>
      </c>
      <c r="G526" s="286">
        <v>2878.71</v>
      </c>
      <c r="H526" s="286">
        <v>2899.44</v>
      </c>
      <c r="I526" s="286">
        <v>2931.89</v>
      </c>
      <c r="J526" s="286">
        <v>2932.71</v>
      </c>
      <c r="K526" s="286">
        <v>2930.24</v>
      </c>
      <c r="L526" s="286">
        <v>2925.19</v>
      </c>
      <c r="M526" s="286">
        <v>2926.07</v>
      </c>
      <c r="N526" s="286">
        <v>2930.69</v>
      </c>
      <c r="O526" s="286">
        <v>2937.09</v>
      </c>
      <c r="P526" s="286">
        <v>2941.23</v>
      </c>
      <c r="Q526" s="286">
        <v>2954.93</v>
      </c>
      <c r="R526" s="286">
        <v>2981.15</v>
      </c>
      <c r="S526" s="286">
        <v>2989.72</v>
      </c>
      <c r="T526" s="286">
        <v>3037.28</v>
      </c>
      <c r="U526" s="286">
        <v>2981.59</v>
      </c>
      <c r="V526" s="286">
        <v>2902.34</v>
      </c>
      <c r="W526" s="286">
        <v>2869.17</v>
      </c>
      <c r="X526" s="286">
        <v>2787.38</v>
      </c>
      <c r="Y526" s="286">
        <v>2714.6</v>
      </c>
    </row>
    <row r="527" spans="1:25">
      <c r="A527" s="261">
        <v>9</v>
      </c>
      <c r="B527" s="286">
        <v>2730.96</v>
      </c>
      <c r="C527" s="286">
        <v>2695.66</v>
      </c>
      <c r="D527" s="286">
        <v>2878.41</v>
      </c>
      <c r="E527" s="286">
        <v>2983.51</v>
      </c>
      <c r="F527" s="286">
        <v>3092.75</v>
      </c>
      <c r="G527" s="286">
        <v>3082.63</v>
      </c>
      <c r="H527" s="286">
        <v>3083.39</v>
      </c>
      <c r="I527" s="286">
        <v>3095.42</v>
      </c>
      <c r="J527" s="286">
        <v>3098.38</v>
      </c>
      <c r="K527" s="286">
        <v>3094.05</v>
      </c>
      <c r="L527" s="286">
        <v>3082.91</v>
      </c>
      <c r="M527" s="286">
        <v>3082.79</v>
      </c>
      <c r="N527" s="286">
        <v>3083.01</v>
      </c>
      <c r="O527" s="286">
        <v>3083.32</v>
      </c>
      <c r="P527" s="286">
        <v>3086.01</v>
      </c>
      <c r="Q527" s="286">
        <v>3105.03</v>
      </c>
      <c r="R527" s="286">
        <v>3170.24</v>
      </c>
      <c r="S527" s="286">
        <v>3176.32</v>
      </c>
      <c r="T527" s="286">
        <v>3215.13</v>
      </c>
      <c r="U527" s="286">
        <v>3142.27</v>
      </c>
      <c r="V527" s="286">
        <v>3065.24</v>
      </c>
      <c r="W527" s="286">
        <v>3006.62</v>
      </c>
      <c r="X527" s="286">
        <v>2893.19</v>
      </c>
      <c r="Y527" s="286">
        <v>2865.56</v>
      </c>
    </row>
    <row r="528" spans="1:25">
      <c r="A528" s="261">
        <v>10</v>
      </c>
      <c r="B528" s="286">
        <v>2861.26</v>
      </c>
      <c r="C528" s="286">
        <v>2858.62</v>
      </c>
      <c r="D528" s="286">
        <v>2948.36</v>
      </c>
      <c r="E528" s="286">
        <v>2904.52</v>
      </c>
      <c r="F528" s="286">
        <v>2932.73</v>
      </c>
      <c r="G528" s="286">
        <v>2959.8</v>
      </c>
      <c r="H528" s="286">
        <v>2980.89</v>
      </c>
      <c r="I528" s="286">
        <v>3010.87</v>
      </c>
      <c r="J528" s="286">
        <v>3011.93</v>
      </c>
      <c r="K528" s="286">
        <v>3008.59</v>
      </c>
      <c r="L528" s="286">
        <v>3003.52</v>
      </c>
      <c r="M528" s="286">
        <v>2994.35</v>
      </c>
      <c r="N528" s="286">
        <v>2987.56</v>
      </c>
      <c r="O528" s="286">
        <v>2949.95</v>
      </c>
      <c r="P528" s="286">
        <v>2970.59</v>
      </c>
      <c r="Q528" s="286">
        <v>2975.07</v>
      </c>
      <c r="R528" s="286">
        <v>3079.73</v>
      </c>
      <c r="S528" s="286">
        <v>3084.43</v>
      </c>
      <c r="T528" s="286">
        <v>3123.63</v>
      </c>
      <c r="U528" s="286">
        <v>3054.37</v>
      </c>
      <c r="V528" s="286">
        <v>3001.65</v>
      </c>
      <c r="W528" s="286">
        <v>2954.3</v>
      </c>
      <c r="X528" s="286">
        <v>2891.41</v>
      </c>
      <c r="Y528" s="286">
        <v>2856.13</v>
      </c>
    </row>
    <row r="529" spans="1:25">
      <c r="A529" s="261">
        <v>11</v>
      </c>
      <c r="B529" s="286">
        <v>2712.6</v>
      </c>
      <c r="C529" s="286">
        <v>2723.48</v>
      </c>
      <c r="D529" s="286">
        <v>2745.89</v>
      </c>
      <c r="E529" s="286">
        <v>2694.77</v>
      </c>
      <c r="F529" s="286">
        <v>2740.43</v>
      </c>
      <c r="G529" s="286">
        <v>2842.77</v>
      </c>
      <c r="H529" s="286">
        <v>2857.21</v>
      </c>
      <c r="I529" s="286">
        <v>2875.44</v>
      </c>
      <c r="J529" s="286">
        <v>2875.88</v>
      </c>
      <c r="K529" s="286">
        <v>2874.94</v>
      </c>
      <c r="L529" s="286">
        <v>2874.27</v>
      </c>
      <c r="M529" s="286">
        <v>2879.7</v>
      </c>
      <c r="N529" s="286">
        <v>2879.99</v>
      </c>
      <c r="O529" s="286">
        <v>2843.95</v>
      </c>
      <c r="P529" s="286">
        <v>2843.62</v>
      </c>
      <c r="Q529" s="286">
        <v>2848.89</v>
      </c>
      <c r="R529" s="286">
        <v>2865.72</v>
      </c>
      <c r="S529" s="286">
        <v>2868.22</v>
      </c>
      <c r="T529" s="286">
        <v>2858.71</v>
      </c>
      <c r="U529" s="286">
        <v>2759.28</v>
      </c>
      <c r="V529" s="286">
        <v>2863.68</v>
      </c>
      <c r="W529" s="286">
        <v>2811.13</v>
      </c>
      <c r="X529" s="286">
        <v>2714.67</v>
      </c>
      <c r="Y529" s="286">
        <v>2721.07</v>
      </c>
    </row>
    <row r="530" spans="1:25">
      <c r="A530" s="261">
        <v>12</v>
      </c>
      <c r="B530" s="286">
        <v>2677.58</v>
      </c>
      <c r="C530" s="286">
        <v>2678.31</v>
      </c>
      <c r="D530" s="286">
        <v>2703</v>
      </c>
      <c r="E530" s="286">
        <v>2671.1</v>
      </c>
      <c r="F530" s="286">
        <v>2699.34</v>
      </c>
      <c r="G530" s="286">
        <v>2706.97</v>
      </c>
      <c r="H530" s="286">
        <v>2791.63</v>
      </c>
      <c r="I530" s="286">
        <v>2836.99</v>
      </c>
      <c r="J530" s="286">
        <v>2856.94</v>
      </c>
      <c r="K530" s="286">
        <v>2853.77</v>
      </c>
      <c r="L530" s="286">
        <v>2849.62</v>
      </c>
      <c r="M530" s="286">
        <v>2830.15</v>
      </c>
      <c r="N530" s="286">
        <v>2849.95</v>
      </c>
      <c r="O530" s="286">
        <v>2850.43</v>
      </c>
      <c r="P530" s="286">
        <v>2830.34</v>
      </c>
      <c r="Q530" s="286">
        <v>2853.97</v>
      </c>
      <c r="R530" s="286">
        <v>2910.9</v>
      </c>
      <c r="S530" s="286">
        <v>2926.56</v>
      </c>
      <c r="T530" s="286">
        <v>2850.35</v>
      </c>
      <c r="U530" s="286">
        <v>2833.44</v>
      </c>
      <c r="V530" s="286">
        <v>2874.21</v>
      </c>
      <c r="W530" s="286">
        <v>2814.46</v>
      </c>
      <c r="X530" s="286">
        <v>2786.77</v>
      </c>
      <c r="Y530" s="286">
        <v>2725.22</v>
      </c>
    </row>
    <row r="531" spans="1:25">
      <c r="A531" s="261">
        <v>13</v>
      </c>
      <c r="B531" s="286">
        <v>2735.8</v>
      </c>
      <c r="C531" s="286">
        <v>2721.91</v>
      </c>
      <c r="D531" s="286">
        <v>2725.11</v>
      </c>
      <c r="E531" s="286">
        <v>2699.68</v>
      </c>
      <c r="F531" s="286">
        <v>2724.17</v>
      </c>
      <c r="G531" s="286">
        <v>2771.42</v>
      </c>
      <c r="H531" s="286">
        <v>2787.85</v>
      </c>
      <c r="I531" s="286">
        <v>2827.96</v>
      </c>
      <c r="J531" s="286">
        <v>2851.79</v>
      </c>
      <c r="K531" s="286">
        <v>2852.32</v>
      </c>
      <c r="L531" s="286">
        <v>2850.75</v>
      </c>
      <c r="M531" s="286">
        <v>2850.69</v>
      </c>
      <c r="N531" s="286">
        <v>2850.27</v>
      </c>
      <c r="O531" s="286">
        <v>2851.07</v>
      </c>
      <c r="P531" s="286">
        <v>2852.64</v>
      </c>
      <c r="Q531" s="286">
        <v>2854.37</v>
      </c>
      <c r="R531" s="286">
        <v>2900.56</v>
      </c>
      <c r="S531" s="286">
        <v>2922.35</v>
      </c>
      <c r="T531" s="286">
        <v>2903.67</v>
      </c>
      <c r="U531" s="286">
        <v>2853.42</v>
      </c>
      <c r="V531" s="286">
        <v>2865.43</v>
      </c>
      <c r="W531" s="286">
        <v>2826.09</v>
      </c>
      <c r="X531" s="286">
        <v>2768.01</v>
      </c>
      <c r="Y531" s="286">
        <v>2727.37</v>
      </c>
    </row>
    <row r="532" spans="1:25">
      <c r="A532" s="261">
        <v>14</v>
      </c>
      <c r="B532" s="286">
        <v>2722.51</v>
      </c>
      <c r="C532" s="286">
        <v>2722.5</v>
      </c>
      <c r="D532" s="286">
        <v>2724.06</v>
      </c>
      <c r="E532" s="286">
        <v>2728.13</v>
      </c>
      <c r="F532" s="286">
        <v>2764.73</v>
      </c>
      <c r="G532" s="286">
        <v>2842.18</v>
      </c>
      <c r="H532" s="286">
        <v>2911.45</v>
      </c>
      <c r="I532" s="286">
        <v>2911.89</v>
      </c>
      <c r="J532" s="286">
        <v>2910.42</v>
      </c>
      <c r="K532" s="286">
        <v>2912.73</v>
      </c>
      <c r="L532" s="286">
        <v>2911.04</v>
      </c>
      <c r="M532" s="286">
        <v>2911.74</v>
      </c>
      <c r="N532" s="286">
        <v>2908.57</v>
      </c>
      <c r="O532" s="286">
        <v>2908.12</v>
      </c>
      <c r="P532" s="286">
        <v>2910.69</v>
      </c>
      <c r="Q532" s="286">
        <v>2911.07</v>
      </c>
      <c r="R532" s="286">
        <v>2924</v>
      </c>
      <c r="S532" s="286">
        <v>2929.49</v>
      </c>
      <c r="T532" s="286">
        <v>2880.84</v>
      </c>
      <c r="U532" s="286">
        <v>2802.53</v>
      </c>
      <c r="V532" s="286">
        <v>2828.36</v>
      </c>
      <c r="W532" s="286">
        <v>2798.97</v>
      </c>
      <c r="X532" s="286">
        <v>2716.15</v>
      </c>
      <c r="Y532" s="286">
        <v>2683.18</v>
      </c>
    </row>
    <row r="533" spans="1:25">
      <c r="A533" s="261">
        <v>15</v>
      </c>
      <c r="B533" s="286">
        <v>2683.59</v>
      </c>
      <c r="C533" s="286">
        <v>2658.49</v>
      </c>
      <c r="D533" s="286">
        <v>2687.65</v>
      </c>
      <c r="E533" s="286">
        <v>2666.68</v>
      </c>
      <c r="F533" s="286">
        <v>2771.98</v>
      </c>
      <c r="G533" s="286">
        <v>2828.48</v>
      </c>
      <c r="H533" s="286">
        <v>2857.12</v>
      </c>
      <c r="I533" s="286">
        <v>2882.59</v>
      </c>
      <c r="J533" s="286">
        <v>2896.02</v>
      </c>
      <c r="K533" s="286">
        <v>2893.12</v>
      </c>
      <c r="L533" s="286">
        <v>2889.11</v>
      </c>
      <c r="M533" s="286">
        <v>2899.02</v>
      </c>
      <c r="N533" s="286">
        <v>2916.55</v>
      </c>
      <c r="O533" s="286">
        <v>2926.92</v>
      </c>
      <c r="P533" s="286">
        <v>2932.7</v>
      </c>
      <c r="Q533" s="286">
        <v>2931.95</v>
      </c>
      <c r="R533" s="286">
        <v>2954.79</v>
      </c>
      <c r="S533" s="286">
        <v>2962.98</v>
      </c>
      <c r="T533" s="286">
        <v>2928.06</v>
      </c>
      <c r="U533" s="286">
        <v>2862.52</v>
      </c>
      <c r="V533" s="286">
        <v>2883.12</v>
      </c>
      <c r="W533" s="286">
        <v>2850.97</v>
      </c>
      <c r="X533" s="286">
        <v>2816.98</v>
      </c>
      <c r="Y533" s="286">
        <v>2695.06</v>
      </c>
    </row>
    <row r="534" spans="1:25">
      <c r="A534" s="261">
        <v>16</v>
      </c>
      <c r="B534" s="286">
        <v>2807.34</v>
      </c>
      <c r="C534" s="286">
        <v>2805</v>
      </c>
      <c r="D534" s="286">
        <v>2823.41</v>
      </c>
      <c r="E534" s="286">
        <v>2810.31</v>
      </c>
      <c r="F534" s="286">
        <v>2863.96</v>
      </c>
      <c r="G534" s="286">
        <v>2893.46</v>
      </c>
      <c r="H534" s="286">
        <v>2942.92</v>
      </c>
      <c r="I534" s="286">
        <v>2955.73</v>
      </c>
      <c r="J534" s="286">
        <v>2948.39</v>
      </c>
      <c r="K534" s="286">
        <v>2944.78</v>
      </c>
      <c r="L534" s="286">
        <v>3001.52</v>
      </c>
      <c r="M534" s="286">
        <v>2940.45</v>
      </c>
      <c r="N534" s="286">
        <v>2983.82</v>
      </c>
      <c r="O534" s="286">
        <v>2982.85</v>
      </c>
      <c r="P534" s="286">
        <v>2990.89</v>
      </c>
      <c r="Q534" s="286">
        <v>2991.21</v>
      </c>
      <c r="R534" s="286">
        <v>3008.3</v>
      </c>
      <c r="S534" s="286">
        <v>3022.45</v>
      </c>
      <c r="T534" s="286">
        <v>2988.09</v>
      </c>
      <c r="U534" s="286">
        <v>2880.45</v>
      </c>
      <c r="V534" s="286">
        <v>2913.19</v>
      </c>
      <c r="W534" s="286">
        <v>2892.92</v>
      </c>
      <c r="X534" s="286">
        <v>2869.13</v>
      </c>
      <c r="Y534" s="286">
        <v>2826.03</v>
      </c>
    </row>
    <row r="535" spans="1:25">
      <c r="A535" s="261">
        <v>17</v>
      </c>
      <c r="B535" s="286">
        <v>2792.26</v>
      </c>
      <c r="C535" s="286">
        <v>2792.34</v>
      </c>
      <c r="D535" s="286">
        <v>2813.88</v>
      </c>
      <c r="E535" s="286">
        <v>2798.65</v>
      </c>
      <c r="F535" s="286">
        <v>2834.83</v>
      </c>
      <c r="G535" s="286">
        <v>2878.39</v>
      </c>
      <c r="H535" s="286">
        <v>2968.09</v>
      </c>
      <c r="I535" s="286">
        <v>2986.23</v>
      </c>
      <c r="J535" s="286">
        <v>2987.13</v>
      </c>
      <c r="K535" s="286">
        <v>2979.97</v>
      </c>
      <c r="L535" s="286">
        <v>2961.5</v>
      </c>
      <c r="M535" s="286">
        <v>2967.57</v>
      </c>
      <c r="N535" s="286">
        <v>2953.97</v>
      </c>
      <c r="O535" s="286">
        <v>2960.64</v>
      </c>
      <c r="P535" s="286">
        <v>2966.28</v>
      </c>
      <c r="Q535" s="286">
        <v>2963.69</v>
      </c>
      <c r="R535" s="286">
        <v>2974.13</v>
      </c>
      <c r="S535" s="286">
        <v>2979.37</v>
      </c>
      <c r="T535" s="286">
        <v>2942.03</v>
      </c>
      <c r="U535" s="286">
        <v>2888.09</v>
      </c>
      <c r="V535" s="286">
        <v>2912.38</v>
      </c>
      <c r="W535" s="286">
        <v>2854.05</v>
      </c>
      <c r="X535" s="286">
        <v>2794.67</v>
      </c>
      <c r="Y535" s="286">
        <v>2791.73</v>
      </c>
    </row>
    <row r="536" spans="1:25">
      <c r="A536" s="261">
        <v>18</v>
      </c>
      <c r="B536" s="286">
        <v>2800.41</v>
      </c>
      <c r="C536" s="286">
        <v>2831.45</v>
      </c>
      <c r="D536" s="286">
        <v>2872.86</v>
      </c>
      <c r="E536" s="286">
        <v>2915.79</v>
      </c>
      <c r="F536" s="286">
        <v>2918.01</v>
      </c>
      <c r="G536" s="286">
        <v>2948.2</v>
      </c>
      <c r="H536" s="286">
        <v>2991.39</v>
      </c>
      <c r="I536" s="286">
        <v>3008.84</v>
      </c>
      <c r="J536" s="286">
        <v>3030.27</v>
      </c>
      <c r="K536" s="286">
        <v>3018.64</v>
      </c>
      <c r="L536" s="286">
        <v>3011.84</v>
      </c>
      <c r="M536" s="286">
        <v>2963.04</v>
      </c>
      <c r="N536" s="286">
        <v>2944.85</v>
      </c>
      <c r="O536" s="286">
        <v>2956.61</v>
      </c>
      <c r="P536" s="286">
        <v>2956.04</v>
      </c>
      <c r="Q536" s="286">
        <v>2944.43</v>
      </c>
      <c r="R536" s="286">
        <v>2958.09</v>
      </c>
      <c r="S536" s="286">
        <v>2969.07</v>
      </c>
      <c r="T536" s="286">
        <v>3018.64</v>
      </c>
      <c r="U536" s="286">
        <v>3045.78</v>
      </c>
      <c r="V536" s="286">
        <v>2967.15</v>
      </c>
      <c r="W536" s="286">
        <v>2964.99</v>
      </c>
      <c r="X536" s="286">
        <v>2967.69</v>
      </c>
      <c r="Y536" s="286">
        <v>2888.85</v>
      </c>
    </row>
    <row r="537" spans="1:25">
      <c r="A537" s="261">
        <v>19</v>
      </c>
      <c r="B537" s="286">
        <v>2880.97</v>
      </c>
      <c r="C537" s="286">
        <v>2870.1</v>
      </c>
      <c r="D537" s="286">
        <v>2882.59</v>
      </c>
      <c r="E537" s="286">
        <v>2744.84</v>
      </c>
      <c r="F537" s="286">
        <v>2834.6</v>
      </c>
      <c r="G537" s="286">
        <v>2878.98</v>
      </c>
      <c r="H537" s="286">
        <v>2918.55</v>
      </c>
      <c r="I537" s="286">
        <v>2985.69</v>
      </c>
      <c r="J537" s="286">
        <v>3006.9</v>
      </c>
      <c r="K537" s="286">
        <v>3007.34</v>
      </c>
      <c r="L537" s="286">
        <v>2993.98</v>
      </c>
      <c r="M537" s="286">
        <v>2990.81</v>
      </c>
      <c r="N537" s="286">
        <v>2988.4</v>
      </c>
      <c r="O537" s="286">
        <v>2992.18</v>
      </c>
      <c r="P537" s="286">
        <v>2993.29</v>
      </c>
      <c r="Q537" s="286">
        <v>2987.09</v>
      </c>
      <c r="R537" s="286">
        <v>2994.31</v>
      </c>
      <c r="S537" s="286">
        <v>3003.08</v>
      </c>
      <c r="T537" s="286">
        <v>2974.48</v>
      </c>
      <c r="U537" s="286">
        <v>3005.79</v>
      </c>
      <c r="V537" s="286">
        <v>2941.13</v>
      </c>
      <c r="W537" s="286">
        <v>2938.72</v>
      </c>
      <c r="X537" s="286">
        <v>2890.64</v>
      </c>
      <c r="Y537" s="286">
        <v>2864.93</v>
      </c>
    </row>
    <row r="538" spans="1:25">
      <c r="A538" s="261">
        <v>20</v>
      </c>
      <c r="B538" s="286">
        <v>2821.47</v>
      </c>
      <c r="C538" s="286">
        <v>2809.13</v>
      </c>
      <c r="D538" s="286">
        <v>2814.06</v>
      </c>
      <c r="E538" s="286">
        <v>2694.25</v>
      </c>
      <c r="F538" s="286">
        <v>2784.01</v>
      </c>
      <c r="G538" s="286">
        <v>2749.69</v>
      </c>
      <c r="H538" s="286">
        <v>2759.06</v>
      </c>
      <c r="I538" s="286">
        <v>2792.51</v>
      </c>
      <c r="J538" s="286">
        <v>2808.19</v>
      </c>
      <c r="K538" s="286">
        <v>2843.21</v>
      </c>
      <c r="L538" s="286">
        <v>2831.43</v>
      </c>
      <c r="M538" s="286">
        <v>2837.84</v>
      </c>
      <c r="N538" s="286">
        <v>2879.32</v>
      </c>
      <c r="O538" s="286">
        <v>2885.65</v>
      </c>
      <c r="P538" s="286">
        <v>2891.05</v>
      </c>
      <c r="Q538" s="286">
        <v>2887.44</v>
      </c>
      <c r="R538" s="286">
        <v>2904.83</v>
      </c>
      <c r="S538" s="286">
        <v>2920.09</v>
      </c>
      <c r="T538" s="286">
        <v>2965.62</v>
      </c>
      <c r="U538" s="286">
        <v>2982.78</v>
      </c>
      <c r="V538" s="286">
        <v>2915.45</v>
      </c>
      <c r="W538" s="286">
        <v>2888.32</v>
      </c>
      <c r="X538" s="286">
        <v>2844.88</v>
      </c>
      <c r="Y538" s="286">
        <v>2820.36</v>
      </c>
    </row>
    <row r="539" spans="1:25">
      <c r="A539" s="261">
        <v>21</v>
      </c>
      <c r="B539" s="286">
        <v>2631.58</v>
      </c>
      <c r="C539" s="286">
        <v>2628.42</v>
      </c>
      <c r="D539" s="286">
        <v>2650.07</v>
      </c>
      <c r="E539" s="286">
        <v>2697.62</v>
      </c>
      <c r="F539" s="286">
        <v>2628.95</v>
      </c>
      <c r="G539" s="286">
        <v>2767.07</v>
      </c>
      <c r="H539" s="286">
        <v>2797.26</v>
      </c>
      <c r="I539" s="286">
        <v>2947.57</v>
      </c>
      <c r="J539" s="286">
        <v>2927.11</v>
      </c>
      <c r="K539" s="286">
        <v>2917.15</v>
      </c>
      <c r="L539" s="286">
        <v>2841.16</v>
      </c>
      <c r="M539" s="286">
        <v>2808.93</v>
      </c>
      <c r="N539" s="286">
        <v>2765.65</v>
      </c>
      <c r="O539" s="286">
        <v>2700.46</v>
      </c>
      <c r="P539" s="286">
        <v>2704.83</v>
      </c>
      <c r="Q539" s="286">
        <v>2703.48</v>
      </c>
      <c r="R539" s="286">
        <v>2722.7</v>
      </c>
      <c r="S539" s="286">
        <v>2912.99</v>
      </c>
      <c r="T539" s="286">
        <v>2968.05</v>
      </c>
      <c r="U539" s="286">
        <v>2815.68</v>
      </c>
      <c r="V539" s="286">
        <v>2631</v>
      </c>
      <c r="W539" s="286">
        <v>2575.4299999999998</v>
      </c>
      <c r="X539" s="286">
        <v>2468.15</v>
      </c>
      <c r="Y539" s="286">
        <v>2428.04</v>
      </c>
    </row>
    <row r="540" spans="1:25">
      <c r="A540" s="261">
        <v>22</v>
      </c>
      <c r="B540" s="286">
        <v>2574.12</v>
      </c>
      <c r="C540" s="286">
        <v>2574.5500000000002</v>
      </c>
      <c r="D540" s="286">
        <v>2591.96</v>
      </c>
      <c r="E540" s="286">
        <v>2580.21</v>
      </c>
      <c r="F540" s="286">
        <v>2593.11</v>
      </c>
      <c r="G540" s="286">
        <v>2613.7399999999998</v>
      </c>
      <c r="H540" s="286">
        <v>2690.2</v>
      </c>
      <c r="I540" s="286">
        <v>2793.81</v>
      </c>
      <c r="J540" s="286">
        <v>2754.62</v>
      </c>
      <c r="K540" s="286">
        <v>2733.85</v>
      </c>
      <c r="L540" s="286">
        <v>2718.62</v>
      </c>
      <c r="M540" s="286">
        <v>2683.32</v>
      </c>
      <c r="N540" s="286">
        <v>2671.46</v>
      </c>
      <c r="O540" s="286">
        <v>2683.33</v>
      </c>
      <c r="P540" s="286">
        <v>2700.35</v>
      </c>
      <c r="Q540" s="286">
        <v>2681.72</v>
      </c>
      <c r="R540" s="286">
        <v>2793.77</v>
      </c>
      <c r="S540" s="286">
        <v>2906.15</v>
      </c>
      <c r="T540" s="286">
        <v>2969</v>
      </c>
      <c r="U540" s="286">
        <v>2878.52</v>
      </c>
      <c r="V540" s="286">
        <v>2815.6</v>
      </c>
      <c r="W540" s="286">
        <v>2744.26</v>
      </c>
      <c r="X540" s="286">
        <v>2577.1</v>
      </c>
      <c r="Y540" s="286">
        <v>2575.7399999999998</v>
      </c>
    </row>
    <row r="541" spans="1:25">
      <c r="A541" s="261">
        <v>23</v>
      </c>
      <c r="B541" s="286">
        <v>2565.23</v>
      </c>
      <c r="C541" s="286">
        <v>2545.41</v>
      </c>
      <c r="D541" s="286">
        <v>2608.4499999999998</v>
      </c>
      <c r="E541" s="286">
        <v>2663.05</v>
      </c>
      <c r="F541" s="286">
        <v>2651.97</v>
      </c>
      <c r="G541" s="286">
        <v>2737.53</v>
      </c>
      <c r="H541" s="286">
        <v>2858.42</v>
      </c>
      <c r="I541" s="286">
        <v>2863.54</v>
      </c>
      <c r="J541" s="286">
        <v>2899.4</v>
      </c>
      <c r="K541" s="286">
        <v>2892.61</v>
      </c>
      <c r="L541" s="286">
        <v>2868.65</v>
      </c>
      <c r="M541" s="286">
        <v>2863.63</v>
      </c>
      <c r="N541" s="286">
        <v>2860.45</v>
      </c>
      <c r="O541" s="286">
        <v>2860.05</v>
      </c>
      <c r="P541" s="286">
        <v>2860.52</v>
      </c>
      <c r="Q541" s="286">
        <v>2860.69</v>
      </c>
      <c r="R541" s="286">
        <v>2902.26</v>
      </c>
      <c r="S541" s="286">
        <v>3138.78</v>
      </c>
      <c r="T541" s="286">
        <v>3102.21</v>
      </c>
      <c r="U541" s="286">
        <v>2953.47</v>
      </c>
      <c r="V541" s="286">
        <v>2853.64</v>
      </c>
      <c r="W541" s="286">
        <v>2816.46</v>
      </c>
      <c r="X541" s="286">
        <v>2655.62</v>
      </c>
      <c r="Y541" s="286">
        <v>2592.3000000000002</v>
      </c>
    </row>
    <row r="542" spans="1:25">
      <c r="A542" s="261">
        <v>24</v>
      </c>
      <c r="B542" s="286">
        <v>2668.87</v>
      </c>
      <c r="C542" s="286">
        <v>2663.13</v>
      </c>
      <c r="D542" s="286">
        <v>2713.45</v>
      </c>
      <c r="E542" s="286">
        <v>2752.04</v>
      </c>
      <c r="F542" s="286">
        <v>2810.75</v>
      </c>
      <c r="G542" s="286">
        <v>2906.89</v>
      </c>
      <c r="H542" s="286">
        <v>3098</v>
      </c>
      <c r="I542" s="286">
        <v>3165.8</v>
      </c>
      <c r="J542" s="286">
        <v>3199.23</v>
      </c>
      <c r="K542" s="286">
        <v>3202.08</v>
      </c>
      <c r="L542" s="286">
        <v>3190.95</v>
      </c>
      <c r="M542" s="286">
        <v>3181.88</v>
      </c>
      <c r="N542" s="286">
        <v>3170.72</v>
      </c>
      <c r="O542" s="286">
        <v>3173.41</v>
      </c>
      <c r="P542" s="286">
        <v>3189.16</v>
      </c>
      <c r="Q542" s="286">
        <v>3182.37</v>
      </c>
      <c r="R542" s="286">
        <v>3197.07</v>
      </c>
      <c r="S542" s="286">
        <v>3257.19</v>
      </c>
      <c r="T542" s="286">
        <v>3229.57</v>
      </c>
      <c r="U542" s="286">
        <v>3162.42</v>
      </c>
      <c r="V542" s="286">
        <v>3004.32</v>
      </c>
      <c r="W542" s="286">
        <v>2881.79</v>
      </c>
      <c r="X542" s="286">
        <v>2787.7</v>
      </c>
      <c r="Y542" s="286">
        <v>2714.49</v>
      </c>
    </row>
    <row r="543" spans="1:25">
      <c r="A543" s="261">
        <v>25</v>
      </c>
      <c r="B543" s="286">
        <v>2945.03</v>
      </c>
      <c r="C543" s="286">
        <v>3053.07</v>
      </c>
      <c r="D543" s="286">
        <v>3176.42</v>
      </c>
      <c r="E543" s="286">
        <v>3229.9</v>
      </c>
      <c r="F543" s="286">
        <v>3178.39</v>
      </c>
      <c r="G543" s="286">
        <v>3228.52</v>
      </c>
      <c r="H543" s="286">
        <v>3248.95</v>
      </c>
      <c r="I543" s="286">
        <v>3277.06</v>
      </c>
      <c r="J543" s="286">
        <v>3281.35</v>
      </c>
      <c r="K543" s="286">
        <v>3280.74</v>
      </c>
      <c r="L543" s="286">
        <v>3279.03</v>
      </c>
      <c r="M543" s="286">
        <v>3278.36</v>
      </c>
      <c r="N543" s="286">
        <v>3276.97</v>
      </c>
      <c r="O543" s="286">
        <v>3276.49</v>
      </c>
      <c r="P543" s="286">
        <v>3276.86</v>
      </c>
      <c r="Q543" s="286">
        <v>3276.29</v>
      </c>
      <c r="R543" s="286">
        <v>3279.21</v>
      </c>
      <c r="S543" s="286">
        <v>3397.05</v>
      </c>
      <c r="T543" s="286">
        <v>3356.44</v>
      </c>
      <c r="U543" s="286">
        <v>3282.45</v>
      </c>
      <c r="V543" s="286">
        <v>3242.3</v>
      </c>
      <c r="W543" s="286">
        <v>3198.62</v>
      </c>
      <c r="X543" s="286">
        <v>3163.64</v>
      </c>
      <c r="Y543" s="286">
        <v>3072.29</v>
      </c>
    </row>
    <row r="544" spans="1:25">
      <c r="A544" s="261">
        <v>26</v>
      </c>
      <c r="B544" s="286">
        <v>3103.06</v>
      </c>
      <c r="C544" s="286">
        <v>3225.52</v>
      </c>
      <c r="D544" s="286">
        <v>3254.81</v>
      </c>
      <c r="E544" s="286">
        <v>3295.23</v>
      </c>
      <c r="F544" s="286">
        <v>3281.33</v>
      </c>
      <c r="G544" s="286">
        <v>3363.27</v>
      </c>
      <c r="H544" s="286">
        <v>3375.55</v>
      </c>
      <c r="I544" s="286">
        <v>3375.08</v>
      </c>
      <c r="J544" s="286">
        <v>3379.7</v>
      </c>
      <c r="K544" s="286">
        <v>3380.28</v>
      </c>
      <c r="L544" s="286">
        <v>3379.1</v>
      </c>
      <c r="M544" s="286">
        <v>3378.58</v>
      </c>
      <c r="N544" s="286">
        <v>3377.33</v>
      </c>
      <c r="O544" s="286">
        <v>3377.67</v>
      </c>
      <c r="P544" s="286">
        <v>3377.67</v>
      </c>
      <c r="Q544" s="286">
        <v>3400.72</v>
      </c>
      <c r="R544" s="286">
        <v>3402.69</v>
      </c>
      <c r="S544" s="286">
        <v>3503.19</v>
      </c>
      <c r="T544" s="286">
        <v>3472.5</v>
      </c>
      <c r="U544" s="286">
        <v>3405.47</v>
      </c>
      <c r="V544" s="286">
        <v>3370.94</v>
      </c>
      <c r="W544" s="286">
        <v>3328.05</v>
      </c>
      <c r="X544" s="286">
        <v>3252.82</v>
      </c>
      <c r="Y544" s="286">
        <v>3195.38</v>
      </c>
    </row>
    <row r="545" spans="1:25">
      <c r="A545" s="261">
        <v>27</v>
      </c>
      <c r="B545" s="286">
        <v>3150.09</v>
      </c>
      <c r="C545" s="286">
        <v>3151.33</v>
      </c>
      <c r="D545" s="286">
        <v>3167.29</v>
      </c>
      <c r="E545" s="286">
        <v>3184.91</v>
      </c>
      <c r="F545" s="286">
        <v>3232.73</v>
      </c>
      <c r="G545" s="286">
        <v>3279.46</v>
      </c>
      <c r="H545" s="286">
        <v>3244.3</v>
      </c>
      <c r="I545" s="286">
        <v>3245.19</v>
      </c>
      <c r="J545" s="286">
        <v>3244.59</v>
      </c>
      <c r="K545" s="286">
        <v>3246.05</v>
      </c>
      <c r="L545" s="286">
        <v>3245.92</v>
      </c>
      <c r="M545" s="286">
        <v>3244.58</v>
      </c>
      <c r="N545" s="286">
        <v>3243.72</v>
      </c>
      <c r="O545" s="286">
        <v>3243.94</v>
      </c>
      <c r="P545" s="286">
        <v>3244.51</v>
      </c>
      <c r="Q545" s="286">
        <v>3279.12</v>
      </c>
      <c r="R545" s="286">
        <v>3248.13</v>
      </c>
      <c r="S545" s="286">
        <v>3367.21</v>
      </c>
      <c r="T545" s="286">
        <v>3369.41</v>
      </c>
      <c r="U545" s="286">
        <v>3291.1</v>
      </c>
      <c r="V545" s="286">
        <v>3239.79</v>
      </c>
      <c r="W545" s="286">
        <v>3222.51</v>
      </c>
      <c r="X545" s="286">
        <v>3115.23</v>
      </c>
      <c r="Y545" s="286">
        <v>3005.84</v>
      </c>
    </row>
    <row r="546" spans="1:25">
      <c r="A546" s="261">
        <v>28</v>
      </c>
      <c r="B546" s="286">
        <v>2532.25</v>
      </c>
      <c r="C546" s="286">
        <v>2507.58</v>
      </c>
      <c r="D546" s="286">
        <v>2603.44</v>
      </c>
      <c r="E546" s="286">
        <v>2875.56</v>
      </c>
      <c r="F546" s="286">
        <v>2852.9</v>
      </c>
      <c r="G546" s="286">
        <v>3005.93</v>
      </c>
      <c r="H546" s="286">
        <v>3036.32</v>
      </c>
      <c r="I546" s="286">
        <v>3100.47</v>
      </c>
      <c r="J546" s="286">
        <v>3120.39</v>
      </c>
      <c r="K546" s="286">
        <v>3122.48</v>
      </c>
      <c r="L546" s="286">
        <v>3120.03</v>
      </c>
      <c r="M546" s="286">
        <v>3120.08</v>
      </c>
      <c r="N546" s="286">
        <v>3185.13</v>
      </c>
      <c r="O546" s="286">
        <v>3188.25</v>
      </c>
      <c r="P546" s="286">
        <v>3193.74</v>
      </c>
      <c r="Q546" s="286">
        <v>3153.39</v>
      </c>
      <c r="R546" s="286">
        <v>3119.64</v>
      </c>
      <c r="S546" s="286">
        <v>3131.71</v>
      </c>
      <c r="T546" s="286">
        <v>3198.73</v>
      </c>
      <c r="U546" s="286">
        <v>3114.15</v>
      </c>
      <c r="V546" s="286">
        <v>3085.37</v>
      </c>
      <c r="W546" s="286">
        <v>3027.98</v>
      </c>
      <c r="X546" s="286">
        <v>2843.3</v>
      </c>
      <c r="Y546" s="286">
        <v>2744.22</v>
      </c>
    </row>
    <row r="547" spans="1:25">
      <c r="A547" s="261">
        <v>29</v>
      </c>
      <c r="B547" s="286">
        <v>2701.39</v>
      </c>
      <c r="C547" s="286">
        <v>2635.04</v>
      </c>
      <c r="D547" s="286">
        <v>2987.07</v>
      </c>
      <c r="E547" s="286">
        <v>3037.4</v>
      </c>
      <c r="F547" s="286">
        <v>3010.02</v>
      </c>
      <c r="G547" s="286">
        <v>3065.74</v>
      </c>
      <c r="H547" s="286">
        <v>3062.34</v>
      </c>
      <c r="I547" s="286">
        <v>3099.04</v>
      </c>
      <c r="J547" s="286">
        <v>3133.76</v>
      </c>
      <c r="K547" s="286">
        <v>3132.46</v>
      </c>
      <c r="L547" s="286">
        <v>3134.2</v>
      </c>
      <c r="M547" s="286">
        <v>3150.47</v>
      </c>
      <c r="N547" s="286">
        <v>3218.08</v>
      </c>
      <c r="O547" s="286">
        <v>3218.1</v>
      </c>
      <c r="P547" s="286">
        <v>3220.35</v>
      </c>
      <c r="Q547" s="286">
        <v>3167.19</v>
      </c>
      <c r="R547" s="286">
        <v>3134.05</v>
      </c>
      <c r="S547" s="286">
        <v>3136.23</v>
      </c>
      <c r="T547" s="286">
        <v>3170.06</v>
      </c>
      <c r="U547" s="286">
        <v>3122.03</v>
      </c>
      <c r="V547" s="286">
        <v>3113.56</v>
      </c>
      <c r="W547" s="286">
        <v>3063.09</v>
      </c>
      <c r="X547" s="286">
        <v>2992.88</v>
      </c>
      <c r="Y547" s="286">
        <v>2880.4</v>
      </c>
    </row>
    <row r="548" spans="1:25">
      <c r="A548" s="261">
        <v>30</v>
      </c>
      <c r="B548" s="286">
        <v>2826.6</v>
      </c>
      <c r="C548" s="286">
        <v>2797.31</v>
      </c>
      <c r="D548" s="286">
        <v>3041.91</v>
      </c>
      <c r="E548" s="286">
        <v>3129.33</v>
      </c>
      <c r="F548" s="286">
        <v>3110.81</v>
      </c>
      <c r="G548" s="286">
        <v>3155.27</v>
      </c>
      <c r="H548" s="286">
        <v>3169.54</v>
      </c>
      <c r="I548" s="286">
        <v>3198.1</v>
      </c>
      <c r="J548" s="286">
        <v>3209.19</v>
      </c>
      <c r="K548" s="286">
        <v>3211.84</v>
      </c>
      <c r="L548" s="286">
        <v>3205.44</v>
      </c>
      <c r="M548" s="286">
        <v>3208.06</v>
      </c>
      <c r="N548" s="286">
        <v>3210.36</v>
      </c>
      <c r="O548" s="286">
        <v>3206.35</v>
      </c>
      <c r="P548" s="286">
        <v>3210.21</v>
      </c>
      <c r="Q548" s="286">
        <v>3210.43</v>
      </c>
      <c r="R548" s="286">
        <v>3210.44</v>
      </c>
      <c r="S548" s="286">
        <v>3204.72</v>
      </c>
      <c r="T548" s="286">
        <v>3202.17</v>
      </c>
      <c r="U548" s="286">
        <v>3201.44</v>
      </c>
      <c r="V548" s="286">
        <v>3195.17</v>
      </c>
      <c r="W548" s="286">
        <v>3150.14</v>
      </c>
      <c r="X548" s="286">
        <v>3079.67</v>
      </c>
      <c r="Y548" s="286">
        <v>2960.4</v>
      </c>
    </row>
    <row r="549" spans="1:25">
      <c r="A549" s="261">
        <v>31</v>
      </c>
      <c r="B549" s="286">
        <v>0</v>
      </c>
      <c r="C549" s="286">
        <v>0</v>
      </c>
      <c r="D549" s="286">
        <v>0</v>
      </c>
      <c r="E549" s="286">
        <v>0</v>
      </c>
      <c r="F549" s="286">
        <v>0</v>
      </c>
      <c r="G549" s="286">
        <v>0</v>
      </c>
      <c r="H549" s="286">
        <v>0</v>
      </c>
      <c r="I549" s="286">
        <v>0</v>
      </c>
      <c r="J549" s="286">
        <v>0</v>
      </c>
      <c r="K549" s="286">
        <v>0</v>
      </c>
      <c r="L549" s="286">
        <v>0</v>
      </c>
      <c r="M549" s="286">
        <v>0</v>
      </c>
      <c r="N549" s="286">
        <v>0</v>
      </c>
      <c r="O549" s="286">
        <v>0</v>
      </c>
      <c r="P549" s="286">
        <v>0</v>
      </c>
      <c r="Q549" s="286">
        <v>0</v>
      </c>
      <c r="R549" s="286">
        <v>0</v>
      </c>
      <c r="S549" s="286">
        <v>0</v>
      </c>
      <c r="T549" s="286">
        <v>0</v>
      </c>
      <c r="U549" s="286">
        <v>0</v>
      </c>
      <c r="V549" s="286">
        <v>0</v>
      </c>
      <c r="W549" s="286">
        <v>0</v>
      </c>
      <c r="X549" s="286">
        <v>0</v>
      </c>
      <c r="Y549" s="286">
        <v>0</v>
      </c>
    </row>
    <row r="551" spans="1:25">
      <c r="A551" s="470" t="s">
        <v>218</v>
      </c>
      <c r="B551" s="503" t="s">
        <v>221</v>
      </c>
      <c r="C551" s="503"/>
      <c r="D551" s="503"/>
      <c r="E551" s="503"/>
      <c r="F551" s="503"/>
      <c r="G551" s="503"/>
      <c r="H551" s="503"/>
      <c r="I551" s="503"/>
      <c r="J551" s="503"/>
      <c r="K551" s="503"/>
      <c r="L551" s="503"/>
      <c r="M551" s="503"/>
      <c r="N551" s="503"/>
      <c r="O551" s="503"/>
      <c r="P551" s="503"/>
      <c r="Q551" s="503"/>
      <c r="R551" s="503"/>
      <c r="S551" s="503"/>
      <c r="T551" s="503"/>
      <c r="U551" s="503"/>
      <c r="V551" s="503"/>
      <c r="W551" s="503"/>
      <c r="X551" s="503"/>
      <c r="Y551" s="503"/>
    </row>
    <row r="552" spans="1:25" ht="30">
      <c r="A552" s="470"/>
      <c r="B552" s="285" t="s">
        <v>1</v>
      </c>
      <c r="C552" s="285" t="s">
        <v>2</v>
      </c>
      <c r="D552" s="285" t="s">
        <v>3</v>
      </c>
      <c r="E552" s="285" t="s">
        <v>4</v>
      </c>
      <c r="F552" s="285" t="s">
        <v>5</v>
      </c>
      <c r="G552" s="285" t="s">
        <v>6</v>
      </c>
      <c r="H552" s="285" t="s">
        <v>7</v>
      </c>
      <c r="I552" s="285" t="s">
        <v>8</v>
      </c>
      <c r="J552" s="285" t="s">
        <v>9</v>
      </c>
      <c r="K552" s="285" t="s">
        <v>10</v>
      </c>
      <c r="L552" s="285" t="s">
        <v>11</v>
      </c>
      <c r="M552" s="285" t="s">
        <v>12</v>
      </c>
      <c r="N552" s="285" t="s">
        <v>13</v>
      </c>
      <c r="O552" s="285" t="s">
        <v>14</v>
      </c>
      <c r="P552" s="285" t="s">
        <v>15</v>
      </c>
      <c r="Q552" s="285" t="s">
        <v>16</v>
      </c>
      <c r="R552" s="285" t="s">
        <v>17</v>
      </c>
      <c r="S552" s="285" t="s">
        <v>18</v>
      </c>
      <c r="T552" s="285" t="s">
        <v>19</v>
      </c>
      <c r="U552" s="285" t="s">
        <v>20</v>
      </c>
      <c r="V552" s="285" t="s">
        <v>21</v>
      </c>
      <c r="W552" s="285" t="s">
        <v>22</v>
      </c>
      <c r="X552" s="285" t="s">
        <v>23</v>
      </c>
      <c r="Y552" s="285" t="s">
        <v>24</v>
      </c>
    </row>
    <row r="553" spans="1:25">
      <c r="A553" s="261">
        <v>1</v>
      </c>
      <c r="B553" s="286">
        <v>3773.28</v>
      </c>
      <c r="C553" s="286">
        <v>3769.08</v>
      </c>
      <c r="D553" s="286">
        <v>3823.17</v>
      </c>
      <c r="E553" s="286">
        <v>3767.43</v>
      </c>
      <c r="F553" s="286">
        <v>3893.54</v>
      </c>
      <c r="G553" s="286">
        <v>4036.97</v>
      </c>
      <c r="H553" s="286">
        <v>4082.78</v>
      </c>
      <c r="I553" s="286">
        <v>4163.68</v>
      </c>
      <c r="J553" s="286">
        <v>4232.67</v>
      </c>
      <c r="K553" s="286">
        <v>4221.08</v>
      </c>
      <c r="L553" s="286">
        <v>4198.26</v>
      </c>
      <c r="M553" s="286">
        <v>4201.5200000000004</v>
      </c>
      <c r="N553" s="286">
        <v>4173.82</v>
      </c>
      <c r="O553" s="286">
        <v>4192.2299999999996</v>
      </c>
      <c r="P553" s="286">
        <v>4186.91</v>
      </c>
      <c r="Q553" s="286">
        <v>4240.28</v>
      </c>
      <c r="R553" s="286">
        <v>4286.3100000000004</v>
      </c>
      <c r="S553" s="286">
        <v>4299.33</v>
      </c>
      <c r="T553" s="286">
        <v>4209.8999999999996</v>
      </c>
      <c r="U553" s="286">
        <v>4157.04</v>
      </c>
      <c r="V553" s="286">
        <v>4177.33</v>
      </c>
      <c r="W553" s="286">
        <v>4115.22</v>
      </c>
      <c r="X553" s="286">
        <v>4045.2</v>
      </c>
      <c r="Y553" s="286">
        <v>4028.22</v>
      </c>
    </row>
    <row r="554" spans="1:25">
      <c r="A554" s="261">
        <v>2</v>
      </c>
      <c r="B554" s="286">
        <v>3819.57</v>
      </c>
      <c r="C554" s="286">
        <v>3914.57</v>
      </c>
      <c r="D554" s="286">
        <v>4082.14</v>
      </c>
      <c r="E554" s="286">
        <v>4047.66</v>
      </c>
      <c r="F554" s="286">
        <v>4090.68</v>
      </c>
      <c r="G554" s="286">
        <v>4121.6000000000004</v>
      </c>
      <c r="H554" s="286">
        <v>4124.05</v>
      </c>
      <c r="I554" s="286">
        <v>4151.6000000000004</v>
      </c>
      <c r="J554" s="286">
        <v>4178.46</v>
      </c>
      <c r="K554" s="286">
        <v>4161.25</v>
      </c>
      <c r="L554" s="286">
        <v>4149.49</v>
      </c>
      <c r="M554" s="286">
        <v>4135.17</v>
      </c>
      <c r="N554" s="286">
        <v>4129.13</v>
      </c>
      <c r="O554" s="286">
        <v>4138.12</v>
      </c>
      <c r="P554" s="286">
        <v>4129.92</v>
      </c>
      <c r="Q554" s="286">
        <v>4139.1099999999997</v>
      </c>
      <c r="R554" s="286">
        <v>4175.8900000000003</v>
      </c>
      <c r="S554" s="286">
        <v>4176.05</v>
      </c>
      <c r="T554" s="286">
        <v>4122.59</v>
      </c>
      <c r="U554" s="286">
        <v>4032.64</v>
      </c>
      <c r="V554" s="286">
        <v>4075.45</v>
      </c>
      <c r="W554" s="286">
        <v>4043.17</v>
      </c>
      <c r="X554" s="286">
        <v>3784.45</v>
      </c>
      <c r="Y554" s="286">
        <v>3769.93</v>
      </c>
    </row>
    <row r="555" spans="1:25">
      <c r="A555" s="261">
        <v>3</v>
      </c>
      <c r="B555" s="286">
        <v>3894.3</v>
      </c>
      <c r="C555" s="286">
        <v>3928.49</v>
      </c>
      <c r="D555" s="286">
        <v>4079.02</v>
      </c>
      <c r="E555" s="286">
        <v>3996.6</v>
      </c>
      <c r="F555" s="286">
        <v>4104.0200000000004</v>
      </c>
      <c r="G555" s="286">
        <v>4109.0200000000004</v>
      </c>
      <c r="H555" s="286">
        <v>4133.3100000000004</v>
      </c>
      <c r="I555" s="286">
        <v>4203.74</v>
      </c>
      <c r="J555" s="286">
        <v>4226.04</v>
      </c>
      <c r="K555" s="286">
        <v>4229.2299999999996</v>
      </c>
      <c r="L555" s="286">
        <v>4208.21</v>
      </c>
      <c r="M555" s="286">
        <v>4203.2299999999996</v>
      </c>
      <c r="N555" s="286">
        <v>4197.45</v>
      </c>
      <c r="O555" s="286">
        <v>4224.04</v>
      </c>
      <c r="P555" s="286">
        <v>4240.93</v>
      </c>
      <c r="Q555" s="286">
        <v>4237.7299999999996</v>
      </c>
      <c r="R555" s="286">
        <v>4259.17</v>
      </c>
      <c r="S555" s="286">
        <v>4255.6099999999997</v>
      </c>
      <c r="T555" s="286">
        <v>4200.1000000000004</v>
      </c>
      <c r="U555" s="286">
        <v>4158.8100000000004</v>
      </c>
      <c r="V555" s="286">
        <v>4188.32</v>
      </c>
      <c r="W555" s="286">
        <v>4122.1899999999996</v>
      </c>
      <c r="X555" s="286">
        <v>4096.3999999999996</v>
      </c>
      <c r="Y555" s="286">
        <v>4024.29</v>
      </c>
    </row>
    <row r="556" spans="1:25">
      <c r="A556" s="261">
        <v>4</v>
      </c>
      <c r="B556" s="286">
        <v>3905.52</v>
      </c>
      <c r="C556" s="286">
        <v>3822.83</v>
      </c>
      <c r="D556" s="286">
        <v>3904.53</v>
      </c>
      <c r="E556" s="286">
        <v>3849.72</v>
      </c>
      <c r="F556" s="286">
        <v>3941.19</v>
      </c>
      <c r="G556" s="286">
        <v>4022.58</v>
      </c>
      <c r="H556" s="286">
        <v>4067.9</v>
      </c>
      <c r="I556" s="286">
        <v>4164.49</v>
      </c>
      <c r="J556" s="286">
        <v>4162.82</v>
      </c>
      <c r="K556" s="286">
        <v>4163.47</v>
      </c>
      <c r="L556" s="286">
        <v>4146.8999999999996</v>
      </c>
      <c r="M556" s="286">
        <v>4143.6400000000003</v>
      </c>
      <c r="N556" s="286">
        <v>4131.96</v>
      </c>
      <c r="O556" s="286">
        <v>4139.6499999999996</v>
      </c>
      <c r="P556" s="286">
        <v>4152.32</v>
      </c>
      <c r="Q556" s="286">
        <v>4152.91</v>
      </c>
      <c r="R556" s="286">
        <v>4162.38</v>
      </c>
      <c r="S556" s="286">
        <v>4173.8500000000004</v>
      </c>
      <c r="T556" s="286">
        <v>4136.68</v>
      </c>
      <c r="U556" s="286">
        <v>4091.83</v>
      </c>
      <c r="V556" s="286">
        <v>4129.74</v>
      </c>
      <c r="W556" s="286">
        <v>4096.83</v>
      </c>
      <c r="X556" s="286">
        <v>4041.99</v>
      </c>
      <c r="Y556" s="286">
        <v>3930.12</v>
      </c>
    </row>
    <row r="557" spans="1:25">
      <c r="A557" s="261">
        <v>5</v>
      </c>
      <c r="B557" s="286">
        <v>4024.35</v>
      </c>
      <c r="C557" s="286">
        <v>4022.37</v>
      </c>
      <c r="D557" s="286">
        <v>4022.79</v>
      </c>
      <c r="E557" s="286">
        <v>3956.29</v>
      </c>
      <c r="F557" s="286">
        <v>4028.09</v>
      </c>
      <c r="G557" s="286">
        <v>4057.56</v>
      </c>
      <c r="H557" s="286">
        <v>4094.14</v>
      </c>
      <c r="I557" s="286">
        <v>4157.3599999999997</v>
      </c>
      <c r="J557" s="286">
        <v>4208.1899999999996</v>
      </c>
      <c r="K557" s="286">
        <v>4219.97</v>
      </c>
      <c r="L557" s="286">
        <v>4227.3900000000003</v>
      </c>
      <c r="M557" s="286">
        <v>4227.72</v>
      </c>
      <c r="N557" s="286">
        <v>4200.8100000000004</v>
      </c>
      <c r="O557" s="286">
        <v>4200.49</v>
      </c>
      <c r="P557" s="286">
        <v>4212.22</v>
      </c>
      <c r="Q557" s="286">
        <v>4196.83</v>
      </c>
      <c r="R557" s="286">
        <v>4204.47</v>
      </c>
      <c r="S557" s="286">
        <v>4205.7299999999996</v>
      </c>
      <c r="T557" s="286">
        <v>4175.43</v>
      </c>
      <c r="U557" s="286">
        <v>4123.28</v>
      </c>
      <c r="V557" s="286">
        <v>4157.3</v>
      </c>
      <c r="W557" s="286">
        <v>4106.46</v>
      </c>
      <c r="X557" s="286">
        <v>4023.6</v>
      </c>
      <c r="Y557" s="286">
        <v>4022.23</v>
      </c>
    </row>
    <row r="558" spans="1:25">
      <c r="A558" s="261">
        <v>6</v>
      </c>
      <c r="B558" s="286">
        <v>4107.7700000000004</v>
      </c>
      <c r="C558" s="286">
        <v>4101.4799999999996</v>
      </c>
      <c r="D558" s="286">
        <v>4125.8599999999997</v>
      </c>
      <c r="E558" s="286">
        <v>4132.75</v>
      </c>
      <c r="F558" s="286">
        <v>4135.68</v>
      </c>
      <c r="G558" s="286">
        <v>4086.44</v>
      </c>
      <c r="H558" s="286">
        <v>4143.57</v>
      </c>
      <c r="I558" s="286">
        <v>4143.2700000000004</v>
      </c>
      <c r="J558" s="286">
        <v>4184.47</v>
      </c>
      <c r="K558" s="286">
        <v>4215.57</v>
      </c>
      <c r="L558" s="286">
        <v>4207.8100000000004</v>
      </c>
      <c r="M558" s="286">
        <v>4205.4399999999996</v>
      </c>
      <c r="N558" s="286">
        <v>4189.91</v>
      </c>
      <c r="O558" s="286">
        <v>4197.67</v>
      </c>
      <c r="P558" s="286">
        <v>4191.24</v>
      </c>
      <c r="Q558" s="286">
        <v>4229.1400000000003</v>
      </c>
      <c r="R558" s="286">
        <v>4273.01</v>
      </c>
      <c r="S558" s="286">
        <v>4276.12</v>
      </c>
      <c r="T558" s="286">
        <v>4344.05</v>
      </c>
      <c r="U558" s="286">
        <v>4380.62</v>
      </c>
      <c r="V558" s="286">
        <v>4303.8900000000003</v>
      </c>
      <c r="W558" s="286">
        <v>4238.87</v>
      </c>
      <c r="X558" s="286">
        <v>4135.7700000000004</v>
      </c>
      <c r="Y558" s="286">
        <v>4109.3599999999997</v>
      </c>
    </row>
    <row r="559" spans="1:25">
      <c r="A559" s="261">
        <v>7</v>
      </c>
      <c r="B559" s="286">
        <v>3993.42</v>
      </c>
      <c r="C559" s="286">
        <v>3991.92</v>
      </c>
      <c r="D559" s="286">
        <v>3992.07</v>
      </c>
      <c r="E559" s="286">
        <v>3978.55</v>
      </c>
      <c r="F559" s="286">
        <v>3989.04</v>
      </c>
      <c r="G559" s="286">
        <v>4004.69</v>
      </c>
      <c r="H559" s="286">
        <v>3991.34</v>
      </c>
      <c r="I559" s="286">
        <v>4071.9</v>
      </c>
      <c r="J559" s="286">
        <v>4067.78</v>
      </c>
      <c r="K559" s="286">
        <v>4044.27</v>
      </c>
      <c r="L559" s="286">
        <v>3981.89</v>
      </c>
      <c r="M559" s="286">
        <v>3983.22</v>
      </c>
      <c r="N559" s="286">
        <v>3982.72</v>
      </c>
      <c r="O559" s="286">
        <v>3995.35</v>
      </c>
      <c r="P559" s="286">
        <v>3992.23</v>
      </c>
      <c r="Q559" s="286">
        <v>4014.91</v>
      </c>
      <c r="R559" s="286">
        <v>4128.24</v>
      </c>
      <c r="S559" s="286">
        <v>4149.18</v>
      </c>
      <c r="T559" s="286">
        <v>4194.74</v>
      </c>
      <c r="U559" s="286">
        <v>4104.74</v>
      </c>
      <c r="V559" s="286">
        <v>4051.59</v>
      </c>
      <c r="W559" s="286">
        <v>4002.67</v>
      </c>
      <c r="X559" s="286">
        <v>3895.47</v>
      </c>
      <c r="Y559" s="286">
        <v>3792.84</v>
      </c>
    </row>
    <row r="560" spans="1:25">
      <c r="A560" s="261">
        <v>8</v>
      </c>
      <c r="B560" s="286">
        <v>3780.13</v>
      </c>
      <c r="C560" s="286">
        <v>3782.65</v>
      </c>
      <c r="D560" s="286">
        <v>3841.34</v>
      </c>
      <c r="E560" s="286">
        <v>3915.71</v>
      </c>
      <c r="F560" s="286">
        <v>3993.18</v>
      </c>
      <c r="G560" s="286">
        <v>3991.82</v>
      </c>
      <c r="H560" s="286">
        <v>4012.55</v>
      </c>
      <c r="I560" s="286">
        <v>4045</v>
      </c>
      <c r="J560" s="286">
        <v>4045.82</v>
      </c>
      <c r="K560" s="286">
        <v>4043.35</v>
      </c>
      <c r="L560" s="286">
        <v>4038.3</v>
      </c>
      <c r="M560" s="286">
        <v>4039.18</v>
      </c>
      <c r="N560" s="286">
        <v>4043.8</v>
      </c>
      <c r="O560" s="286">
        <v>4050.2</v>
      </c>
      <c r="P560" s="286">
        <v>4054.34</v>
      </c>
      <c r="Q560" s="286">
        <v>4068.04</v>
      </c>
      <c r="R560" s="286">
        <v>4094.26</v>
      </c>
      <c r="S560" s="286">
        <v>4102.83</v>
      </c>
      <c r="T560" s="286">
        <v>4150.3900000000003</v>
      </c>
      <c r="U560" s="286">
        <v>4094.7</v>
      </c>
      <c r="V560" s="286">
        <v>4015.45</v>
      </c>
      <c r="W560" s="286">
        <v>3982.28</v>
      </c>
      <c r="X560" s="286">
        <v>3900.49</v>
      </c>
      <c r="Y560" s="286">
        <v>3827.71</v>
      </c>
    </row>
    <row r="561" spans="1:25">
      <c r="A561" s="261">
        <v>9</v>
      </c>
      <c r="B561" s="286">
        <v>3844.07</v>
      </c>
      <c r="C561" s="286">
        <v>3808.77</v>
      </c>
      <c r="D561" s="286">
        <v>3991.52</v>
      </c>
      <c r="E561" s="286">
        <v>4096.62</v>
      </c>
      <c r="F561" s="286">
        <v>4205.8599999999997</v>
      </c>
      <c r="G561" s="286">
        <v>4195.74</v>
      </c>
      <c r="H561" s="286">
        <v>4196.5</v>
      </c>
      <c r="I561" s="286">
        <v>4208.53</v>
      </c>
      <c r="J561" s="286">
        <v>4211.49</v>
      </c>
      <c r="K561" s="286">
        <v>4207.16</v>
      </c>
      <c r="L561" s="286">
        <v>4196.0200000000004</v>
      </c>
      <c r="M561" s="286">
        <v>4195.8999999999996</v>
      </c>
      <c r="N561" s="286">
        <v>4196.12</v>
      </c>
      <c r="O561" s="286">
        <v>4196.43</v>
      </c>
      <c r="P561" s="286">
        <v>4199.12</v>
      </c>
      <c r="Q561" s="286">
        <v>4218.1400000000003</v>
      </c>
      <c r="R561" s="286">
        <v>4283.3500000000004</v>
      </c>
      <c r="S561" s="286">
        <v>4289.43</v>
      </c>
      <c r="T561" s="286">
        <v>4328.24</v>
      </c>
      <c r="U561" s="286">
        <v>4255.38</v>
      </c>
      <c r="V561" s="286">
        <v>4178.3500000000004</v>
      </c>
      <c r="W561" s="286">
        <v>4119.7299999999996</v>
      </c>
      <c r="X561" s="286">
        <v>4006.3</v>
      </c>
      <c r="Y561" s="286">
        <v>3978.67</v>
      </c>
    </row>
    <row r="562" spans="1:25">
      <c r="A562" s="261">
        <v>10</v>
      </c>
      <c r="B562" s="286">
        <v>3974.37</v>
      </c>
      <c r="C562" s="286">
        <v>3971.73</v>
      </c>
      <c r="D562" s="286">
        <v>4061.47</v>
      </c>
      <c r="E562" s="286">
        <v>4017.63</v>
      </c>
      <c r="F562" s="286">
        <v>4045.84</v>
      </c>
      <c r="G562" s="286">
        <v>4072.91</v>
      </c>
      <c r="H562" s="286">
        <v>4094</v>
      </c>
      <c r="I562" s="286">
        <v>4123.9799999999996</v>
      </c>
      <c r="J562" s="286">
        <v>4125.04</v>
      </c>
      <c r="K562" s="286">
        <v>4121.7</v>
      </c>
      <c r="L562" s="286">
        <v>4116.63</v>
      </c>
      <c r="M562" s="286">
        <v>4107.46</v>
      </c>
      <c r="N562" s="286">
        <v>4100.67</v>
      </c>
      <c r="O562" s="286">
        <v>4063.06</v>
      </c>
      <c r="P562" s="286">
        <v>4083.7</v>
      </c>
      <c r="Q562" s="286">
        <v>4088.18</v>
      </c>
      <c r="R562" s="286">
        <v>4192.84</v>
      </c>
      <c r="S562" s="286">
        <v>4197.54</v>
      </c>
      <c r="T562" s="286">
        <v>4236.74</v>
      </c>
      <c r="U562" s="286">
        <v>4167.4799999999996</v>
      </c>
      <c r="V562" s="286">
        <v>4114.76</v>
      </c>
      <c r="W562" s="286">
        <v>4067.41</v>
      </c>
      <c r="X562" s="286">
        <v>4004.52</v>
      </c>
      <c r="Y562" s="286">
        <v>3969.24</v>
      </c>
    </row>
    <row r="563" spans="1:25">
      <c r="A563" s="261">
        <v>11</v>
      </c>
      <c r="B563" s="286">
        <v>3825.71</v>
      </c>
      <c r="C563" s="286">
        <v>3836.59</v>
      </c>
      <c r="D563" s="286">
        <v>3859</v>
      </c>
      <c r="E563" s="286">
        <v>3807.88</v>
      </c>
      <c r="F563" s="286">
        <v>3853.54</v>
      </c>
      <c r="G563" s="286">
        <v>3955.88</v>
      </c>
      <c r="H563" s="286">
        <v>3970.32</v>
      </c>
      <c r="I563" s="286">
        <v>3988.55</v>
      </c>
      <c r="J563" s="286">
        <v>3988.99</v>
      </c>
      <c r="K563" s="286">
        <v>3988.05</v>
      </c>
      <c r="L563" s="286">
        <v>3987.38</v>
      </c>
      <c r="M563" s="286">
        <v>3992.81</v>
      </c>
      <c r="N563" s="286">
        <v>3993.1</v>
      </c>
      <c r="O563" s="286">
        <v>3957.06</v>
      </c>
      <c r="P563" s="286">
        <v>3956.73</v>
      </c>
      <c r="Q563" s="286">
        <v>3962</v>
      </c>
      <c r="R563" s="286">
        <v>3978.83</v>
      </c>
      <c r="S563" s="286">
        <v>3981.33</v>
      </c>
      <c r="T563" s="286">
        <v>3971.82</v>
      </c>
      <c r="U563" s="286">
        <v>3872.39</v>
      </c>
      <c r="V563" s="286">
        <v>3976.79</v>
      </c>
      <c r="W563" s="286">
        <v>3924.24</v>
      </c>
      <c r="X563" s="286">
        <v>3827.78</v>
      </c>
      <c r="Y563" s="286">
        <v>3834.18</v>
      </c>
    </row>
    <row r="564" spans="1:25">
      <c r="A564" s="261">
        <v>12</v>
      </c>
      <c r="B564" s="286">
        <v>3790.69</v>
      </c>
      <c r="C564" s="286">
        <v>3791.42</v>
      </c>
      <c r="D564" s="286">
        <v>3816.11</v>
      </c>
      <c r="E564" s="286">
        <v>3784.21</v>
      </c>
      <c r="F564" s="286">
        <v>3812.45</v>
      </c>
      <c r="G564" s="286">
        <v>3820.08</v>
      </c>
      <c r="H564" s="286">
        <v>3904.74</v>
      </c>
      <c r="I564" s="286">
        <v>3950.1</v>
      </c>
      <c r="J564" s="286">
        <v>3970.05</v>
      </c>
      <c r="K564" s="286">
        <v>3966.88</v>
      </c>
      <c r="L564" s="286">
        <v>3962.73</v>
      </c>
      <c r="M564" s="286">
        <v>3943.26</v>
      </c>
      <c r="N564" s="286">
        <v>3963.06</v>
      </c>
      <c r="O564" s="286">
        <v>3963.54</v>
      </c>
      <c r="P564" s="286">
        <v>3943.45</v>
      </c>
      <c r="Q564" s="286">
        <v>3967.08</v>
      </c>
      <c r="R564" s="286">
        <v>4024.01</v>
      </c>
      <c r="S564" s="286">
        <v>4039.67</v>
      </c>
      <c r="T564" s="286">
        <v>3963.46</v>
      </c>
      <c r="U564" s="286">
        <v>3946.55</v>
      </c>
      <c r="V564" s="286">
        <v>3987.32</v>
      </c>
      <c r="W564" s="286">
        <v>3927.57</v>
      </c>
      <c r="X564" s="286">
        <v>3899.88</v>
      </c>
      <c r="Y564" s="286">
        <v>3838.33</v>
      </c>
    </row>
    <row r="565" spans="1:25">
      <c r="A565" s="261">
        <v>13</v>
      </c>
      <c r="B565" s="286">
        <v>3848.91</v>
      </c>
      <c r="C565" s="286">
        <v>3835.02</v>
      </c>
      <c r="D565" s="286">
        <v>3838.22</v>
      </c>
      <c r="E565" s="286">
        <v>3812.79</v>
      </c>
      <c r="F565" s="286">
        <v>3837.28</v>
      </c>
      <c r="G565" s="286">
        <v>3884.53</v>
      </c>
      <c r="H565" s="286">
        <v>3900.96</v>
      </c>
      <c r="I565" s="286">
        <v>3941.07</v>
      </c>
      <c r="J565" s="286">
        <v>3964.9</v>
      </c>
      <c r="K565" s="286">
        <v>3965.43</v>
      </c>
      <c r="L565" s="286">
        <v>3963.86</v>
      </c>
      <c r="M565" s="286">
        <v>3963.8</v>
      </c>
      <c r="N565" s="286">
        <v>3963.38</v>
      </c>
      <c r="O565" s="286">
        <v>3964.18</v>
      </c>
      <c r="P565" s="286">
        <v>3965.75</v>
      </c>
      <c r="Q565" s="286">
        <v>3967.48</v>
      </c>
      <c r="R565" s="286">
        <v>4013.67</v>
      </c>
      <c r="S565" s="286">
        <v>4035.46</v>
      </c>
      <c r="T565" s="286">
        <v>4016.78</v>
      </c>
      <c r="U565" s="286">
        <v>3966.53</v>
      </c>
      <c r="V565" s="286">
        <v>3978.54</v>
      </c>
      <c r="W565" s="286">
        <v>3939.2</v>
      </c>
      <c r="X565" s="286">
        <v>3881.12</v>
      </c>
      <c r="Y565" s="286">
        <v>3840.48</v>
      </c>
    </row>
    <row r="566" spans="1:25">
      <c r="A566" s="261">
        <v>14</v>
      </c>
      <c r="B566" s="286">
        <v>3835.62</v>
      </c>
      <c r="C566" s="286">
        <v>3835.61</v>
      </c>
      <c r="D566" s="286">
        <v>3837.17</v>
      </c>
      <c r="E566" s="286">
        <v>3841.24</v>
      </c>
      <c r="F566" s="286">
        <v>3877.84</v>
      </c>
      <c r="G566" s="286">
        <v>3955.29</v>
      </c>
      <c r="H566" s="286">
        <v>4024.56</v>
      </c>
      <c r="I566" s="286">
        <v>4025</v>
      </c>
      <c r="J566" s="286">
        <v>4023.53</v>
      </c>
      <c r="K566" s="286">
        <v>4025.84</v>
      </c>
      <c r="L566" s="286">
        <v>4024.15</v>
      </c>
      <c r="M566" s="286">
        <v>4024.85</v>
      </c>
      <c r="N566" s="286">
        <v>4021.68</v>
      </c>
      <c r="O566" s="286">
        <v>4021.23</v>
      </c>
      <c r="P566" s="286">
        <v>4023.8</v>
      </c>
      <c r="Q566" s="286">
        <v>4024.18</v>
      </c>
      <c r="R566" s="286">
        <v>4037.11</v>
      </c>
      <c r="S566" s="286">
        <v>4042.6</v>
      </c>
      <c r="T566" s="286">
        <v>3993.95</v>
      </c>
      <c r="U566" s="286">
        <v>3915.64</v>
      </c>
      <c r="V566" s="286">
        <v>3941.47</v>
      </c>
      <c r="W566" s="286">
        <v>3912.08</v>
      </c>
      <c r="X566" s="286">
        <v>3829.26</v>
      </c>
      <c r="Y566" s="286">
        <v>3796.29</v>
      </c>
    </row>
    <row r="567" spans="1:25">
      <c r="A567" s="261">
        <v>15</v>
      </c>
      <c r="B567" s="286">
        <v>3796.7</v>
      </c>
      <c r="C567" s="286">
        <v>3771.6</v>
      </c>
      <c r="D567" s="286">
        <v>3800.76</v>
      </c>
      <c r="E567" s="286">
        <v>3779.79</v>
      </c>
      <c r="F567" s="286">
        <v>3885.09</v>
      </c>
      <c r="G567" s="286">
        <v>3941.59</v>
      </c>
      <c r="H567" s="286">
        <v>3970.23</v>
      </c>
      <c r="I567" s="286">
        <v>3995.7</v>
      </c>
      <c r="J567" s="286">
        <v>4009.13</v>
      </c>
      <c r="K567" s="286">
        <v>4006.23</v>
      </c>
      <c r="L567" s="286">
        <v>4002.22</v>
      </c>
      <c r="M567" s="286">
        <v>4012.13</v>
      </c>
      <c r="N567" s="286">
        <v>4029.66</v>
      </c>
      <c r="O567" s="286">
        <v>4040.03</v>
      </c>
      <c r="P567" s="286">
        <v>4045.81</v>
      </c>
      <c r="Q567" s="286">
        <v>4045.06</v>
      </c>
      <c r="R567" s="286">
        <v>4067.9</v>
      </c>
      <c r="S567" s="286">
        <v>4076.09</v>
      </c>
      <c r="T567" s="286">
        <v>4041.17</v>
      </c>
      <c r="U567" s="286">
        <v>3975.63</v>
      </c>
      <c r="V567" s="286">
        <v>3996.23</v>
      </c>
      <c r="W567" s="286">
        <v>3964.08</v>
      </c>
      <c r="X567" s="286">
        <v>3930.09</v>
      </c>
      <c r="Y567" s="286">
        <v>3808.17</v>
      </c>
    </row>
    <row r="568" spans="1:25">
      <c r="A568" s="261">
        <v>16</v>
      </c>
      <c r="B568" s="286">
        <v>3920.45</v>
      </c>
      <c r="C568" s="286">
        <v>3918.11</v>
      </c>
      <c r="D568" s="286">
        <v>3936.52</v>
      </c>
      <c r="E568" s="286">
        <v>3923.42</v>
      </c>
      <c r="F568" s="286">
        <v>3977.07</v>
      </c>
      <c r="G568" s="286">
        <v>4006.57</v>
      </c>
      <c r="H568" s="286">
        <v>4056.03</v>
      </c>
      <c r="I568" s="286">
        <v>4068.84</v>
      </c>
      <c r="J568" s="286">
        <v>4061.5</v>
      </c>
      <c r="K568" s="286">
        <v>4057.89</v>
      </c>
      <c r="L568" s="286">
        <v>4114.63</v>
      </c>
      <c r="M568" s="286">
        <v>4053.56</v>
      </c>
      <c r="N568" s="286">
        <v>4096.93</v>
      </c>
      <c r="O568" s="286">
        <v>4095.96</v>
      </c>
      <c r="P568" s="286">
        <v>4104</v>
      </c>
      <c r="Q568" s="286">
        <v>4104.32</v>
      </c>
      <c r="R568" s="286">
        <v>4121.41</v>
      </c>
      <c r="S568" s="286">
        <v>4135.5600000000004</v>
      </c>
      <c r="T568" s="286">
        <v>4101.2</v>
      </c>
      <c r="U568" s="286">
        <v>3993.56</v>
      </c>
      <c r="V568" s="286">
        <v>4026.3</v>
      </c>
      <c r="W568" s="286">
        <v>4006.03</v>
      </c>
      <c r="X568" s="286">
        <v>3982.24</v>
      </c>
      <c r="Y568" s="286">
        <v>3939.14</v>
      </c>
    </row>
    <row r="569" spans="1:25">
      <c r="A569" s="261">
        <v>17</v>
      </c>
      <c r="B569" s="286">
        <v>3905.37</v>
      </c>
      <c r="C569" s="286">
        <v>3905.45</v>
      </c>
      <c r="D569" s="286">
        <v>3926.99</v>
      </c>
      <c r="E569" s="286">
        <v>3911.76</v>
      </c>
      <c r="F569" s="286">
        <v>3947.94</v>
      </c>
      <c r="G569" s="286">
        <v>3991.5</v>
      </c>
      <c r="H569" s="286">
        <v>4081.2</v>
      </c>
      <c r="I569" s="286">
        <v>4099.34</v>
      </c>
      <c r="J569" s="286">
        <v>4100.24</v>
      </c>
      <c r="K569" s="286">
        <v>4093.08</v>
      </c>
      <c r="L569" s="286">
        <v>4074.61</v>
      </c>
      <c r="M569" s="286">
        <v>4080.68</v>
      </c>
      <c r="N569" s="286">
        <v>4067.08</v>
      </c>
      <c r="O569" s="286">
        <v>4073.75</v>
      </c>
      <c r="P569" s="286">
        <v>4079.39</v>
      </c>
      <c r="Q569" s="286">
        <v>4076.8</v>
      </c>
      <c r="R569" s="286">
        <v>4087.24</v>
      </c>
      <c r="S569" s="286">
        <v>4092.48</v>
      </c>
      <c r="T569" s="286">
        <v>4055.14</v>
      </c>
      <c r="U569" s="286">
        <v>4001.2</v>
      </c>
      <c r="V569" s="286">
        <v>4025.49</v>
      </c>
      <c r="W569" s="286">
        <v>3967.16</v>
      </c>
      <c r="X569" s="286">
        <v>3907.78</v>
      </c>
      <c r="Y569" s="286">
        <v>3904.84</v>
      </c>
    </row>
    <row r="570" spans="1:25">
      <c r="A570" s="261">
        <v>18</v>
      </c>
      <c r="B570" s="286">
        <v>3913.52</v>
      </c>
      <c r="C570" s="286">
        <v>3944.56</v>
      </c>
      <c r="D570" s="286">
        <v>3985.97</v>
      </c>
      <c r="E570" s="286">
        <v>4028.9</v>
      </c>
      <c r="F570" s="286">
        <v>4031.12</v>
      </c>
      <c r="G570" s="286">
        <v>4061.31</v>
      </c>
      <c r="H570" s="286">
        <v>4104.5</v>
      </c>
      <c r="I570" s="286">
        <v>4121.95</v>
      </c>
      <c r="J570" s="286">
        <v>4143.38</v>
      </c>
      <c r="K570" s="286">
        <v>4131.75</v>
      </c>
      <c r="L570" s="286">
        <v>4124.95</v>
      </c>
      <c r="M570" s="286">
        <v>4076.15</v>
      </c>
      <c r="N570" s="286">
        <v>4057.96</v>
      </c>
      <c r="O570" s="286">
        <v>4069.72</v>
      </c>
      <c r="P570" s="286">
        <v>4069.15</v>
      </c>
      <c r="Q570" s="286">
        <v>4057.54</v>
      </c>
      <c r="R570" s="286">
        <v>4071.2</v>
      </c>
      <c r="S570" s="286">
        <v>4082.18</v>
      </c>
      <c r="T570" s="286">
        <v>4131.75</v>
      </c>
      <c r="U570" s="286">
        <v>4158.8900000000003</v>
      </c>
      <c r="V570" s="286">
        <v>4080.26</v>
      </c>
      <c r="W570" s="286">
        <v>4078.1</v>
      </c>
      <c r="X570" s="286">
        <v>4080.8</v>
      </c>
      <c r="Y570" s="286">
        <v>4001.96</v>
      </c>
    </row>
    <row r="571" spans="1:25">
      <c r="A571" s="261">
        <v>19</v>
      </c>
      <c r="B571" s="286">
        <v>3994.08</v>
      </c>
      <c r="C571" s="286">
        <v>3983.21</v>
      </c>
      <c r="D571" s="286">
        <v>3995.7</v>
      </c>
      <c r="E571" s="286">
        <v>3857.95</v>
      </c>
      <c r="F571" s="286">
        <v>3947.71</v>
      </c>
      <c r="G571" s="286">
        <v>3992.09</v>
      </c>
      <c r="H571" s="286">
        <v>4031.66</v>
      </c>
      <c r="I571" s="286">
        <v>4098.8</v>
      </c>
      <c r="J571" s="286">
        <v>4120.01</v>
      </c>
      <c r="K571" s="286">
        <v>4120.45</v>
      </c>
      <c r="L571" s="286">
        <v>4107.09</v>
      </c>
      <c r="M571" s="286">
        <v>4103.92</v>
      </c>
      <c r="N571" s="286">
        <v>4101.51</v>
      </c>
      <c r="O571" s="286">
        <v>4105.29</v>
      </c>
      <c r="P571" s="286">
        <v>4106.3999999999996</v>
      </c>
      <c r="Q571" s="286">
        <v>4100.2</v>
      </c>
      <c r="R571" s="286">
        <v>4107.42</v>
      </c>
      <c r="S571" s="286">
        <v>4116.1899999999996</v>
      </c>
      <c r="T571" s="286">
        <v>4087.59</v>
      </c>
      <c r="U571" s="286">
        <v>4118.8999999999996</v>
      </c>
      <c r="V571" s="286">
        <v>4054.24</v>
      </c>
      <c r="W571" s="286">
        <v>4051.83</v>
      </c>
      <c r="X571" s="286">
        <v>4003.75</v>
      </c>
      <c r="Y571" s="286">
        <v>3978.04</v>
      </c>
    </row>
    <row r="572" spans="1:25">
      <c r="A572" s="261">
        <v>20</v>
      </c>
      <c r="B572" s="286">
        <v>3934.58</v>
      </c>
      <c r="C572" s="286">
        <v>3922.24</v>
      </c>
      <c r="D572" s="286">
        <v>3927.17</v>
      </c>
      <c r="E572" s="286">
        <v>3807.36</v>
      </c>
      <c r="F572" s="286">
        <v>3897.12</v>
      </c>
      <c r="G572" s="286">
        <v>3862.8</v>
      </c>
      <c r="H572" s="286">
        <v>3872.17</v>
      </c>
      <c r="I572" s="286">
        <v>3905.62</v>
      </c>
      <c r="J572" s="286">
        <v>3921.3</v>
      </c>
      <c r="K572" s="286">
        <v>3956.32</v>
      </c>
      <c r="L572" s="286">
        <v>3944.54</v>
      </c>
      <c r="M572" s="286">
        <v>3950.95</v>
      </c>
      <c r="N572" s="286">
        <v>3992.43</v>
      </c>
      <c r="O572" s="286">
        <v>3998.76</v>
      </c>
      <c r="P572" s="286">
        <v>4004.16</v>
      </c>
      <c r="Q572" s="286">
        <v>4000.55</v>
      </c>
      <c r="R572" s="286">
        <v>4017.94</v>
      </c>
      <c r="S572" s="286">
        <v>4033.2</v>
      </c>
      <c r="T572" s="286">
        <v>4078.73</v>
      </c>
      <c r="U572" s="286">
        <v>4095.89</v>
      </c>
      <c r="V572" s="286">
        <v>4028.56</v>
      </c>
      <c r="W572" s="286">
        <v>4001.43</v>
      </c>
      <c r="X572" s="286">
        <v>3957.99</v>
      </c>
      <c r="Y572" s="286">
        <v>3933.47</v>
      </c>
    </row>
    <row r="573" spans="1:25">
      <c r="A573" s="261">
        <v>21</v>
      </c>
      <c r="B573" s="286">
        <v>3744.69</v>
      </c>
      <c r="C573" s="286">
        <v>3741.53</v>
      </c>
      <c r="D573" s="286">
        <v>3763.18</v>
      </c>
      <c r="E573" s="286">
        <v>3810.73</v>
      </c>
      <c r="F573" s="286">
        <v>3742.06</v>
      </c>
      <c r="G573" s="286">
        <v>3880.18</v>
      </c>
      <c r="H573" s="286">
        <v>3910.37</v>
      </c>
      <c r="I573" s="286">
        <v>4060.68</v>
      </c>
      <c r="J573" s="286">
        <v>4040.22</v>
      </c>
      <c r="K573" s="286">
        <v>4030.26</v>
      </c>
      <c r="L573" s="286">
        <v>3954.27</v>
      </c>
      <c r="M573" s="286">
        <v>3922.04</v>
      </c>
      <c r="N573" s="286">
        <v>3878.76</v>
      </c>
      <c r="O573" s="286">
        <v>3813.57</v>
      </c>
      <c r="P573" s="286">
        <v>3817.94</v>
      </c>
      <c r="Q573" s="286">
        <v>3816.59</v>
      </c>
      <c r="R573" s="286">
        <v>3835.81</v>
      </c>
      <c r="S573" s="286">
        <v>4026.1</v>
      </c>
      <c r="T573" s="286">
        <v>4081.16</v>
      </c>
      <c r="U573" s="286">
        <v>3928.79</v>
      </c>
      <c r="V573" s="286">
        <v>3744.11</v>
      </c>
      <c r="W573" s="286">
        <v>3688.54</v>
      </c>
      <c r="X573" s="286">
        <v>3581.26</v>
      </c>
      <c r="Y573" s="286">
        <v>3541.15</v>
      </c>
    </row>
    <row r="574" spans="1:25">
      <c r="A574" s="261">
        <v>22</v>
      </c>
      <c r="B574" s="286">
        <v>3687.23</v>
      </c>
      <c r="C574" s="286">
        <v>3687.66</v>
      </c>
      <c r="D574" s="286">
        <v>3705.07</v>
      </c>
      <c r="E574" s="286">
        <v>3693.32</v>
      </c>
      <c r="F574" s="286">
        <v>3706.22</v>
      </c>
      <c r="G574" s="286">
        <v>3726.85</v>
      </c>
      <c r="H574" s="286">
        <v>3803.31</v>
      </c>
      <c r="I574" s="286">
        <v>3906.92</v>
      </c>
      <c r="J574" s="286">
        <v>3867.73</v>
      </c>
      <c r="K574" s="286">
        <v>3846.96</v>
      </c>
      <c r="L574" s="286">
        <v>3831.73</v>
      </c>
      <c r="M574" s="286">
        <v>3796.43</v>
      </c>
      <c r="N574" s="286">
        <v>3784.57</v>
      </c>
      <c r="O574" s="286">
        <v>3796.44</v>
      </c>
      <c r="P574" s="286">
        <v>3813.46</v>
      </c>
      <c r="Q574" s="286">
        <v>3794.83</v>
      </c>
      <c r="R574" s="286">
        <v>3906.88</v>
      </c>
      <c r="S574" s="286">
        <v>4019.26</v>
      </c>
      <c r="T574" s="286">
        <v>4082.11</v>
      </c>
      <c r="U574" s="286">
        <v>3991.63</v>
      </c>
      <c r="V574" s="286">
        <v>3928.71</v>
      </c>
      <c r="W574" s="286">
        <v>3857.37</v>
      </c>
      <c r="X574" s="286">
        <v>3690.21</v>
      </c>
      <c r="Y574" s="286">
        <v>3688.85</v>
      </c>
    </row>
    <row r="575" spans="1:25">
      <c r="A575" s="261">
        <v>23</v>
      </c>
      <c r="B575" s="286">
        <v>3678.34</v>
      </c>
      <c r="C575" s="286">
        <v>3658.52</v>
      </c>
      <c r="D575" s="286">
        <v>3721.56</v>
      </c>
      <c r="E575" s="286">
        <v>3776.16</v>
      </c>
      <c r="F575" s="286">
        <v>3765.08</v>
      </c>
      <c r="G575" s="286">
        <v>3850.64</v>
      </c>
      <c r="H575" s="286">
        <v>3971.53</v>
      </c>
      <c r="I575" s="286">
        <v>3976.65</v>
      </c>
      <c r="J575" s="286">
        <v>4012.51</v>
      </c>
      <c r="K575" s="286">
        <v>4005.72</v>
      </c>
      <c r="L575" s="286">
        <v>3981.76</v>
      </c>
      <c r="M575" s="286">
        <v>3976.74</v>
      </c>
      <c r="N575" s="286">
        <v>3973.56</v>
      </c>
      <c r="O575" s="286">
        <v>3973.16</v>
      </c>
      <c r="P575" s="286">
        <v>3973.63</v>
      </c>
      <c r="Q575" s="286">
        <v>3973.8</v>
      </c>
      <c r="R575" s="286">
        <v>4015.37</v>
      </c>
      <c r="S575" s="286">
        <v>4251.8900000000003</v>
      </c>
      <c r="T575" s="286">
        <v>4215.32</v>
      </c>
      <c r="U575" s="286">
        <v>4066.58</v>
      </c>
      <c r="V575" s="286">
        <v>3966.75</v>
      </c>
      <c r="W575" s="286">
        <v>3929.57</v>
      </c>
      <c r="X575" s="286">
        <v>3768.73</v>
      </c>
      <c r="Y575" s="286">
        <v>3705.41</v>
      </c>
    </row>
    <row r="576" spans="1:25">
      <c r="A576" s="261">
        <v>24</v>
      </c>
      <c r="B576" s="286">
        <v>3781.98</v>
      </c>
      <c r="C576" s="286">
        <v>3776.24</v>
      </c>
      <c r="D576" s="286">
        <v>3826.56</v>
      </c>
      <c r="E576" s="286">
        <v>3865.15</v>
      </c>
      <c r="F576" s="286">
        <v>3923.86</v>
      </c>
      <c r="G576" s="286">
        <v>4020</v>
      </c>
      <c r="H576" s="286">
        <v>4211.1099999999997</v>
      </c>
      <c r="I576" s="286">
        <v>4278.91</v>
      </c>
      <c r="J576" s="286">
        <v>4312.34</v>
      </c>
      <c r="K576" s="286">
        <v>4315.1899999999996</v>
      </c>
      <c r="L576" s="286">
        <v>4304.0600000000004</v>
      </c>
      <c r="M576" s="286">
        <v>4294.99</v>
      </c>
      <c r="N576" s="286">
        <v>4283.83</v>
      </c>
      <c r="O576" s="286">
        <v>4286.5200000000004</v>
      </c>
      <c r="P576" s="286">
        <v>4302.2700000000004</v>
      </c>
      <c r="Q576" s="286">
        <v>4295.4799999999996</v>
      </c>
      <c r="R576" s="286">
        <v>4310.18</v>
      </c>
      <c r="S576" s="286">
        <v>4370.3</v>
      </c>
      <c r="T576" s="286">
        <v>4342.68</v>
      </c>
      <c r="U576" s="286">
        <v>4275.53</v>
      </c>
      <c r="V576" s="286">
        <v>4117.43</v>
      </c>
      <c r="W576" s="286">
        <v>3994.9</v>
      </c>
      <c r="X576" s="286">
        <v>3900.81</v>
      </c>
      <c r="Y576" s="286">
        <v>3827.6</v>
      </c>
    </row>
    <row r="577" spans="1:25">
      <c r="A577" s="261">
        <v>25</v>
      </c>
      <c r="B577" s="286">
        <v>4058.14</v>
      </c>
      <c r="C577" s="286">
        <v>4166.18</v>
      </c>
      <c r="D577" s="286">
        <v>4289.53</v>
      </c>
      <c r="E577" s="286">
        <v>4343.01</v>
      </c>
      <c r="F577" s="286">
        <v>4291.5</v>
      </c>
      <c r="G577" s="286">
        <v>4341.63</v>
      </c>
      <c r="H577" s="286">
        <v>4362.0600000000004</v>
      </c>
      <c r="I577" s="286">
        <v>4390.17</v>
      </c>
      <c r="J577" s="286">
        <v>4394.46</v>
      </c>
      <c r="K577" s="286">
        <v>4393.8500000000004</v>
      </c>
      <c r="L577" s="286">
        <v>4392.1400000000003</v>
      </c>
      <c r="M577" s="286">
        <v>4391.47</v>
      </c>
      <c r="N577" s="286">
        <v>4390.08</v>
      </c>
      <c r="O577" s="286">
        <v>4389.6000000000004</v>
      </c>
      <c r="P577" s="286">
        <v>4389.97</v>
      </c>
      <c r="Q577" s="286">
        <v>4389.3999999999996</v>
      </c>
      <c r="R577" s="286">
        <v>4392.32</v>
      </c>
      <c r="S577" s="286">
        <v>4510.16</v>
      </c>
      <c r="T577" s="286">
        <v>4469.55</v>
      </c>
      <c r="U577" s="286">
        <v>4395.5600000000004</v>
      </c>
      <c r="V577" s="286">
        <v>4355.41</v>
      </c>
      <c r="W577" s="286">
        <v>4311.7299999999996</v>
      </c>
      <c r="X577" s="286">
        <v>4276.75</v>
      </c>
      <c r="Y577" s="286">
        <v>4185.3999999999996</v>
      </c>
    </row>
    <row r="578" spans="1:25">
      <c r="A578" s="261">
        <v>26</v>
      </c>
      <c r="B578" s="286">
        <v>4216.17</v>
      </c>
      <c r="C578" s="286">
        <v>4338.63</v>
      </c>
      <c r="D578" s="286">
        <v>4367.92</v>
      </c>
      <c r="E578" s="286">
        <v>4408.34</v>
      </c>
      <c r="F578" s="286">
        <v>4394.4399999999996</v>
      </c>
      <c r="G578" s="286">
        <v>4476.38</v>
      </c>
      <c r="H578" s="286">
        <v>4488.66</v>
      </c>
      <c r="I578" s="286">
        <v>4488.1899999999996</v>
      </c>
      <c r="J578" s="286">
        <v>4492.8100000000004</v>
      </c>
      <c r="K578" s="286">
        <v>4493.3900000000003</v>
      </c>
      <c r="L578" s="286">
        <v>4492.21</v>
      </c>
      <c r="M578" s="286">
        <v>4491.6899999999996</v>
      </c>
      <c r="N578" s="286">
        <v>4490.4399999999996</v>
      </c>
      <c r="O578" s="286">
        <v>4490.78</v>
      </c>
      <c r="P578" s="286">
        <v>4490.78</v>
      </c>
      <c r="Q578" s="286">
        <v>4513.83</v>
      </c>
      <c r="R578" s="286">
        <v>4515.8</v>
      </c>
      <c r="S578" s="286">
        <v>4616.3</v>
      </c>
      <c r="T578" s="286">
        <v>4585.6099999999997</v>
      </c>
      <c r="U578" s="286">
        <v>4518.58</v>
      </c>
      <c r="V578" s="286">
        <v>4484.05</v>
      </c>
      <c r="W578" s="286">
        <v>4441.16</v>
      </c>
      <c r="X578" s="286">
        <v>4365.93</v>
      </c>
      <c r="Y578" s="286">
        <v>4308.49</v>
      </c>
    </row>
    <row r="579" spans="1:25">
      <c r="A579" s="261">
        <v>27</v>
      </c>
      <c r="B579" s="286">
        <v>4263.2</v>
      </c>
      <c r="C579" s="286">
        <v>4264.4399999999996</v>
      </c>
      <c r="D579" s="286">
        <v>4280.3999999999996</v>
      </c>
      <c r="E579" s="286">
        <v>4298.0200000000004</v>
      </c>
      <c r="F579" s="286">
        <v>4345.84</v>
      </c>
      <c r="G579" s="286">
        <v>4392.57</v>
      </c>
      <c r="H579" s="286">
        <v>4357.41</v>
      </c>
      <c r="I579" s="286">
        <v>4358.3</v>
      </c>
      <c r="J579" s="286">
        <v>4357.7</v>
      </c>
      <c r="K579" s="286">
        <v>4359.16</v>
      </c>
      <c r="L579" s="286">
        <v>4359.03</v>
      </c>
      <c r="M579" s="286">
        <v>4357.6899999999996</v>
      </c>
      <c r="N579" s="286">
        <v>4356.83</v>
      </c>
      <c r="O579" s="286">
        <v>4357.05</v>
      </c>
      <c r="P579" s="286">
        <v>4357.62</v>
      </c>
      <c r="Q579" s="286">
        <v>4392.2299999999996</v>
      </c>
      <c r="R579" s="286">
        <v>4361.24</v>
      </c>
      <c r="S579" s="286">
        <v>4480.32</v>
      </c>
      <c r="T579" s="286">
        <v>4482.5200000000004</v>
      </c>
      <c r="U579" s="286">
        <v>4404.21</v>
      </c>
      <c r="V579" s="286">
        <v>4352.8999999999996</v>
      </c>
      <c r="W579" s="286">
        <v>4335.62</v>
      </c>
      <c r="X579" s="286">
        <v>4228.34</v>
      </c>
      <c r="Y579" s="286">
        <v>4118.95</v>
      </c>
    </row>
    <row r="580" spans="1:25">
      <c r="A580" s="261">
        <v>28</v>
      </c>
      <c r="B580" s="286">
        <v>3645.36</v>
      </c>
      <c r="C580" s="286">
        <v>3620.69</v>
      </c>
      <c r="D580" s="286">
        <v>3716.55</v>
      </c>
      <c r="E580" s="286">
        <v>3988.67</v>
      </c>
      <c r="F580" s="286">
        <v>3966.01</v>
      </c>
      <c r="G580" s="286">
        <v>4119.04</v>
      </c>
      <c r="H580" s="286">
        <v>4149.43</v>
      </c>
      <c r="I580" s="286">
        <v>4213.58</v>
      </c>
      <c r="J580" s="286">
        <v>4233.5</v>
      </c>
      <c r="K580" s="286">
        <v>4235.59</v>
      </c>
      <c r="L580" s="286">
        <v>4233.1400000000003</v>
      </c>
      <c r="M580" s="286">
        <v>4233.1899999999996</v>
      </c>
      <c r="N580" s="286">
        <v>4298.24</v>
      </c>
      <c r="O580" s="286">
        <v>4301.3599999999997</v>
      </c>
      <c r="P580" s="286">
        <v>4306.8500000000004</v>
      </c>
      <c r="Q580" s="286">
        <v>4266.5</v>
      </c>
      <c r="R580" s="286">
        <v>4232.75</v>
      </c>
      <c r="S580" s="286">
        <v>4244.82</v>
      </c>
      <c r="T580" s="286">
        <v>4311.84</v>
      </c>
      <c r="U580" s="286">
        <v>4227.26</v>
      </c>
      <c r="V580" s="286">
        <v>4198.4799999999996</v>
      </c>
      <c r="W580" s="286">
        <v>4141.09</v>
      </c>
      <c r="X580" s="286">
        <v>3956.41</v>
      </c>
      <c r="Y580" s="286">
        <v>3857.33</v>
      </c>
    </row>
    <row r="581" spans="1:25">
      <c r="A581" s="261">
        <v>29</v>
      </c>
      <c r="B581" s="286">
        <v>3814.5</v>
      </c>
      <c r="C581" s="286">
        <v>3748.15</v>
      </c>
      <c r="D581" s="286">
        <v>4100.18</v>
      </c>
      <c r="E581" s="286">
        <v>4150.51</v>
      </c>
      <c r="F581" s="286">
        <v>4123.13</v>
      </c>
      <c r="G581" s="286">
        <v>4178.8500000000004</v>
      </c>
      <c r="H581" s="286">
        <v>4175.45</v>
      </c>
      <c r="I581" s="286">
        <v>4212.1499999999996</v>
      </c>
      <c r="J581" s="286">
        <v>4246.87</v>
      </c>
      <c r="K581" s="286">
        <v>4245.57</v>
      </c>
      <c r="L581" s="286">
        <v>4247.3100000000004</v>
      </c>
      <c r="M581" s="286">
        <v>4263.58</v>
      </c>
      <c r="N581" s="286">
        <v>4331.1899999999996</v>
      </c>
      <c r="O581" s="286">
        <v>4331.21</v>
      </c>
      <c r="P581" s="286">
        <v>4333.46</v>
      </c>
      <c r="Q581" s="286">
        <v>4280.3</v>
      </c>
      <c r="R581" s="286">
        <v>4247.16</v>
      </c>
      <c r="S581" s="286">
        <v>4249.34</v>
      </c>
      <c r="T581" s="286">
        <v>4283.17</v>
      </c>
      <c r="U581" s="286">
        <v>4235.1400000000003</v>
      </c>
      <c r="V581" s="286">
        <v>4226.67</v>
      </c>
      <c r="W581" s="286">
        <v>4176.2</v>
      </c>
      <c r="X581" s="286">
        <v>4105.99</v>
      </c>
      <c r="Y581" s="286">
        <v>3993.51</v>
      </c>
    </row>
    <row r="582" spans="1:25">
      <c r="A582" s="261">
        <v>30</v>
      </c>
      <c r="B582" s="286">
        <v>3939.71</v>
      </c>
      <c r="C582" s="286">
        <v>3910.42</v>
      </c>
      <c r="D582" s="286">
        <v>4155.0200000000004</v>
      </c>
      <c r="E582" s="286">
        <v>4242.4399999999996</v>
      </c>
      <c r="F582" s="286">
        <v>4223.92</v>
      </c>
      <c r="G582" s="286">
        <v>4268.38</v>
      </c>
      <c r="H582" s="286">
        <v>4282.6499999999996</v>
      </c>
      <c r="I582" s="286">
        <v>4311.21</v>
      </c>
      <c r="J582" s="286">
        <v>4322.3</v>
      </c>
      <c r="K582" s="286">
        <v>4324.95</v>
      </c>
      <c r="L582" s="286">
        <v>4318.55</v>
      </c>
      <c r="M582" s="286">
        <v>4321.17</v>
      </c>
      <c r="N582" s="286">
        <v>4323.47</v>
      </c>
      <c r="O582" s="286">
        <v>4319.46</v>
      </c>
      <c r="P582" s="286">
        <v>4323.32</v>
      </c>
      <c r="Q582" s="286">
        <v>4323.54</v>
      </c>
      <c r="R582" s="286">
        <v>4323.55</v>
      </c>
      <c r="S582" s="286">
        <v>4317.83</v>
      </c>
      <c r="T582" s="286">
        <v>4315.28</v>
      </c>
      <c r="U582" s="286">
        <v>4314.55</v>
      </c>
      <c r="V582" s="286">
        <v>4308.28</v>
      </c>
      <c r="W582" s="286">
        <v>4263.25</v>
      </c>
      <c r="X582" s="286">
        <v>4192.78</v>
      </c>
      <c r="Y582" s="286">
        <v>4073.51</v>
      </c>
    </row>
    <row r="583" spans="1:25">
      <c r="A583" s="261">
        <v>31</v>
      </c>
      <c r="B583" s="286">
        <v>0</v>
      </c>
      <c r="C583" s="286">
        <v>0</v>
      </c>
      <c r="D583" s="286">
        <v>0</v>
      </c>
      <c r="E583" s="286">
        <v>0</v>
      </c>
      <c r="F583" s="286">
        <v>0</v>
      </c>
      <c r="G583" s="286">
        <v>0</v>
      </c>
      <c r="H583" s="286">
        <v>0</v>
      </c>
      <c r="I583" s="286">
        <v>0</v>
      </c>
      <c r="J583" s="286">
        <v>0</v>
      </c>
      <c r="K583" s="286">
        <v>0</v>
      </c>
      <c r="L583" s="286">
        <v>0</v>
      </c>
      <c r="M583" s="286">
        <v>0</v>
      </c>
      <c r="N583" s="286">
        <v>0</v>
      </c>
      <c r="O583" s="286">
        <v>0</v>
      </c>
      <c r="P583" s="286">
        <v>0</v>
      </c>
      <c r="Q583" s="286">
        <v>0</v>
      </c>
      <c r="R583" s="286">
        <v>0</v>
      </c>
      <c r="S583" s="286">
        <v>0</v>
      </c>
      <c r="T583" s="286">
        <v>0</v>
      </c>
      <c r="U583" s="286">
        <v>0</v>
      </c>
      <c r="V583" s="286">
        <v>0</v>
      </c>
      <c r="W583" s="286">
        <v>0</v>
      </c>
      <c r="X583" s="286">
        <v>0</v>
      </c>
      <c r="Y583" s="286">
        <v>0</v>
      </c>
    </row>
    <row r="585" spans="1:25">
      <c r="A585" s="470" t="s">
        <v>218</v>
      </c>
      <c r="B585" s="503" t="s">
        <v>222</v>
      </c>
      <c r="C585" s="503"/>
      <c r="D585" s="503"/>
      <c r="E585" s="503"/>
      <c r="F585" s="503"/>
      <c r="G585" s="503"/>
      <c r="H585" s="503"/>
      <c r="I585" s="503"/>
      <c r="J585" s="503"/>
      <c r="K585" s="503"/>
      <c r="L585" s="503"/>
      <c r="M585" s="503"/>
      <c r="N585" s="503"/>
      <c r="O585" s="503"/>
      <c r="P585" s="503"/>
      <c r="Q585" s="503"/>
      <c r="R585" s="503"/>
      <c r="S585" s="503"/>
      <c r="T585" s="503"/>
      <c r="U585" s="503"/>
      <c r="V585" s="503"/>
      <c r="W585" s="503"/>
      <c r="X585" s="503"/>
      <c r="Y585" s="503"/>
    </row>
    <row r="586" spans="1:25" ht="30">
      <c r="A586" s="470"/>
      <c r="B586" s="285" t="s">
        <v>1</v>
      </c>
      <c r="C586" s="285" t="s">
        <v>2</v>
      </c>
      <c r="D586" s="285" t="s">
        <v>3</v>
      </c>
      <c r="E586" s="285" t="s">
        <v>4</v>
      </c>
      <c r="F586" s="285" t="s">
        <v>5</v>
      </c>
      <c r="G586" s="285" t="s">
        <v>6</v>
      </c>
      <c r="H586" s="285" t="s">
        <v>7</v>
      </c>
      <c r="I586" s="285" t="s">
        <v>8</v>
      </c>
      <c r="J586" s="285" t="s">
        <v>9</v>
      </c>
      <c r="K586" s="285" t="s">
        <v>10</v>
      </c>
      <c r="L586" s="285" t="s">
        <v>11</v>
      </c>
      <c r="M586" s="285" t="s">
        <v>12</v>
      </c>
      <c r="N586" s="285" t="s">
        <v>13</v>
      </c>
      <c r="O586" s="285" t="s">
        <v>14</v>
      </c>
      <c r="P586" s="285" t="s">
        <v>15</v>
      </c>
      <c r="Q586" s="285" t="s">
        <v>16</v>
      </c>
      <c r="R586" s="285" t="s">
        <v>17</v>
      </c>
      <c r="S586" s="285" t="s">
        <v>18</v>
      </c>
      <c r="T586" s="285" t="s">
        <v>19</v>
      </c>
      <c r="U586" s="285" t="s">
        <v>20</v>
      </c>
      <c r="V586" s="285" t="s">
        <v>21</v>
      </c>
      <c r="W586" s="285" t="s">
        <v>22</v>
      </c>
      <c r="X586" s="285" t="s">
        <v>23</v>
      </c>
      <c r="Y586" s="285" t="s">
        <v>24</v>
      </c>
    </row>
    <row r="587" spans="1:25">
      <c r="A587" s="261">
        <v>1</v>
      </c>
      <c r="B587" s="286">
        <v>4504</v>
      </c>
      <c r="C587" s="286">
        <v>4499.8</v>
      </c>
      <c r="D587" s="286">
        <v>4553.8900000000003</v>
      </c>
      <c r="E587" s="286">
        <v>4498.1499999999996</v>
      </c>
      <c r="F587" s="286">
        <v>4624.26</v>
      </c>
      <c r="G587" s="286">
        <v>4767.6899999999996</v>
      </c>
      <c r="H587" s="286">
        <v>4813.5</v>
      </c>
      <c r="I587" s="286">
        <v>4894.3999999999996</v>
      </c>
      <c r="J587" s="286">
        <v>4963.3900000000003</v>
      </c>
      <c r="K587" s="286">
        <v>4951.8</v>
      </c>
      <c r="L587" s="286">
        <v>4928.9799999999996</v>
      </c>
      <c r="M587" s="286">
        <v>4932.24</v>
      </c>
      <c r="N587" s="286">
        <v>4904.54</v>
      </c>
      <c r="O587" s="286">
        <v>4922.95</v>
      </c>
      <c r="P587" s="286">
        <v>4917.63</v>
      </c>
      <c r="Q587" s="286">
        <v>4971</v>
      </c>
      <c r="R587" s="286">
        <v>5017.03</v>
      </c>
      <c r="S587" s="286">
        <v>5030.05</v>
      </c>
      <c r="T587" s="286">
        <v>4940.62</v>
      </c>
      <c r="U587" s="286">
        <v>4887.76</v>
      </c>
      <c r="V587" s="286">
        <v>4908.05</v>
      </c>
      <c r="W587" s="286">
        <v>4845.9399999999996</v>
      </c>
      <c r="X587" s="286">
        <v>4775.92</v>
      </c>
      <c r="Y587" s="286">
        <v>4758.9399999999996</v>
      </c>
    </row>
    <row r="588" spans="1:25">
      <c r="A588" s="261">
        <v>2</v>
      </c>
      <c r="B588" s="286">
        <v>4550.29</v>
      </c>
      <c r="C588" s="286">
        <v>4645.29</v>
      </c>
      <c r="D588" s="286">
        <v>4812.8599999999997</v>
      </c>
      <c r="E588" s="286">
        <v>4778.38</v>
      </c>
      <c r="F588" s="286">
        <v>4821.3999999999996</v>
      </c>
      <c r="G588" s="286">
        <v>4852.32</v>
      </c>
      <c r="H588" s="286">
        <v>4854.7700000000004</v>
      </c>
      <c r="I588" s="286">
        <v>4882.32</v>
      </c>
      <c r="J588" s="286">
        <v>4909.18</v>
      </c>
      <c r="K588" s="286">
        <v>4891.97</v>
      </c>
      <c r="L588" s="286">
        <v>4880.21</v>
      </c>
      <c r="M588" s="286">
        <v>4865.8900000000003</v>
      </c>
      <c r="N588" s="286">
        <v>4859.8500000000004</v>
      </c>
      <c r="O588" s="286">
        <v>4868.84</v>
      </c>
      <c r="P588" s="286">
        <v>4860.6400000000003</v>
      </c>
      <c r="Q588" s="286">
        <v>4869.83</v>
      </c>
      <c r="R588" s="286">
        <v>4906.6099999999997</v>
      </c>
      <c r="S588" s="286">
        <v>4906.7700000000004</v>
      </c>
      <c r="T588" s="286">
        <v>4853.3100000000004</v>
      </c>
      <c r="U588" s="286">
        <v>4763.3599999999997</v>
      </c>
      <c r="V588" s="286">
        <v>4806.17</v>
      </c>
      <c r="W588" s="286">
        <v>4773.8900000000003</v>
      </c>
      <c r="X588" s="286">
        <v>4515.17</v>
      </c>
      <c r="Y588" s="286">
        <v>4500.6499999999996</v>
      </c>
    </row>
    <row r="589" spans="1:25">
      <c r="A589" s="261">
        <v>3</v>
      </c>
      <c r="B589" s="286">
        <v>4625.0200000000004</v>
      </c>
      <c r="C589" s="286">
        <v>4659.21</v>
      </c>
      <c r="D589" s="286">
        <v>4809.74</v>
      </c>
      <c r="E589" s="286">
        <v>4727.32</v>
      </c>
      <c r="F589" s="286">
        <v>4834.74</v>
      </c>
      <c r="G589" s="286">
        <v>4839.74</v>
      </c>
      <c r="H589" s="286">
        <v>4864.03</v>
      </c>
      <c r="I589" s="286">
        <v>4934.46</v>
      </c>
      <c r="J589" s="286">
        <v>4956.76</v>
      </c>
      <c r="K589" s="286">
        <v>4959.95</v>
      </c>
      <c r="L589" s="286">
        <v>4938.93</v>
      </c>
      <c r="M589" s="286">
        <v>4933.95</v>
      </c>
      <c r="N589" s="286">
        <v>4928.17</v>
      </c>
      <c r="O589" s="286">
        <v>4954.76</v>
      </c>
      <c r="P589" s="286">
        <v>4971.6499999999996</v>
      </c>
      <c r="Q589" s="286">
        <v>4968.45</v>
      </c>
      <c r="R589" s="286">
        <v>4989.8900000000003</v>
      </c>
      <c r="S589" s="286">
        <v>4986.33</v>
      </c>
      <c r="T589" s="286">
        <v>4930.82</v>
      </c>
      <c r="U589" s="286">
        <v>4889.53</v>
      </c>
      <c r="V589" s="286">
        <v>4919.04</v>
      </c>
      <c r="W589" s="286">
        <v>4852.91</v>
      </c>
      <c r="X589" s="286">
        <v>4827.12</v>
      </c>
      <c r="Y589" s="286">
        <v>4755.01</v>
      </c>
    </row>
    <row r="590" spans="1:25">
      <c r="A590" s="261">
        <v>4</v>
      </c>
      <c r="B590" s="286">
        <v>4636.24</v>
      </c>
      <c r="C590" s="286">
        <v>4553.55</v>
      </c>
      <c r="D590" s="286">
        <v>4635.25</v>
      </c>
      <c r="E590" s="286">
        <v>4580.4399999999996</v>
      </c>
      <c r="F590" s="286">
        <v>4671.91</v>
      </c>
      <c r="G590" s="286">
        <v>4753.3</v>
      </c>
      <c r="H590" s="286">
        <v>4798.62</v>
      </c>
      <c r="I590" s="286">
        <v>4895.21</v>
      </c>
      <c r="J590" s="286">
        <v>4893.54</v>
      </c>
      <c r="K590" s="286">
        <v>4894.1899999999996</v>
      </c>
      <c r="L590" s="286">
        <v>4877.62</v>
      </c>
      <c r="M590" s="286">
        <v>4874.3599999999997</v>
      </c>
      <c r="N590" s="286">
        <v>4862.68</v>
      </c>
      <c r="O590" s="286">
        <v>4870.37</v>
      </c>
      <c r="P590" s="286">
        <v>4883.04</v>
      </c>
      <c r="Q590" s="286">
        <v>4883.63</v>
      </c>
      <c r="R590" s="286">
        <v>4893.1000000000004</v>
      </c>
      <c r="S590" s="286">
        <v>4904.57</v>
      </c>
      <c r="T590" s="286">
        <v>4867.3999999999996</v>
      </c>
      <c r="U590" s="286">
        <v>4822.55</v>
      </c>
      <c r="V590" s="286">
        <v>4860.46</v>
      </c>
      <c r="W590" s="286">
        <v>4827.55</v>
      </c>
      <c r="X590" s="286">
        <v>4772.71</v>
      </c>
      <c r="Y590" s="286">
        <v>4660.84</v>
      </c>
    </row>
    <row r="591" spans="1:25">
      <c r="A591" s="261">
        <v>5</v>
      </c>
      <c r="B591" s="286">
        <v>4755.07</v>
      </c>
      <c r="C591" s="286">
        <v>4753.09</v>
      </c>
      <c r="D591" s="286">
        <v>4753.51</v>
      </c>
      <c r="E591" s="286">
        <v>4687.01</v>
      </c>
      <c r="F591" s="286">
        <v>4758.8100000000004</v>
      </c>
      <c r="G591" s="286">
        <v>4788.28</v>
      </c>
      <c r="H591" s="286">
        <v>4824.8599999999997</v>
      </c>
      <c r="I591" s="286">
        <v>4888.08</v>
      </c>
      <c r="J591" s="286">
        <v>4938.91</v>
      </c>
      <c r="K591" s="286">
        <v>4950.6899999999996</v>
      </c>
      <c r="L591" s="286">
        <v>4958.1099999999997</v>
      </c>
      <c r="M591" s="286">
        <v>4958.4399999999996</v>
      </c>
      <c r="N591" s="286">
        <v>4931.53</v>
      </c>
      <c r="O591" s="286">
        <v>4931.21</v>
      </c>
      <c r="P591" s="286">
        <v>4942.9399999999996</v>
      </c>
      <c r="Q591" s="286">
        <v>4927.55</v>
      </c>
      <c r="R591" s="286">
        <v>4935.1899999999996</v>
      </c>
      <c r="S591" s="286">
        <v>4936.45</v>
      </c>
      <c r="T591" s="286">
        <v>4906.1499999999996</v>
      </c>
      <c r="U591" s="286">
        <v>4854</v>
      </c>
      <c r="V591" s="286">
        <v>4888.0200000000004</v>
      </c>
      <c r="W591" s="286">
        <v>4837.18</v>
      </c>
      <c r="X591" s="286">
        <v>4754.32</v>
      </c>
      <c r="Y591" s="286">
        <v>4752.95</v>
      </c>
    </row>
    <row r="592" spans="1:25">
      <c r="A592" s="261">
        <v>6</v>
      </c>
      <c r="B592" s="286">
        <v>4838.49</v>
      </c>
      <c r="C592" s="286">
        <v>4832.2</v>
      </c>
      <c r="D592" s="286">
        <v>4856.58</v>
      </c>
      <c r="E592" s="286">
        <v>4863.47</v>
      </c>
      <c r="F592" s="286">
        <v>4866.3999999999996</v>
      </c>
      <c r="G592" s="286">
        <v>4817.16</v>
      </c>
      <c r="H592" s="286">
        <v>4874.29</v>
      </c>
      <c r="I592" s="286">
        <v>4873.99</v>
      </c>
      <c r="J592" s="286">
        <v>4915.1899999999996</v>
      </c>
      <c r="K592" s="286">
        <v>4946.29</v>
      </c>
      <c r="L592" s="286">
        <v>4938.53</v>
      </c>
      <c r="M592" s="286">
        <v>4936.16</v>
      </c>
      <c r="N592" s="286">
        <v>4920.63</v>
      </c>
      <c r="O592" s="286">
        <v>4928.3900000000003</v>
      </c>
      <c r="P592" s="286">
        <v>4921.96</v>
      </c>
      <c r="Q592" s="286">
        <v>4959.8599999999997</v>
      </c>
      <c r="R592" s="286">
        <v>5003.7299999999996</v>
      </c>
      <c r="S592" s="286">
        <v>5006.84</v>
      </c>
      <c r="T592" s="286">
        <v>5074.7700000000004</v>
      </c>
      <c r="U592" s="286">
        <v>5111.34</v>
      </c>
      <c r="V592" s="286">
        <v>5034.6099999999997</v>
      </c>
      <c r="W592" s="286">
        <v>4969.59</v>
      </c>
      <c r="X592" s="286">
        <v>4866.49</v>
      </c>
      <c r="Y592" s="286">
        <v>4840.08</v>
      </c>
    </row>
    <row r="593" spans="1:25">
      <c r="A593" s="261">
        <v>7</v>
      </c>
      <c r="B593" s="286">
        <v>4724.1400000000003</v>
      </c>
      <c r="C593" s="286">
        <v>4722.6400000000003</v>
      </c>
      <c r="D593" s="286">
        <v>4722.79</v>
      </c>
      <c r="E593" s="286">
        <v>4709.2700000000004</v>
      </c>
      <c r="F593" s="286">
        <v>4719.76</v>
      </c>
      <c r="G593" s="286">
        <v>4735.41</v>
      </c>
      <c r="H593" s="286">
        <v>4722.0600000000004</v>
      </c>
      <c r="I593" s="286">
        <v>4802.62</v>
      </c>
      <c r="J593" s="286">
        <v>4798.5</v>
      </c>
      <c r="K593" s="286">
        <v>4774.99</v>
      </c>
      <c r="L593" s="286">
        <v>4712.6099999999997</v>
      </c>
      <c r="M593" s="286">
        <v>4713.9399999999996</v>
      </c>
      <c r="N593" s="286">
        <v>4713.4399999999996</v>
      </c>
      <c r="O593" s="286">
        <v>4726.07</v>
      </c>
      <c r="P593" s="286">
        <v>4722.95</v>
      </c>
      <c r="Q593" s="286">
        <v>4745.63</v>
      </c>
      <c r="R593" s="286">
        <v>4858.96</v>
      </c>
      <c r="S593" s="286">
        <v>4879.8999999999996</v>
      </c>
      <c r="T593" s="286">
        <v>4925.46</v>
      </c>
      <c r="U593" s="286">
        <v>4835.46</v>
      </c>
      <c r="V593" s="286">
        <v>4782.3100000000004</v>
      </c>
      <c r="W593" s="286">
        <v>4733.3900000000003</v>
      </c>
      <c r="X593" s="286">
        <v>4626.1899999999996</v>
      </c>
      <c r="Y593" s="286">
        <v>4523.5600000000004</v>
      </c>
    </row>
    <row r="594" spans="1:25">
      <c r="A594" s="261">
        <v>8</v>
      </c>
      <c r="B594" s="286">
        <v>4510.8500000000004</v>
      </c>
      <c r="C594" s="286">
        <v>4513.37</v>
      </c>
      <c r="D594" s="286">
        <v>4572.0600000000004</v>
      </c>
      <c r="E594" s="286">
        <v>4646.43</v>
      </c>
      <c r="F594" s="286">
        <v>4723.8999999999996</v>
      </c>
      <c r="G594" s="286">
        <v>4722.54</v>
      </c>
      <c r="H594" s="286">
        <v>4743.2700000000004</v>
      </c>
      <c r="I594" s="286">
        <v>4775.72</v>
      </c>
      <c r="J594" s="286">
        <v>4776.54</v>
      </c>
      <c r="K594" s="286">
        <v>4774.07</v>
      </c>
      <c r="L594" s="286">
        <v>4769.0200000000004</v>
      </c>
      <c r="M594" s="286">
        <v>4769.8999999999996</v>
      </c>
      <c r="N594" s="286">
        <v>4774.5200000000004</v>
      </c>
      <c r="O594" s="286">
        <v>4780.92</v>
      </c>
      <c r="P594" s="286">
        <v>4785.0600000000004</v>
      </c>
      <c r="Q594" s="286">
        <v>4798.76</v>
      </c>
      <c r="R594" s="286">
        <v>4824.9799999999996</v>
      </c>
      <c r="S594" s="286">
        <v>4833.55</v>
      </c>
      <c r="T594" s="286">
        <v>4881.1099999999997</v>
      </c>
      <c r="U594" s="286">
        <v>4825.42</v>
      </c>
      <c r="V594" s="286">
        <v>4746.17</v>
      </c>
      <c r="W594" s="286">
        <v>4713</v>
      </c>
      <c r="X594" s="286">
        <v>4631.21</v>
      </c>
      <c r="Y594" s="286">
        <v>4558.43</v>
      </c>
    </row>
    <row r="595" spans="1:25">
      <c r="A595" s="261">
        <v>9</v>
      </c>
      <c r="B595" s="286">
        <v>4574.79</v>
      </c>
      <c r="C595" s="286">
        <v>4539.49</v>
      </c>
      <c r="D595" s="286">
        <v>4722.24</v>
      </c>
      <c r="E595" s="286">
        <v>4827.34</v>
      </c>
      <c r="F595" s="286">
        <v>4936.58</v>
      </c>
      <c r="G595" s="286">
        <v>4926.46</v>
      </c>
      <c r="H595" s="286">
        <v>4927.22</v>
      </c>
      <c r="I595" s="286">
        <v>4939.25</v>
      </c>
      <c r="J595" s="286">
        <v>4942.21</v>
      </c>
      <c r="K595" s="286">
        <v>4937.88</v>
      </c>
      <c r="L595" s="286">
        <v>4926.74</v>
      </c>
      <c r="M595" s="286">
        <v>4926.62</v>
      </c>
      <c r="N595" s="286">
        <v>4926.84</v>
      </c>
      <c r="O595" s="286">
        <v>4927.1499999999996</v>
      </c>
      <c r="P595" s="286">
        <v>4929.84</v>
      </c>
      <c r="Q595" s="286">
        <v>4948.8599999999997</v>
      </c>
      <c r="R595" s="286">
        <v>5014.07</v>
      </c>
      <c r="S595" s="286">
        <v>5020.1499999999996</v>
      </c>
      <c r="T595" s="286">
        <v>5058.96</v>
      </c>
      <c r="U595" s="286">
        <v>4986.1000000000004</v>
      </c>
      <c r="V595" s="286">
        <v>4909.07</v>
      </c>
      <c r="W595" s="286">
        <v>4850.45</v>
      </c>
      <c r="X595" s="286">
        <v>4737.0200000000004</v>
      </c>
      <c r="Y595" s="286">
        <v>4709.3900000000003</v>
      </c>
    </row>
    <row r="596" spans="1:25">
      <c r="A596" s="261">
        <v>10</v>
      </c>
      <c r="B596" s="286">
        <v>4705.09</v>
      </c>
      <c r="C596" s="286">
        <v>4702.45</v>
      </c>
      <c r="D596" s="286">
        <v>4792.1899999999996</v>
      </c>
      <c r="E596" s="286">
        <v>4748.3500000000004</v>
      </c>
      <c r="F596" s="286">
        <v>4776.5600000000004</v>
      </c>
      <c r="G596" s="286">
        <v>4803.63</v>
      </c>
      <c r="H596" s="286">
        <v>4824.72</v>
      </c>
      <c r="I596" s="286">
        <v>4854.7</v>
      </c>
      <c r="J596" s="286">
        <v>4855.76</v>
      </c>
      <c r="K596" s="286">
        <v>4852.42</v>
      </c>
      <c r="L596" s="286">
        <v>4847.3500000000004</v>
      </c>
      <c r="M596" s="286">
        <v>4838.18</v>
      </c>
      <c r="N596" s="286">
        <v>4831.3900000000003</v>
      </c>
      <c r="O596" s="286">
        <v>4793.78</v>
      </c>
      <c r="P596" s="286">
        <v>4814.42</v>
      </c>
      <c r="Q596" s="286">
        <v>4818.8999999999996</v>
      </c>
      <c r="R596" s="286">
        <v>4923.5600000000004</v>
      </c>
      <c r="S596" s="286">
        <v>4928.26</v>
      </c>
      <c r="T596" s="286">
        <v>4967.46</v>
      </c>
      <c r="U596" s="286">
        <v>4898.2</v>
      </c>
      <c r="V596" s="286">
        <v>4845.4799999999996</v>
      </c>
      <c r="W596" s="286">
        <v>4798.13</v>
      </c>
      <c r="X596" s="286">
        <v>4735.24</v>
      </c>
      <c r="Y596" s="286">
        <v>4699.96</v>
      </c>
    </row>
    <row r="597" spans="1:25">
      <c r="A597" s="261">
        <v>11</v>
      </c>
      <c r="B597" s="286">
        <v>4556.43</v>
      </c>
      <c r="C597" s="286">
        <v>4567.3100000000004</v>
      </c>
      <c r="D597" s="286">
        <v>4589.72</v>
      </c>
      <c r="E597" s="286">
        <v>4538.6000000000004</v>
      </c>
      <c r="F597" s="286">
        <v>4584.26</v>
      </c>
      <c r="G597" s="286">
        <v>4686.6000000000004</v>
      </c>
      <c r="H597" s="286">
        <v>4701.04</v>
      </c>
      <c r="I597" s="286">
        <v>4719.2700000000004</v>
      </c>
      <c r="J597" s="286">
        <v>4719.71</v>
      </c>
      <c r="K597" s="286">
        <v>4718.7700000000004</v>
      </c>
      <c r="L597" s="286">
        <v>4718.1000000000004</v>
      </c>
      <c r="M597" s="286">
        <v>4723.53</v>
      </c>
      <c r="N597" s="286">
        <v>4723.82</v>
      </c>
      <c r="O597" s="286">
        <v>4687.78</v>
      </c>
      <c r="P597" s="286">
        <v>4687.45</v>
      </c>
      <c r="Q597" s="286">
        <v>4692.72</v>
      </c>
      <c r="R597" s="286">
        <v>4709.55</v>
      </c>
      <c r="S597" s="286">
        <v>4712.05</v>
      </c>
      <c r="T597" s="286">
        <v>4702.54</v>
      </c>
      <c r="U597" s="286">
        <v>4603.1099999999997</v>
      </c>
      <c r="V597" s="286">
        <v>4707.51</v>
      </c>
      <c r="W597" s="286">
        <v>4654.96</v>
      </c>
      <c r="X597" s="286">
        <v>4558.5</v>
      </c>
      <c r="Y597" s="286">
        <v>4564.8999999999996</v>
      </c>
    </row>
    <row r="598" spans="1:25">
      <c r="A598" s="261">
        <v>12</v>
      </c>
      <c r="B598" s="286">
        <v>4521.41</v>
      </c>
      <c r="C598" s="286">
        <v>4522.1400000000003</v>
      </c>
      <c r="D598" s="286">
        <v>4546.83</v>
      </c>
      <c r="E598" s="286">
        <v>4514.93</v>
      </c>
      <c r="F598" s="286">
        <v>4543.17</v>
      </c>
      <c r="G598" s="286">
        <v>4550.8</v>
      </c>
      <c r="H598" s="286">
        <v>4635.46</v>
      </c>
      <c r="I598" s="286">
        <v>4680.82</v>
      </c>
      <c r="J598" s="286">
        <v>4700.7700000000004</v>
      </c>
      <c r="K598" s="286">
        <v>4697.6000000000004</v>
      </c>
      <c r="L598" s="286">
        <v>4693.45</v>
      </c>
      <c r="M598" s="286">
        <v>4673.9799999999996</v>
      </c>
      <c r="N598" s="286">
        <v>4693.78</v>
      </c>
      <c r="O598" s="286">
        <v>4694.26</v>
      </c>
      <c r="P598" s="286">
        <v>4674.17</v>
      </c>
      <c r="Q598" s="286">
        <v>4697.8</v>
      </c>
      <c r="R598" s="286">
        <v>4754.7299999999996</v>
      </c>
      <c r="S598" s="286">
        <v>4770.3900000000003</v>
      </c>
      <c r="T598" s="286">
        <v>4694.18</v>
      </c>
      <c r="U598" s="286">
        <v>4677.2700000000004</v>
      </c>
      <c r="V598" s="286">
        <v>4718.04</v>
      </c>
      <c r="W598" s="286">
        <v>4658.29</v>
      </c>
      <c r="X598" s="286">
        <v>4630.6000000000004</v>
      </c>
      <c r="Y598" s="286">
        <v>4569.05</v>
      </c>
    </row>
    <row r="599" spans="1:25">
      <c r="A599" s="261">
        <v>13</v>
      </c>
      <c r="B599" s="286">
        <v>4579.63</v>
      </c>
      <c r="C599" s="286">
        <v>4565.74</v>
      </c>
      <c r="D599" s="286">
        <v>4568.9399999999996</v>
      </c>
      <c r="E599" s="286">
        <v>4543.51</v>
      </c>
      <c r="F599" s="286">
        <v>4568</v>
      </c>
      <c r="G599" s="286">
        <v>4615.25</v>
      </c>
      <c r="H599" s="286">
        <v>4631.68</v>
      </c>
      <c r="I599" s="286">
        <v>4671.79</v>
      </c>
      <c r="J599" s="286">
        <v>4695.62</v>
      </c>
      <c r="K599" s="286">
        <v>4696.1499999999996</v>
      </c>
      <c r="L599" s="286">
        <v>4694.58</v>
      </c>
      <c r="M599" s="286">
        <v>4694.5200000000004</v>
      </c>
      <c r="N599" s="286">
        <v>4694.1000000000004</v>
      </c>
      <c r="O599" s="286">
        <v>4694.8999999999996</v>
      </c>
      <c r="P599" s="286">
        <v>4696.47</v>
      </c>
      <c r="Q599" s="286">
        <v>4698.2</v>
      </c>
      <c r="R599" s="286">
        <v>4744.3900000000003</v>
      </c>
      <c r="S599" s="286">
        <v>4766.18</v>
      </c>
      <c r="T599" s="286">
        <v>4747.5</v>
      </c>
      <c r="U599" s="286">
        <v>4697.25</v>
      </c>
      <c r="V599" s="286">
        <v>4709.26</v>
      </c>
      <c r="W599" s="286">
        <v>4669.92</v>
      </c>
      <c r="X599" s="286">
        <v>4611.84</v>
      </c>
      <c r="Y599" s="286">
        <v>4571.2</v>
      </c>
    </row>
    <row r="600" spans="1:25">
      <c r="A600" s="261">
        <v>14</v>
      </c>
      <c r="B600" s="286">
        <v>4566.34</v>
      </c>
      <c r="C600" s="286">
        <v>4566.33</v>
      </c>
      <c r="D600" s="286">
        <v>4567.8900000000003</v>
      </c>
      <c r="E600" s="286">
        <v>4571.96</v>
      </c>
      <c r="F600" s="286">
        <v>4608.5600000000004</v>
      </c>
      <c r="G600" s="286">
        <v>4686.01</v>
      </c>
      <c r="H600" s="286">
        <v>4755.28</v>
      </c>
      <c r="I600" s="286">
        <v>4755.72</v>
      </c>
      <c r="J600" s="286">
        <v>4754.25</v>
      </c>
      <c r="K600" s="286">
        <v>4756.5600000000004</v>
      </c>
      <c r="L600" s="286">
        <v>4754.87</v>
      </c>
      <c r="M600" s="286">
        <v>4755.57</v>
      </c>
      <c r="N600" s="286">
        <v>4752.3999999999996</v>
      </c>
      <c r="O600" s="286">
        <v>4751.95</v>
      </c>
      <c r="P600" s="286">
        <v>4754.5200000000004</v>
      </c>
      <c r="Q600" s="286">
        <v>4754.8999999999996</v>
      </c>
      <c r="R600" s="286">
        <v>4767.83</v>
      </c>
      <c r="S600" s="286">
        <v>4773.32</v>
      </c>
      <c r="T600" s="286">
        <v>4724.67</v>
      </c>
      <c r="U600" s="286">
        <v>4646.3599999999997</v>
      </c>
      <c r="V600" s="286">
        <v>4672.1899999999996</v>
      </c>
      <c r="W600" s="286">
        <v>4642.8</v>
      </c>
      <c r="X600" s="286">
        <v>4559.9799999999996</v>
      </c>
      <c r="Y600" s="286">
        <v>4527.01</v>
      </c>
    </row>
    <row r="601" spans="1:25">
      <c r="A601" s="261">
        <v>15</v>
      </c>
      <c r="B601" s="286">
        <v>4527.42</v>
      </c>
      <c r="C601" s="286">
        <v>4502.32</v>
      </c>
      <c r="D601" s="286">
        <v>4531.4799999999996</v>
      </c>
      <c r="E601" s="286">
        <v>4510.51</v>
      </c>
      <c r="F601" s="286">
        <v>4615.8100000000004</v>
      </c>
      <c r="G601" s="286">
        <v>4672.3100000000004</v>
      </c>
      <c r="H601" s="286">
        <v>4700.95</v>
      </c>
      <c r="I601" s="286">
        <v>4726.42</v>
      </c>
      <c r="J601" s="286">
        <v>4739.8500000000004</v>
      </c>
      <c r="K601" s="286">
        <v>4736.95</v>
      </c>
      <c r="L601" s="286">
        <v>4732.9399999999996</v>
      </c>
      <c r="M601" s="286">
        <v>4742.8500000000004</v>
      </c>
      <c r="N601" s="286">
        <v>4760.38</v>
      </c>
      <c r="O601" s="286">
        <v>4770.75</v>
      </c>
      <c r="P601" s="286">
        <v>4776.53</v>
      </c>
      <c r="Q601" s="286">
        <v>4775.78</v>
      </c>
      <c r="R601" s="286">
        <v>4798.62</v>
      </c>
      <c r="S601" s="286">
        <v>4806.8100000000004</v>
      </c>
      <c r="T601" s="286">
        <v>4771.8900000000003</v>
      </c>
      <c r="U601" s="286">
        <v>4706.3500000000004</v>
      </c>
      <c r="V601" s="286">
        <v>4726.95</v>
      </c>
      <c r="W601" s="286">
        <v>4694.8</v>
      </c>
      <c r="X601" s="286">
        <v>4660.8100000000004</v>
      </c>
      <c r="Y601" s="286">
        <v>4538.8900000000003</v>
      </c>
    </row>
    <row r="602" spans="1:25">
      <c r="A602" s="261">
        <v>16</v>
      </c>
      <c r="B602" s="286">
        <v>4651.17</v>
      </c>
      <c r="C602" s="286">
        <v>4648.83</v>
      </c>
      <c r="D602" s="286">
        <v>4667.24</v>
      </c>
      <c r="E602" s="286">
        <v>4654.1400000000003</v>
      </c>
      <c r="F602" s="286">
        <v>4707.79</v>
      </c>
      <c r="G602" s="286">
        <v>4737.29</v>
      </c>
      <c r="H602" s="286">
        <v>4786.75</v>
      </c>
      <c r="I602" s="286">
        <v>4799.5600000000004</v>
      </c>
      <c r="J602" s="286">
        <v>4792.22</v>
      </c>
      <c r="K602" s="286">
        <v>4788.6099999999997</v>
      </c>
      <c r="L602" s="286">
        <v>4845.3500000000004</v>
      </c>
      <c r="M602" s="286">
        <v>4784.28</v>
      </c>
      <c r="N602" s="286">
        <v>4827.6499999999996</v>
      </c>
      <c r="O602" s="286">
        <v>4826.68</v>
      </c>
      <c r="P602" s="286">
        <v>4834.72</v>
      </c>
      <c r="Q602" s="286">
        <v>4835.04</v>
      </c>
      <c r="R602" s="286">
        <v>4852.13</v>
      </c>
      <c r="S602" s="286">
        <v>4866.28</v>
      </c>
      <c r="T602" s="286">
        <v>4831.92</v>
      </c>
      <c r="U602" s="286">
        <v>4724.28</v>
      </c>
      <c r="V602" s="286">
        <v>4757.0200000000004</v>
      </c>
      <c r="W602" s="286">
        <v>4736.75</v>
      </c>
      <c r="X602" s="286">
        <v>4712.96</v>
      </c>
      <c r="Y602" s="286">
        <v>4669.8599999999997</v>
      </c>
    </row>
    <row r="603" spans="1:25">
      <c r="A603" s="261">
        <v>17</v>
      </c>
      <c r="B603" s="286">
        <v>4636.09</v>
      </c>
      <c r="C603" s="286">
        <v>4636.17</v>
      </c>
      <c r="D603" s="286">
        <v>4657.71</v>
      </c>
      <c r="E603" s="286">
        <v>4642.4799999999996</v>
      </c>
      <c r="F603" s="286">
        <v>4678.66</v>
      </c>
      <c r="G603" s="286">
        <v>4722.22</v>
      </c>
      <c r="H603" s="286">
        <v>4811.92</v>
      </c>
      <c r="I603" s="286">
        <v>4830.0600000000004</v>
      </c>
      <c r="J603" s="286">
        <v>4830.96</v>
      </c>
      <c r="K603" s="286">
        <v>4823.8</v>
      </c>
      <c r="L603" s="286">
        <v>4805.33</v>
      </c>
      <c r="M603" s="286">
        <v>4811.3999999999996</v>
      </c>
      <c r="N603" s="286">
        <v>4797.8</v>
      </c>
      <c r="O603" s="286">
        <v>4804.47</v>
      </c>
      <c r="P603" s="286">
        <v>4810.1099999999997</v>
      </c>
      <c r="Q603" s="286">
        <v>4807.5200000000004</v>
      </c>
      <c r="R603" s="286">
        <v>4817.96</v>
      </c>
      <c r="S603" s="286">
        <v>4823.2</v>
      </c>
      <c r="T603" s="286">
        <v>4785.8599999999997</v>
      </c>
      <c r="U603" s="286">
        <v>4731.92</v>
      </c>
      <c r="V603" s="286">
        <v>4756.21</v>
      </c>
      <c r="W603" s="286">
        <v>4697.88</v>
      </c>
      <c r="X603" s="286">
        <v>4638.5</v>
      </c>
      <c r="Y603" s="286">
        <v>4635.5600000000004</v>
      </c>
    </row>
    <row r="604" spans="1:25">
      <c r="A604" s="261">
        <v>18</v>
      </c>
      <c r="B604" s="286">
        <v>4644.24</v>
      </c>
      <c r="C604" s="286">
        <v>4675.28</v>
      </c>
      <c r="D604" s="286">
        <v>4716.6899999999996</v>
      </c>
      <c r="E604" s="286">
        <v>4759.62</v>
      </c>
      <c r="F604" s="286">
        <v>4761.84</v>
      </c>
      <c r="G604" s="286">
        <v>4792.03</v>
      </c>
      <c r="H604" s="286">
        <v>4835.22</v>
      </c>
      <c r="I604" s="286">
        <v>4852.67</v>
      </c>
      <c r="J604" s="286">
        <v>4874.1000000000004</v>
      </c>
      <c r="K604" s="286">
        <v>4862.47</v>
      </c>
      <c r="L604" s="286">
        <v>4855.67</v>
      </c>
      <c r="M604" s="286">
        <v>4806.87</v>
      </c>
      <c r="N604" s="286">
        <v>4788.68</v>
      </c>
      <c r="O604" s="286">
        <v>4800.4399999999996</v>
      </c>
      <c r="P604" s="286">
        <v>4799.87</v>
      </c>
      <c r="Q604" s="286">
        <v>4788.26</v>
      </c>
      <c r="R604" s="286">
        <v>4801.92</v>
      </c>
      <c r="S604" s="286">
        <v>4812.8999999999996</v>
      </c>
      <c r="T604" s="286">
        <v>4862.47</v>
      </c>
      <c r="U604" s="286">
        <v>4889.6099999999997</v>
      </c>
      <c r="V604" s="286">
        <v>4810.9799999999996</v>
      </c>
      <c r="W604" s="286">
        <v>4808.82</v>
      </c>
      <c r="X604" s="286">
        <v>4811.5200000000004</v>
      </c>
      <c r="Y604" s="286">
        <v>4732.68</v>
      </c>
    </row>
    <row r="605" spans="1:25">
      <c r="A605" s="261">
        <v>19</v>
      </c>
      <c r="B605" s="286">
        <v>4724.8</v>
      </c>
      <c r="C605" s="286">
        <v>4713.93</v>
      </c>
      <c r="D605" s="286">
        <v>4726.42</v>
      </c>
      <c r="E605" s="286">
        <v>4588.67</v>
      </c>
      <c r="F605" s="286">
        <v>4678.43</v>
      </c>
      <c r="G605" s="286">
        <v>4722.8100000000004</v>
      </c>
      <c r="H605" s="286">
        <v>4762.38</v>
      </c>
      <c r="I605" s="286">
        <v>4829.5200000000004</v>
      </c>
      <c r="J605" s="286">
        <v>4850.7299999999996</v>
      </c>
      <c r="K605" s="286">
        <v>4851.17</v>
      </c>
      <c r="L605" s="286">
        <v>4837.8100000000004</v>
      </c>
      <c r="M605" s="286">
        <v>4834.6400000000003</v>
      </c>
      <c r="N605" s="286">
        <v>4832.2299999999996</v>
      </c>
      <c r="O605" s="286">
        <v>4836.01</v>
      </c>
      <c r="P605" s="286">
        <v>4837.12</v>
      </c>
      <c r="Q605" s="286">
        <v>4830.92</v>
      </c>
      <c r="R605" s="286">
        <v>4838.1400000000003</v>
      </c>
      <c r="S605" s="286">
        <v>4846.91</v>
      </c>
      <c r="T605" s="286">
        <v>4818.3100000000004</v>
      </c>
      <c r="U605" s="286">
        <v>4849.62</v>
      </c>
      <c r="V605" s="286">
        <v>4784.96</v>
      </c>
      <c r="W605" s="286">
        <v>4782.55</v>
      </c>
      <c r="X605" s="286">
        <v>4734.47</v>
      </c>
      <c r="Y605" s="286">
        <v>4708.76</v>
      </c>
    </row>
    <row r="606" spans="1:25">
      <c r="A606" s="261">
        <v>20</v>
      </c>
      <c r="B606" s="286">
        <v>4665.3</v>
      </c>
      <c r="C606" s="286">
        <v>4652.96</v>
      </c>
      <c r="D606" s="286">
        <v>4657.8900000000003</v>
      </c>
      <c r="E606" s="286">
        <v>4538.08</v>
      </c>
      <c r="F606" s="286">
        <v>4627.84</v>
      </c>
      <c r="G606" s="286">
        <v>4593.5200000000004</v>
      </c>
      <c r="H606" s="286">
        <v>4602.8900000000003</v>
      </c>
      <c r="I606" s="286">
        <v>4636.34</v>
      </c>
      <c r="J606" s="286">
        <v>4652.0200000000004</v>
      </c>
      <c r="K606" s="286">
        <v>4687.04</v>
      </c>
      <c r="L606" s="286">
        <v>4675.26</v>
      </c>
      <c r="M606" s="286">
        <v>4681.67</v>
      </c>
      <c r="N606" s="286">
        <v>4723.1499999999996</v>
      </c>
      <c r="O606" s="286">
        <v>4729.4799999999996</v>
      </c>
      <c r="P606" s="286">
        <v>4734.88</v>
      </c>
      <c r="Q606" s="286">
        <v>4731.2700000000004</v>
      </c>
      <c r="R606" s="286">
        <v>4748.66</v>
      </c>
      <c r="S606" s="286">
        <v>4763.92</v>
      </c>
      <c r="T606" s="286">
        <v>4809.45</v>
      </c>
      <c r="U606" s="286">
        <v>4826.6099999999997</v>
      </c>
      <c r="V606" s="286">
        <v>4759.28</v>
      </c>
      <c r="W606" s="286">
        <v>4732.1499999999996</v>
      </c>
      <c r="X606" s="286">
        <v>4688.71</v>
      </c>
      <c r="Y606" s="286">
        <v>4664.1899999999996</v>
      </c>
    </row>
    <row r="607" spans="1:25">
      <c r="A607" s="261">
        <v>21</v>
      </c>
      <c r="B607" s="286">
        <v>4475.41</v>
      </c>
      <c r="C607" s="286">
        <v>4472.25</v>
      </c>
      <c r="D607" s="286">
        <v>4493.8999999999996</v>
      </c>
      <c r="E607" s="286">
        <v>4541.45</v>
      </c>
      <c r="F607" s="286">
        <v>4472.78</v>
      </c>
      <c r="G607" s="286">
        <v>4610.8999999999996</v>
      </c>
      <c r="H607" s="286">
        <v>4641.09</v>
      </c>
      <c r="I607" s="286">
        <v>4791.3999999999996</v>
      </c>
      <c r="J607" s="286">
        <v>4770.9399999999996</v>
      </c>
      <c r="K607" s="286">
        <v>4760.9799999999996</v>
      </c>
      <c r="L607" s="286">
        <v>4684.99</v>
      </c>
      <c r="M607" s="286">
        <v>4652.76</v>
      </c>
      <c r="N607" s="286">
        <v>4609.4799999999996</v>
      </c>
      <c r="O607" s="286">
        <v>4544.29</v>
      </c>
      <c r="P607" s="286">
        <v>4548.66</v>
      </c>
      <c r="Q607" s="286">
        <v>4547.3100000000004</v>
      </c>
      <c r="R607" s="286">
        <v>4566.53</v>
      </c>
      <c r="S607" s="286">
        <v>4756.82</v>
      </c>
      <c r="T607" s="286">
        <v>4811.88</v>
      </c>
      <c r="U607" s="286">
        <v>4659.51</v>
      </c>
      <c r="V607" s="286">
        <v>4474.83</v>
      </c>
      <c r="W607" s="286">
        <v>4419.26</v>
      </c>
      <c r="X607" s="286">
        <v>4311.9799999999996</v>
      </c>
      <c r="Y607" s="286">
        <v>4271.87</v>
      </c>
    </row>
    <row r="608" spans="1:25">
      <c r="A608" s="261">
        <v>22</v>
      </c>
      <c r="B608" s="286">
        <v>4417.95</v>
      </c>
      <c r="C608" s="286">
        <v>4418.38</v>
      </c>
      <c r="D608" s="286">
        <v>4435.79</v>
      </c>
      <c r="E608" s="286">
        <v>4424.04</v>
      </c>
      <c r="F608" s="286">
        <v>4436.9399999999996</v>
      </c>
      <c r="G608" s="286">
        <v>4457.57</v>
      </c>
      <c r="H608" s="286">
        <v>4534.03</v>
      </c>
      <c r="I608" s="286">
        <v>4637.6400000000003</v>
      </c>
      <c r="J608" s="286">
        <v>4598.45</v>
      </c>
      <c r="K608" s="286">
        <v>4577.68</v>
      </c>
      <c r="L608" s="286">
        <v>4562.45</v>
      </c>
      <c r="M608" s="286">
        <v>4527.1499999999996</v>
      </c>
      <c r="N608" s="286">
        <v>4515.29</v>
      </c>
      <c r="O608" s="286">
        <v>4527.16</v>
      </c>
      <c r="P608" s="286">
        <v>4544.18</v>
      </c>
      <c r="Q608" s="286">
        <v>4525.55</v>
      </c>
      <c r="R608" s="286">
        <v>4637.6000000000004</v>
      </c>
      <c r="S608" s="286">
        <v>4749.9799999999996</v>
      </c>
      <c r="T608" s="286">
        <v>4812.83</v>
      </c>
      <c r="U608" s="286">
        <v>4722.3500000000004</v>
      </c>
      <c r="V608" s="286">
        <v>4659.43</v>
      </c>
      <c r="W608" s="286">
        <v>4588.09</v>
      </c>
      <c r="X608" s="286">
        <v>4420.93</v>
      </c>
      <c r="Y608" s="286">
        <v>4419.57</v>
      </c>
    </row>
    <row r="609" spans="1:25">
      <c r="A609" s="261">
        <v>23</v>
      </c>
      <c r="B609" s="286">
        <v>4409.0600000000004</v>
      </c>
      <c r="C609" s="286">
        <v>4389.24</v>
      </c>
      <c r="D609" s="286">
        <v>4452.28</v>
      </c>
      <c r="E609" s="286">
        <v>4506.88</v>
      </c>
      <c r="F609" s="286">
        <v>4495.8</v>
      </c>
      <c r="G609" s="286">
        <v>4581.3599999999997</v>
      </c>
      <c r="H609" s="286">
        <v>4702.25</v>
      </c>
      <c r="I609" s="286">
        <v>4707.37</v>
      </c>
      <c r="J609" s="286">
        <v>4743.2299999999996</v>
      </c>
      <c r="K609" s="286">
        <v>4736.4399999999996</v>
      </c>
      <c r="L609" s="286">
        <v>4712.4799999999996</v>
      </c>
      <c r="M609" s="286">
        <v>4707.46</v>
      </c>
      <c r="N609" s="286">
        <v>4704.28</v>
      </c>
      <c r="O609" s="286">
        <v>4703.88</v>
      </c>
      <c r="P609" s="286">
        <v>4704.3500000000004</v>
      </c>
      <c r="Q609" s="286">
        <v>4704.5200000000004</v>
      </c>
      <c r="R609" s="286">
        <v>4746.09</v>
      </c>
      <c r="S609" s="286">
        <v>4982.6099999999997</v>
      </c>
      <c r="T609" s="286">
        <v>4946.04</v>
      </c>
      <c r="U609" s="286">
        <v>4797.3</v>
      </c>
      <c r="V609" s="286">
        <v>4697.47</v>
      </c>
      <c r="W609" s="286">
        <v>4660.29</v>
      </c>
      <c r="X609" s="286">
        <v>4499.45</v>
      </c>
      <c r="Y609" s="286">
        <v>4436.13</v>
      </c>
    </row>
    <row r="610" spans="1:25">
      <c r="A610" s="261">
        <v>24</v>
      </c>
      <c r="B610" s="286">
        <v>4512.7</v>
      </c>
      <c r="C610" s="286">
        <v>4506.96</v>
      </c>
      <c r="D610" s="286">
        <v>4557.28</v>
      </c>
      <c r="E610" s="286">
        <v>4595.87</v>
      </c>
      <c r="F610" s="286">
        <v>4654.58</v>
      </c>
      <c r="G610" s="286">
        <v>4750.72</v>
      </c>
      <c r="H610" s="286">
        <v>4941.83</v>
      </c>
      <c r="I610" s="286">
        <v>5009.63</v>
      </c>
      <c r="J610" s="286">
        <v>5043.0600000000004</v>
      </c>
      <c r="K610" s="286">
        <v>5045.91</v>
      </c>
      <c r="L610" s="286">
        <v>5034.78</v>
      </c>
      <c r="M610" s="286">
        <v>5025.71</v>
      </c>
      <c r="N610" s="286">
        <v>5014.55</v>
      </c>
      <c r="O610" s="286">
        <v>5017.24</v>
      </c>
      <c r="P610" s="286">
        <v>5032.99</v>
      </c>
      <c r="Q610" s="286">
        <v>5026.2</v>
      </c>
      <c r="R610" s="286">
        <v>5040.8999999999996</v>
      </c>
      <c r="S610" s="286">
        <v>5101.0200000000004</v>
      </c>
      <c r="T610" s="286">
        <v>5073.3999999999996</v>
      </c>
      <c r="U610" s="286">
        <v>5006.25</v>
      </c>
      <c r="V610" s="286">
        <v>4848.1499999999996</v>
      </c>
      <c r="W610" s="286">
        <v>4725.62</v>
      </c>
      <c r="X610" s="286">
        <v>4631.53</v>
      </c>
      <c r="Y610" s="286">
        <v>4558.32</v>
      </c>
    </row>
    <row r="611" spans="1:25">
      <c r="A611" s="261">
        <v>25</v>
      </c>
      <c r="B611" s="286">
        <v>4788.8599999999997</v>
      </c>
      <c r="C611" s="286">
        <v>4896.8999999999996</v>
      </c>
      <c r="D611" s="286">
        <v>5020.25</v>
      </c>
      <c r="E611" s="286">
        <v>5073.7299999999996</v>
      </c>
      <c r="F611" s="286">
        <v>5022.22</v>
      </c>
      <c r="G611" s="286">
        <v>5072.3500000000004</v>
      </c>
      <c r="H611" s="286">
        <v>5092.78</v>
      </c>
      <c r="I611" s="286">
        <v>5120.8900000000003</v>
      </c>
      <c r="J611" s="286">
        <v>5125.18</v>
      </c>
      <c r="K611" s="286">
        <v>5124.57</v>
      </c>
      <c r="L611" s="286">
        <v>5122.8599999999997</v>
      </c>
      <c r="M611" s="286">
        <v>5122.1899999999996</v>
      </c>
      <c r="N611" s="286">
        <v>5120.8</v>
      </c>
      <c r="O611" s="286">
        <v>5120.32</v>
      </c>
      <c r="P611" s="286">
        <v>5120.6899999999996</v>
      </c>
      <c r="Q611" s="286">
        <v>5120.12</v>
      </c>
      <c r="R611" s="286">
        <v>5123.04</v>
      </c>
      <c r="S611" s="286">
        <v>5240.88</v>
      </c>
      <c r="T611" s="286">
        <v>5200.2700000000004</v>
      </c>
      <c r="U611" s="286">
        <v>5126.28</v>
      </c>
      <c r="V611" s="286">
        <v>5086.13</v>
      </c>
      <c r="W611" s="286">
        <v>5042.45</v>
      </c>
      <c r="X611" s="286">
        <v>5007.47</v>
      </c>
      <c r="Y611" s="286">
        <v>4916.12</v>
      </c>
    </row>
    <row r="612" spans="1:25">
      <c r="A612" s="261">
        <v>26</v>
      </c>
      <c r="B612" s="286">
        <v>4946.8900000000003</v>
      </c>
      <c r="C612" s="286">
        <v>5069.3500000000004</v>
      </c>
      <c r="D612" s="286">
        <v>5098.6400000000003</v>
      </c>
      <c r="E612" s="286">
        <v>5139.0600000000004</v>
      </c>
      <c r="F612" s="286">
        <v>5125.16</v>
      </c>
      <c r="G612" s="286">
        <v>5207.1000000000004</v>
      </c>
      <c r="H612" s="286">
        <v>5219.38</v>
      </c>
      <c r="I612" s="286">
        <v>5218.91</v>
      </c>
      <c r="J612" s="286">
        <v>5223.53</v>
      </c>
      <c r="K612" s="286">
        <v>5224.1099999999997</v>
      </c>
      <c r="L612" s="286">
        <v>5222.93</v>
      </c>
      <c r="M612" s="286">
        <v>5222.41</v>
      </c>
      <c r="N612" s="286">
        <v>5221.16</v>
      </c>
      <c r="O612" s="286">
        <v>5221.5</v>
      </c>
      <c r="P612" s="286">
        <v>5221.5</v>
      </c>
      <c r="Q612" s="286">
        <v>5244.55</v>
      </c>
      <c r="R612" s="286">
        <v>5246.52</v>
      </c>
      <c r="S612" s="286">
        <v>5347.02</v>
      </c>
      <c r="T612" s="286">
        <v>5316.33</v>
      </c>
      <c r="U612" s="286">
        <v>5249.3</v>
      </c>
      <c r="V612" s="286">
        <v>5214.7700000000004</v>
      </c>
      <c r="W612" s="286">
        <v>5171.88</v>
      </c>
      <c r="X612" s="286">
        <v>5096.6499999999996</v>
      </c>
      <c r="Y612" s="286">
        <v>5039.21</v>
      </c>
    </row>
    <row r="613" spans="1:25">
      <c r="A613" s="261">
        <v>27</v>
      </c>
      <c r="B613" s="286">
        <v>4993.92</v>
      </c>
      <c r="C613" s="286">
        <v>4995.16</v>
      </c>
      <c r="D613" s="286">
        <v>5011.12</v>
      </c>
      <c r="E613" s="286">
        <v>5028.74</v>
      </c>
      <c r="F613" s="286">
        <v>5076.5600000000004</v>
      </c>
      <c r="G613" s="286">
        <v>5123.29</v>
      </c>
      <c r="H613" s="286">
        <v>5088.13</v>
      </c>
      <c r="I613" s="286">
        <v>5089.0200000000004</v>
      </c>
      <c r="J613" s="286">
        <v>5088.42</v>
      </c>
      <c r="K613" s="286">
        <v>5089.88</v>
      </c>
      <c r="L613" s="286">
        <v>5089.75</v>
      </c>
      <c r="M613" s="286">
        <v>5088.41</v>
      </c>
      <c r="N613" s="286">
        <v>5087.55</v>
      </c>
      <c r="O613" s="286">
        <v>5087.7700000000004</v>
      </c>
      <c r="P613" s="286">
        <v>5088.34</v>
      </c>
      <c r="Q613" s="286">
        <v>5122.95</v>
      </c>
      <c r="R613" s="286">
        <v>5091.96</v>
      </c>
      <c r="S613" s="286">
        <v>5211.04</v>
      </c>
      <c r="T613" s="286">
        <v>5213.24</v>
      </c>
      <c r="U613" s="286">
        <v>5134.93</v>
      </c>
      <c r="V613" s="286">
        <v>5083.62</v>
      </c>
      <c r="W613" s="286">
        <v>5066.34</v>
      </c>
      <c r="X613" s="286">
        <v>4959.0600000000004</v>
      </c>
      <c r="Y613" s="286">
        <v>4849.67</v>
      </c>
    </row>
    <row r="614" spans="1:25">
      <c r="A614" s="261">
        <v>28</v>
      </c>
      <c r="B614" s="286">
        <v>4376.08</v>
      </c>
      <c r="C614" s="286">
        <v>4351.41</v>
      </c>
      <c r="D614" s="286">
        <v>4447.2700000000004</v>
      </c>
      <c r="E614" s="286">
        <v>4719.3900000000003</v>
      </c>
      <c r="F614" s="286">
        <v>4696.7299999999996</v>
      </c>
      <c r="G614" s="286">
        <v>4849.76</v>
      </c>
      <c r="H614" s="286">
        <v>4880.1499999999996</v>
      </c>
      <c r="I614" s="286">
        <v>4944.3</v>
      </c>
      <c r="J614" s="286">
        <v>4964.22</v>
      </c>
      <c r="K614" s="286">
        <v>4966.3100000000004</v>
      </c>
      <c r="L614" s="286">
        <v>4963.8599999999997</v>
      </c>
      <c r="M614" s="286">
        <v>4963.91</v>
      </c>
      <c r="N614" s="286">
        <v>5028.96</v>
      </c>
      <c r="O614" s="286">
        <v>5032.08</v>
      </c>
      <c r="P614" s="286">
        <v>5037.57</v>
      </c>
      <c r="Q614" s="286">
        <v>4997.22</v>
      </c>
      <c r="R614" s="286">
        <v>4963.47</v>
      </c>
      <c r="S614" s="286">
        <v>4975.54</v>
      </c>
      <c r="T614" s="286">
        <v>5042.5600000000004</v>
      </c>
      <c r="U614" s="286">
        <v>4957.9799999999996</v>
      </c>
      <c r="V614" s="286">
        <v>4929.2</v>
      </c>
      <c r="W614" s="286">
        <v>4871.8100000000004</v>
      </c>
      <c r="X614" s="286">
        <v>4687.13</v>
      </c>
      <c r="Y614" s="286">
        <v>4588.05</v>
      </c>
    </row>
    <row r="615" spans="1:25">
      <c r="A615" s="261">
        <v>29</v>
      </c>
      <c r="B615" s="286">
        <v>4545.22</v>
      </c>
      <c r="C615" s="286">
        <v>4478.87</v>
      </c>
      <c r="D615" s="286">
        <v>4830.8999999999996</v>
      </c>
      <c r="E615" s="286">
        <v>4881.2299999999996</v>
      </c>
      <c r="F615" s="286">
        <v>4853.8500000000004</v>
      </c>
      <c r="G615" s="286">
        <v>4909.57</v>
      </c>
      <c r="H615" s="286">
        <v>4906.17</v>
      </c>
      <c r="I615" s="286">
        <v>4942.87</v>
      </c>
      <c r="J615" s="286">
        <v>4977.59</v>
      </c>
      <c r="K615" s="286">
        <v>4976.29</v>
      </c>
      <c r="L615" s="286">
        <v>4978.03</v>
      </c>
      <c r="M615" s="286">
        <v>4994.3</v>
      </c>
      <c r="N615" s="286">
        <v>5061.91</v>
      </c>
      <c r="O615" s="286">
        <v>5061.93</v>
      </c>
      <c r="P615" s="286">
        <v>5064.18</v>
      </c>
      <c r="Q615" s="286">
        <v>5011.0200000000004</v>
      </c>
      <c r="R615" s="286">
        <v>4977.88</v>
      </c>
      <c r="S615" s="286">
        <v>4980.0600000000004</v>
      </c>
      <c r="T615" s="286">
        <v>5013.8900000000003</v>
      </c>
      <c r="U615" s="286">
        <v>4965.8599999999997</v>
      </c>
      <c r="V615" s="286">
        <v>4957.3900000000003</v>
      </c>
      <c r="W615" s="286">
        <v>4906.92</v>
      </c>
      <c r="X615" s="286">
        <v>4836.71</v>
      </c>
      <c r="Y615" s="286">
        <v>4724.2299999999996</v>
      </c>
    </row>
    <row r="616" spans="1:25">
      <c r="A616" s="261">
        <v>30</v>
      </c>
      <c r="B616" s="286">
        <v>4670.43</v>
      </c>
      <c r="C616" s="286">
        <v>4641.1400000000003</v>
      </c>
      <c r="D616" s="286">
        <v>4885.74</v>
      </c>
      <c r="E616" s="286">
        <v>4973.16</v>
      </c>
      <c r="F616" s="286">
        <v>4954.6400000000003</v>
      </c>
      <c r="G616" s="286">
        <v>4999.1000000000004</v>
      </c>
      <c r="H616" s="286">
        <v>5013.37</v>
      </c>
      <c r="I616" s="286">
        <v>5041.93</v>
      </c>
      <c r="J616" s="286">
        <v>5053.0200000000004</v>
      </c>
      <c r="K616" s="286">
        <v>5055.67</v>
      </c>
      <c r="L616" s="286">
        <v>5049.2700000000004</v>
      </c>
      <c r="M616" s="286">
        <v>5051.8900000000003</v>
      </c>
      <c r="N616" s="286">
        <v>5054.1899999999996</v>
      </c>
      <c r="O616" s="286">
        <v>5050.18</v>
      </c>
      <c r="P616" s="286">
        <v>5054.04</v>
      </c>
      <c r="Q616" s="286">
        <v>5054.26</v>
      </c>
      <c r="R616" s="286">
        <v>5054.2700000000004</v>
      </c>
      <c r="S616" s="286">
        <v>5048.55</v>
      </c>
      <c r="T616" s="286">
        <v>5046</v>
      </c>
      <c r="U616" s="286">
        <v>5045.2700000000004</v>
      </c>
      <c r="V616" s="286">
        <v>5039</v>
      </c>
      <c r="W616" s="286">
        <v>4993.97</v>
      </c>
      <c r="X616" s="286">
        <v>4923.5</v>
      </c>
      <c r="Y616" s="286">
        <v>4804.2299999999996</v>
      </c>
    </row>
    <row r="617" spans="1:25">
      <c r="A617" s="261">
        <v>31</v>
      </c>
      <c r="B617" s="286">
        <v>0</v>
      </c>
      <c r="C617" s="286">
        <v>0</v>
      </c>
      <c r="D617" s="286">
        <v>0</v>
      </c>
      <c r="E617" s="286">
        <v>0</v>
      </c>
      <c r="F617" s="286">
        <v>0</v>
      </c>
      <c r="G617" s="286">
        <v>0</v>
      </c>
      <c r="H617" s="286">
        <v>0</v>
      </c>
      <c r="I617" s="286">
        <v>0</v>
      </c>
      <c r="J617" s="286">
        <v>0</v>
      </c>
      <c r="K617" s="286">
        <v>0</v>
      </c>
      <c r="L617" s="286">
        <v>0</v>
      </c>
      <c r="M617" s="286">
        <v>0</v>
      </c>
      <c r="N617" s="286">
        <v>0</v>
      </c>
      <c r="O617" s="286">
        <v>0</v>
      </c>
      <c r="P617" s="286">
        <v>0</v>
      </c>
      <c r="Q617" s="286">
        <v>0</v>
      </c>
      <c r="R617" s="286">
        <v>0</v>
      </c>
      <c r="S617" s="286">
        <v>0</v>
      </c>
      <c r="T617" s="286">
        <v>0</v>
      </c>
      <c r="U617" s="286">
        <v>0</v>
      </c>
      <c r="V617" s="286">
        <v>0</v>
      </c>
      <c r="W617" s="286">
        <v>0</v>
      </c>
      <c r="X617" s="286">
        <v>0</v>
      </c>
      <c r="Y617" s="286">
        <v>0</v>
      </c>
    </row>
    <row r="619" spans="1:25">
      <c r="A619" s="470" t="s">
        <v>218</v>
      </c>
      <c r="B619" s="503" t="s">
        <v>223</v>
      </c>
      <c r="C619" s="503"/>
      <c r="D619" s="503"/>
      <c r="E619" s="503"/>
      <c r="F619" s="503"/>
      <c r="G619" s="503"/>
      <c r="H619" s="503"/>
      <c r="I619" s="503"/>
      <c r="J619" s="503"/>
      <c r="K619" s="503"/>
      <c r="L619" s="503"/>
      <c r="M619" s="503"/>
      <c r="N619" s="503"/>
      <c r="O619" s="503"/>
      <c r="P619" s="503"/>
      <c r="Q619" s="503"/>
      <c r="R619" s="503"/>
      <c r="S619" s="503"/>
      <c r="T619" s="503"/>
      <c r="U619" s="503"/>
      <c r="V619" s="503"/>
      <c r="W619" s="503"/>
      <c r="X619" s="503"/>
      <c r="Y619" s="503"/>
    </row>
    <row r="620" spans="1:25" ht="30">
      <c r="A620" s="470"/>
      <c r="B620" s="285" t="s">
        <v>1</v>
      </c>
      <c r="C620" s="285" t="s">
        <v>2</v>
      </c>
      <c r="D620" s="285" t="s">
        <v>3</v>
      </c>
      <c r="E620" s="285" t="s">
        <v>4</v>
      </c>
      <c r="F620" s="285" t="s">
        <v>5</v>
      </c>
      <c r="G620" s="285" t="s">
        <v>6</v>
      </c>
      <c r="H620" s="285" t="s">
        <v>7</v>
      </c>
      <c r="I620" s="285" t="s">
        <v>8</v>
      </c>
      <c r="J620" s="285" t="s">
        <v>9</v>
      </c>
      <c r="K620" s="285" t="s">
        <v>10</v>
      </c>
      <c r="L620" s="285" t="s">
        <v>11</v>
      </c>
      <c r="M620" s="285" t="s">
        <v>12</v>
      </c>
      <c r="N620" s="285" t="s">
        <v>13</v>
      </c>
      <c r="O620" s="285" t="s">
        <v>14</v>
      </c>
      <c r="P620" s="285" t="s">
        <v>15</v>
      </c>
      <c r="Q620" s="285" t="s">
        <v>16</v>
      </c>
      <c r="R620" s="285" t="s">
        <v>17</v>
      </c>
      <c r="S620" s="285" t="s">
        <v>18</v>
      </c>
      <c r="T620" s="285" t="s">
        <v>19</v>
      </c>
      <c r="U620" s="285" t="s">
        <v>20</v>
      </c>
      <c r="V620" s="285" t="s">
        <v>21</v>
      </c>
      <c r="W620" s="285" t="s">
        <v>22</v>
      </c>
      <c r="X620" s="285" t="s">
        <v>23</v>
      </c>
      <c r="Y620" s="285" t="s">
        <v>24</v>
      </c>
    </row>
    <row r="621" spans="1:25">
      <c r="A621" s="261">
        <v>1</v>
      </c>
      <c r="B621" s="286">
        <v>5925.16</v>
      </c>
      <c r="C621" s="286">
        <v>5920.96</v>
      </c>
      <c r="D621" s="286">
        <v>5975.05</v>
      </c>
      <c r="E621" s="286">
        <v>5919.31</v>
      </c>
      <c r="F621" s="286">
        <v>6045.42</v>
      </c>
      <c r="G621" s="286">
        <v>6188.85</v>
      </c>
      <c r="H621" s="286">
        <v>6234.66</v>
      </c>
      <c r="I621" s="286">
        <v>6315.56</v>
      </c>
      <c r="J621" s="286">
        <v>6384.55</v>
      </c>
      <c r="K621" s="286">
        <v>6372.96</v>
      </c>
      <c r="L621" s="286">
        <v>6350.14</v>
      </c>
      <c r="M621" s="286">
        <v>6353.4</v>
      </c>
      <c r="N621" s="286">
        <v>6325.7</v>
      </c>
      <c r="O621" s="286">
        <v>6344.11</v>
      </c>
      <c r="P621" s="286">
        <v>6338.79</v>
      </c>
      <c r="Q621" s="286">
        <v>6392.16</v>
      </c>
      <c r="R621" s="286">
        <v>6438.19</v>
      </c>
      <c r="S621" s="286">
        <v>6451.21</v>
      </c>
      <c r="T621" s="286">
        <v>6361.78</v>
      </c>
      <c r="U621" s="286">
        <v>6308.92</v>
      </c>
      <c r="V621" s="286">
        <v>6329.21</v>
      </c>
      <c r="W621" s="286">
        <v>6267.1</v>
      </c>
      <c r="X621" s="286">
        <v>6197.08</v>
      </c>
      <c r="Y621" s="286">
        <v>6180.1</v>
      </c>
    </row>
    <row r="622" spans="1:25">
      <c r="A622" s="261">
        <v>2</v>
      </c>
      <c r="B622" s="286">
        <v>5971.45</v>
      </c>
      <c r="C622" s="286">
        <v>6066.45</v>
      </c>
      <c r="D622" s="286">
        <v>6234.02</v>
      </c>
      <c r="E622" s="286">
        <v>6199.54</v>
      </c>
      <c r="F622" s="286">
        <v>6242.56</v>
      </c>
      <c r="G622" s="286">
        <v>6273.48</v>
      </c>
      <c r="H622" s="286">
        <v>6275.93</v>
      </c>
      <c r="I622" s="286">
        <v>6303.48</v>
      </c>
      <c r="J622" s="286">
        <v>6330.34</v>
      </c>
      <c r="K622" s="286">
        <v>6313.13</v>
      </c>
      <c r="L622" s="286">
        <v>6301.37</v>
      </c>
      <c r="M622" s="286">
        <v>6287.05</v>
      </c>
      <c r="N622" s="286">
        <v>6281.01</v>
      </c>
      <c r="O622" s="286">
        <v>6290</v>
      </c>
      <c r="P622" s="286">
        <v>6281.8</v>
      </c>
      <c r="Q622" s="286">
        <v>6290.99</v>
      </c>
      <c r="R622" s="286">
        <v>6327.77</v>
      </c>
      <c r="S622" s="286">
        <v>6327.93</v>
      </c>
      <c r="T622" s="286">
        <v>6274.47</v>
      </c>
      <c r="U622" s="286">
        <v>6184.52</v>
      </c>
      <c r="V622" s="286">
        <v>6227.33</v>
      </c>
      <c r="W622" s="286">
        <v>6195.05</v>
      </c>
      <c r="X622" s="286">
        <v>5936.33</v>
      </c>
      <c r="Y622" s="286">
        <v>5921.81</v>
      </c>
    </row>
    <row r="623" spans="1:25">
      <c r="A623" s="261">
        <v>3</v>
      </c>
      <c r="B623" s="286">
        <v>6046.18</v>
      </c>
      <c r="C623" s="286">
        <v>6080.37</v>
      </c>
      <c r="D623" s="286">
        <v>6230.9</v>
      </c>
      <c r="E623" s="286">
        <v>6148.48</v>
      </c>
      <c r="F623" s="286">
        <v>6255.9</v>
      </c>
      <c r="G623" s="286">
        <v>6260.9</v>
      </c>
      <c r="H623" s="286">
        <v>6285.19</v>
      </c>
      <c r="I623" s="286">
        <v>6355.62</v>
      </c>
      <c r="J623" s="286">
        <v>6377.92</v>
      </c>
      <c r="K623" s="286">
        <v>6381.11</v>
      </c>
      <c r="L623" s="286">
        <v>6360.09</v>
      </c>
      <c r="M623" s="286">
        <v>6355.11</v>
      </c>
      <c r="N623" s="286">
        <v>6349.33</v>
      </c>
      <c r="O623" s="286">
        <v>6375.92</v>
      </c>
      <c r="P623" s="286">
        <v>6392.81</v>
      </c>
      <c r="Q623" s="286">
        <v>6389.61</v>
      </c>
      <c r="R623" s="286">
        <v>6411.05</v>
      </c>
      <c r="S623" s="286">
        <v>6407.49</v>
      </c>
      <c r="T623" s="286">
        <v>6351.98</v>
      </c>
      <c r="U623" s="286">
        <v>6310.69</v>
      </c>
      <c r="V623" s="286">
        <v>6340.2</v>
      </c>
      <c r="W623" s="286">
        <v>6274.07</v>
      </c>
      <c r="X623" s="286">
        <v>6248.28</v>
      </c>
      <c r="Y623" s="286">
        <v>6176.17</v>
      </c>
    </row>
    <row r="624" spans="1:25">
      <c r="A624" s="261">
        <v>4</v>
      </c>
      <c r="B624" s="286">
        <v>6057.4</v>
      </c>
      <c r="C624" s="286">
        <v>5974.71</v>
      </c>
      <c r="D624" s="286">
        <v>6056.41</v>
      </c>
      <c r="E624" s="286">
        <v>6001.6</v>
      </c>
      <c r="F624" s="286">
        <v>6093.07</v>
      </c>
      <c r="G624" s="286">
        <v>6174.46</v>
      </c>
      <c r="H624" s="286">
        <v>6219.78</v>
      </c>
      <c r="I624" s="286">
        <v>6316.37</v>
      </c>
      <c r="J624" s="286">
        <v>6314.7</v>
      </c>
      <c r="K624" s="286">
        <v>6315.35</v>
      </c>
      <c r="L624" s="286">
        <v>6298.78</v>
      </c>
      <c r="M624" s="286">
        <v>6295.52</v>
      </c>
      <c r="N624" s="286">
        <v>6283.84</v>
      </c>
      <c r="O624" s="286">
        <v>6291.53</v>
      </c>
      <c r="P624" s="286">
        <v>6304.2</v>
      </c>
      <c r="Q624" s="286">
        <v>6304.79</v>
      </c>
      <c r="R624" s="286">
        <v>6314.26</v>
      </c>
      <c r="S624" s="286">
        <v>6325.73</v>
      </c>
      <c r="T624" s="286">
        <v>6288.56</v>
      </c>
      <c r="U624" s="286">
        <v>6243.71</v>
      </c>
      <c r="V624" s="286">
        <v>6281.62</v>
      </c>
      <c r="W624" s="286">
        <v>6248.71</v>
      </c>
      <c r="X624" s="286">
        <v>6193.87</v>
      </c>
      <c r="Y624" s="286">
        <v>6082</v>
      </c>
    </row>
    <row r="625" spans="1:25">
      <c r="A625" s="261">
        <v>5</v>
      </c>
      <c r="B625" s="286">
        <v>6176.23</v>
      </c>
      <c r="C625" s="286">
        <v>6174.25</v>
      </c>
      <c r="D625" s="286">
        <v>6174.67</v>
      </c>
      <c r="E625" s="286">
        <v>6108.17</v>
      </c>
      <c r="F625" s="286">
        <v>6179.97</v>
      </c>
      <c r="G625" s="286">
        <v>6209.44</v>
      </c>
      <c r="H625" s="286">
        <v>6246.02</v>
      </c>
      <c r="I625" s="286">
        <v>6309.24</v>
      </c>
      <c r="J625" s="286">
        <v>6360.07</v>
      </c>
      <c r="K625" s="286">
        <v>6371.85</v>
      </c>
      <c r="L625" s="286">
        <v>6379.27</v>
      </c>
      <c r="M625" s="286">
        <v>6379.6</v>
      </c>
      <c r="N625" s="286">
        <v>6352.69</v>
      </c>
      <c r="O625" s="286">
        <v>6352.37</v>
      </c>
      <c r="P625" s="286">
        <v>6364.1</v>
      </c>
      <c r="Q625" s="286">
        <v>6348.71</v>
      </c>
      <c r="R625" s="286">
        <v>6356.35</v>
      </c>
      <c r="S625" s="286">
        <v>6357.61</v>
      </c>
      <c r="T625" s="286">
        <v>6327.31</v>
      </c>
      <c r="U625" s="286">
        <v>6275.16</v>
      </c>
      <c r="V625" s="286">
        <v>6309.18</v>
      </c>
      <c r="W625" s="286">
        <v>6258.34</v>
      </c>
      <c r="X625" s="286">
        <v>6175.48</v>
      </c>
      <c r="Y625" s="286">
        <v>6174.11</v>
      </c>
    </row>
    <row r="626" spans="1:25">
      <c r="A626" s="261">
        <v>6</v>
      </c>
      <c r="B626" s="286">
        <v>6259.65</v>
      </c>
      <c r="C626" s="286">
        <v>6253.36</v>
      </c>
      <c r="D626" s="286">
        <v>6277.74</v>
      </c>
      <c r="E626" s="286">
        <v>6284.63</v>
      </c>
      <c r="F626" s="286">
        <v>6287.56</v>
      </c>
      <c r="G626" s="286">
        <v>6238.32</v>
      </c>
      <c r="H626" s="286">
        <v>6295.45</v>
      </c>
      <c r="I626" s="286">
        <v>6295.15</v>
      </c>
      <c r="J626" s="286">
        <v>6336.35</v>
      </c>
      <c r="K626" s="286">
        <v>6367.45</v>
      </c>
      <c r="L626" s="286">
        <v>6359.69</v>
      </c>
      <c r="M626" s="286">
        <v>6357.32</v>
      </c>
      <c r="N626" s="286">
        <v>6341.79</v>
      </c>
      <c r="O626" s="286">
        <v>6349.55</v>
      </c>
      <c r="P626" s="286">
        <v>6343.12</v>
      </c>
      <c r="Q626" s="286">
        <v>6381.02</v>
      </c>
      <c r="R626" s="286">
        <v>6424.89</v>
      </c>
      <c r="S626" s="286">
        <v>6428</v>
      </c>
      <c r="T626" s="286">
        <v>6495.93</v>
      </c>
      <c r="U626" s="286">
        <v>6532.5</v>
      </c>
      <c r="V626" s="286">
        <v>6455.77</v>
      </c>
      <c r="W626" s="286">
        <v>6390.75</v>
      </c>
      <c r="X626" s="286">
        <v>6287.65</v>
      </c>
      <c r="Y626" s="286">
        <v>6261.24</v>
      </c>
    </row>
    <row r="627" spans="1:25">
      <c r="A627" s="261">
        <v>7</v>
      </c>
      <c r="B627" s="286">
        <v>6145.3</v>
      </c>
      <c r="C627" s="286">
        <v>6143.8</v>
      </c>
      <c r="D627" s="286">
        <v>6143.95</v>
      </c>
      <c r="E627" s="286">
        <v>6130.43</v>
      </c>
      <c r="F627" s="286">
        <v>6140.92</v>
      </c>
      <c r="G627" s="286">
        <v>6156.57</v>
      </c>
      <c r="H627" s="286">
        <v>6143.22</v>
      </c>
      <c r="I627" s="286">
        <v>6223.78</v>
      </c>
      <c r="J627" s="286">
        <v>6219.66</v>
      </c>
      <c r="K627" s="286">
        <v>6196.15</v>
      </c>
      <c r="L627" s="286">
        <v>6133.77</v>
      </c>
      <c r="M627" s="286">
        <v>6135.1</v>
      </c>
      <c r="N627" s="286">
        <v>6134.6</v>
      </c>
      <c r="O627" s="286">
        <v>6147.23</v>
      </c>
      <c r="P627" s="286">
        <v>6144.11</v>
      </c>
      <c r="Q627" s="286">
        <v>6166.79</v>
      </c>
      <c r="R627" s="286">
        <v>6280.12</v>
      </c>
      <c r="S627" s="286">
        <v>6301.06</v>
      </c>
      <c r="T627" s="286">
        <v>6346.62</v>
      </c>
      <c r="U627" s="286">
        <v>6256.62</v>
      </c>
      <c r="V627" s="286">
        <v>6203.47</v>
      </c>
      <c r="W627" s="286">
        <v>6154.55</v>
      </c>
      <c r="X627" s="286">
        <v>6047.35</v>
      </c>
      <c r="Y627" s="286">
        <v>5944.72</v>
      </c>
    </row>
    <row r="628" spans="1:25">
      <c r="A628" s="261">
        <v>8</v>
      </c>
      <c r="B628" s="286">
        <v>5932.01</v>
      </c>
      <c r="C628" s="286">
        <v>5934.53</v>
      </c>
      <c r="D628" s="286">
        <v>5993.22</v>
      </c>
      <c r="E628" s="286">
        <v>6067.59</v>
      </c>
      <c r="F628" s="286">
        <v>6145.06</v>
      </c>
      <c r="G628" s="286">
        <v>6143.7</v>
      </c>
      <c r="H628" s="286">
        <v>6164.43</v>
      </c>
      <c r="I628" s="286">
        <v>6196.88</v>
      </c>
      <c r="J628" s="286">
        <v>6197.7</v>
      </c>
      <c r="K628" s="286">
        <v>6195.23</v>
      </c>
      <c r="L628" s="286">
        <v>6190.18</v>
      </c>
      <c r="M628" s="286">
        <v>6191.06</v>
      </c>
      <c r="N628" s="286">
        <v>6195.68</v>
      </c>
      <c r="O628" s="286">
        <v>6202.08</v>
      </c>
      <c r="P628" s="286">
        <v>6206.22</v>
      </c>
      <c r="Q628" s="286">
        <v>6219.92</v>
      </c>
      <c r="R628" s="286">
        <v>6246.14</v>
      </c>
      <c r="S628" s="286">
        <v>6254.71</v>
      </c>
      <c r="T628" s="286">
        <v>6302.27</v>
      </c>
      <c r="U628" s="286">
        <v>6246.58</v>
      </c>
      <c r="V628" s="286">
        <v>6167.33</v>
      </c>
      <c r="W628" s="286">
        <v>6134.16</v>
      </c>
      <c r="X628" s="286">
        <v>6052.37</v>
      </c>
      <c r="Y628" s="286">
        <v>5979.59</v>
      </c>
    </row>
    <row r="629" spans="1:25">
      <c r="A629" s="261">
        <v>9</v>
      </c>
      <c r="B629" s="286">
        <v>5995.95</v>
      </c>
      <c r="C629" s="286">
        <v>5960.65</v>
      </c>
      <c r="D629" s="286">
        <v>6143.4</v>
      </c>
      <c r="E629" s="286">
        <v>6248.5</v>
      </c>
      <c r="F629" s="286">
        <v>6357.74</v>
      </c>
      <c r="G629" s="286">
        <v>6347.62</v>
      </c>
      <c r="H629" s="286">
        <v>6348.38</v>
      </c>
      <c r="I629" s="286">
        <v>6360.41</v>
      </c>
      <c r="J629" s="286">
        <v>6363.37</v>
      </c>
      <c r="K629" s="286">
        <v>6359.04</v>
      </c>
      <c r="L629" s="286">
        <v>6347.9</v>
      </c>
      <c r="M629" s="286">
        <v>6347.78</v>
      </c>
      <c r="N629" s="286">
        <v>6348</v>
      </c>
      <c r="O629" s="286">
        <v>6348.31</v>
      </c>
      <c r="P629" s="286">
        <v>6351</v>
      </c>
      <c r="Q629" s="286">
        <v>6370.02</v>
      </c>
      <c r="R629" s="286">
        <v>6435.23</v>
      </c>
      <c r="S629" s="286">
        <v>6441.31</v>
      </c>
      <c r="T629" s="286">
        <v>6480.12</v>
      </c>
      <c r="U629" s="286">
        <v>6407.26</v>
      </c>
      <c r="V629" s="286">
        <v>6330.23</v>
      </c>
      <c r="W629" s="286">
        <v>6271.61</v>
      </c>
      <c r="X629" s="286">
        <v>6158.18</v>
      </c>
      <c r="Y629" s="286">
        <v>6130.55</v>
      </c>
    </row>
    <row r="630" spans="1:25">
      <c r="A630" s="261">
        <v>10</v>
      </c>
      <c r="B630" s="286">
        <v>6126.25</v>
      </c>
      <c r="C630" s="286">
        <v>6123.61</v>
      </c>
      <c r="D630" s="286">
        <v>6213.35</v>
      </c>
      <c r="E630" s="286">
        <v>6169.51</v>
      </c>
      <c r="F630" s="286">
        <v>6197.72</v>
      </c>
      <c r="G630" s="286">
        <v>6224.79</v>
      </c>
      <c r="H630" s="286">
        <v>6245.88</v>
      </c>
      <c r="I630" s="286">
        <v>6275.86</v>
      </c>
      <c r="J630" s="286">
        <v>6276.92</v>
      </c>
      <c r="K630" s="286">
        <v>6273.58</v>
      </c>
      <c r="L630" s="286">
        <v>6268.51</v>
      </c>
      <c r="M630" s="286">
        <v>6259.34</v>
      </c>
      <c r="N630" s="286">
        <v>6252.55</v>
      </c>
      <c r="O630" s="286">
        <v>6214.94</v>
      </c>
      <c r="P630" s="286">
        <v>6235.58</v>
      </c>
      <c r="Q630" s="286">
        <v>6240.06</v>
      </c>
      <c r="R630" s="286">
        <v>6344.72</v>
      </c>
      <c r="S630" s="286">
        <v>6349.42</v>
      </c>
      <c r="T630" s="286">
        <v>6388.62</v>
      </c>
      <c r="U630" s="286">
        <v>6319.36</v>
      </c>
      <c r="V630" s="286">
        <v>6266.64</v>
      </c>
      <c r="W630" s="286">
        <v>6219.29</v>
      </c>
      <c r="X630" s="286">
        <v>6156.4</v>
      </c>
      <c r="Y630" s="286">
        <v>6121.12</v>
      </c>
    </row>
    <row r="631" spans="1:25">
      <c r="A631" s="261">
        <v>11</v>
      </c>
      <c r="B631" s="286">
        <v>5977.59</v>
      </c>
      <c r="C631" s="286">
        <v>5988.47</v>
      </c>
      <c r="D631" s="286">
        <v>6010.88</v>
      </c>
      <c r="E631" s="286">
        <v>5959.76</v>
      </c>
      <c r="F631" s="286">
        <v>6005.42</v>
      </c>
      <c r="G631" s="286">
        <v>6107.76</v>
      </c>
      <c r="H631" s="286">
        <v>6122.2</v>
      </c>
      <c r="I631" s="286">
        <v>6140.43</v>
      </c>
      <c r="J631" s="286">
        <v>6140.87</v>
      </c>
      <c r="K631" s="286">
        <v>6139.93</v>
      </c>
      <c r="L631" s="286">
        <v>6139.26</v>
      </c>
      <c r="M631" s="286">
        <v>6144.69</v>
      </c>
      <c r="N631" s="286">
        <v>6144.98</v>
      </c>
      <c r="O631" s="286">
        <v>6108.94</v>
      </c>
      <c r="P631" s="286">
        <v>6108.61</v>
      </c>
      <c r="Q631" s="286">
        <v>6113.88</v>
      </c>
      <c r="R631" s="286">
        <v>6130.71</v>
      </c>
      <c r="S631" s="286">
        <v>6133.21</v>
      </c>
      <c r="T631" s="286">
        <v>6123.7</v>
      </c>
      <c r="U631" s="286">
        <v>6024.27</v>
      </c>
      <c r="V631" s="286">
        <v>6128.67</v>
      </c>
      <c r="W631" s="286">
        <v>6076.12</v>
      </c>
      <c r="X631" s="286">
        <v>5979.66</v>
      </c>
      <c r="Y631" s="286">
        <v>5986.06</v>
      </c>
    </row>
    <row r="632" spans="1:25">
      <c r="A632" s="261">
        <v>12</v>
      </c>
      <c r="B632" s="286">
        <v>5942.57</v>
      </c>
      <c r="C632" s="286">
        <v>5943.3</v>
      </c>
      <c r="D632" s="286">
        <v>5967.99</v>
      </c>
      <c r="E632" s="286">
        <v>5936.09</v>
      </c>
      <c r="F632" s="286">
        <v>5964.33</v>
      </c>
      <c r="G632" s="286">
        <v>5971.96</v>
      </c>
      <c r="H632" s="286">
        <v>6056.62</v>
      </c>
      <c r="I632" s="286">
        <v>6101.98</v>
      </c>
      <c r="J632" s="286">
        <v>6121.93</v>
      </c>
      <c r="K632" s="286">
        <v>6118.76</v>
      </c>
      <c r="L632" s="286">
        <v>6114.61</v>
      </c>
      <c r="M632" s="286">
        <v>6095.14</v>
      </c>
      <c r="N632" s="286">
        <v>6114.94</v>
      </c>
      <c r="O632" s="286">
        <v>6115.42</v>
      </c>
      <c r="P632" s="286">
        <v>6095.33</v>
      </c>
      <c r="Q632" s="286">
        <v>6118.96</v>
      </c>
      <c r="R632" s="286">
        <v>6175.89</v>
      </c>
      <c r="S632" s="286">
        <v>6191.55</v>
      </c>
      <c r="T632" s="286">
        <v>6115.34</v>
      </c>
      <c r="U632" s="286">
        <v>6098.43</v>
      </c>
      <c r="V632" s="286">
        <v>6139.2</v>
      </c>
      <c r="W632" s="286">
        <v>6079.45</v>
      </c>
      <c r="X632" s="286">
        <v>6051.76</v>
      </c>
      <c r="Y632" s="286">
        <v>5990.21</v>
      </c>
    </row>
    <row r="633" spans="1:25">
      <c r="A633" s="261">
        <v>13</v>
      </c>
      <c r="B633" s="286">
        <v>6000.79</v>
      </c>
      <c r="C633" s="286">
        <v>5986.9</v>
      </c>
      <c r="D633" s="286">
        <v>5990.1</v>
      </c>
      <c r="E633" s="286">
        <v>5964.67</v>
      </c>
      <c r="F633" s="286">
        <v>5989.16</v>
      </c>
      <c r="G633" s="286">
        <v>6036.41</v>
      </c>
      <c r="H633" s="286">
        <v>6052.84</v>
      </c>
      <c r="I633" s="286">
        <v>6092.95</v>
      </c>
      <c r="J633" s="286">
        <v>6116.78</v>
      </c>
      <c r="K633" s="286">
        <v>6117.31</v>
      </c>
      <c r="L633" s="286">
        <v>6115.74</v>
      </c>
      <c r="M633" s="286">
        <v>6115.68</v>
      </c>
      <c r="N633" s="286">
        <v>6115.26</v>
      </c>
      <c r="O633" s="286">
        <v>6116.06</v>
      </c>
      <c r="P633" s="286">
        <v>6117.63</v>
      </c>
      <c r="Q633" s="286">
        <v>6119.36</v>
      </c>
      <c r="R633" s="286">
        <v>6165.55</v>
      </c>
      <c r="S633" s="286">
        <v>6187.34</v>
      </c>
      <c r="T633" s="286">
        <v>6168.66</v>
      </c>
      <c r="U633" s="286">
        <v>6118.41</v>
      </c>
      <c r="V633" s="286">
        <v>6130.42</v>
      </c>
      <c r="W633" s="286">
        <v>6091.08</v>
      </c>
      <c r="X633" s="286">
        <v>6033</v>
      </c>
      <c r="Y633" s="286">
        <v>5992.36</v>
      </c>
    </row>
    <row r="634" spans="1:25">
      <c r="A634" s="261">
        <v>14</v>
      </c>
      <c r="B634" s="286">
        <v>5987.5</v>
      </c>
      <c r="C634" s="286">
        <v>5987.49</v>
      </c>
      <c r="D634" s="286">
        <v>5989.05</v>
      </c>
      <c r="E634" s="286">
        <v>5993.12</v>
      </c>
      <c r="F634" s="286">
        <v>6029.72</v>
      </c>
      <c r="G634" s="286">
        <v>6107.17</v>
      </c>
      <c r="H634" s="286">
        <v>6176.44</v>
      </c>
      <c r="I634" s="286">
        <v>6176.88</v>
      </c>
      <c r="J634" s="286">
        <v>6175.41</v>
      </c>
      <c r="K634" s="286">
        <v>6177.72</v>
      </c>
      <c r="L634" s="286">
        <v>6176.03</v>
      </c>
      <c r="M634" s="286">
        <v>6176.73</v>
      </c>
      <c r="N634" s="286">
        <v>6173.56</v>
      </c>
      <c r="O634" s="286">
        <v>6173.11</v>
      </c>
      <c r="P634" s="286">
        <v>6175.68</v>
      </c>
      <c r="Q634" s="286">
        <v>6176.06</v>
      </c>
      <c r="R634" s="286">
        <v>6188.99</v>
      </c>
      <c r="S634" s="286">
        <v>6194.48</v>
      </c>
      <c r="T634" s="286">
        <v>6145.83</v>
      </c>
      <c r="U634" s="286">
        <v>6067.52</v>
      </c>
      <c r="V634" s="286">
        <v>6093.35</v>
      </c>
      <c r="W634" s="286">
        <v>6063.96</v>
      </c>
      <c r="X634" s="286">
        <v>5981.14</v>
      </c>
      <c r="Y634" s="286">
        <v>5948.17</v>
      </c>
    </row>
    <row r="635" spans="1:25">
      <c r="A635" s="261">
        <v>15</v>
      </c>
      <c r="B635" s="286">
        <v>5948.58</v>
      </c>
      <c r="C635" s="286">
        <v>5923.48</v>
      </c>
      <c r="D635" s="286">
        <v>5952.64</v>
      </c>
      <c r="E635" s="286">
        <v>5931.67</v>
      </c>
      <c r="F635" s="286">
        <v>6036.97</v>
      </c>
      <c r="G635" s="286">
        <v>6093.47</v>
      </c>
      <c r="H635" s="286">
        <v>6122.11</v>
      </c>
      <c r="I635" s="286">
        <v>6147.58</v>
      </c>
      <c r="J635" s="286">
        <v>6161.01</v>
      </c>
      <c r="K635" s="286">
        <v>6158.11</v>
      </c>
      <c r="L635" s="286">
        <v>6154.1</v>
      </c>
      <c r="M635" s="286">
        <v>6164.01</v>
      </c>
      <c r="N635" s="286">
        <v>6181.54</v>
      </c>
      <c r="O635" s="286">
        <v>6191.91</v>
      </c>
      <c r="P635" s="286">
        <v>6197.69</v>
      </c>
      <c r="Q635" s="286">
        <v>6196.94</v>
      </c>
      <c r="R635" s="286">
        <v>6219.78</v>
      </c>
      <c r="S635" s="286">
        <v>6227.97</v>
      </c>
      <c r="T635" s="286">
        <v>6193.05</v>
      </c>
      <c r="U635" s="286">
        <v>6127.51</v>
      </c>
      <c r="V635" s="286">
        <v>6148.11</v>
      </c>
      <c r="W635" s="286">
        <v>6115.96</v>
      </c>
      <c r="X635" s="286">
        <v>6081.97</v>
      </c>
      <c r="Y635" s="286">
        <v>5960.05</v>
      </c>
    </row>
    <row r="636" spans="1:25">
      <c r="A636" s="261">
        <v>16</v>
      </c>
      <c r="B636" s="286">
        <v>6072.33</v>
      </c>
      <c r="C636" s="286">
        <v>6069.99</v>
      </c>
      <c r="D636" s="286">
        <v>6088.4</v>
      </c>
      <c r="E636" s="286">
        <v>6075.3</v>
      </c>
      <c r="F636" s="286">
        <v>6128.95</v>
      </c>
      <c r="G636" s="286">
        <v>6158.45</v>
      </c>
      <c r="H636" s="286">
        <v>6207.91</v>
      </c>
      <c r="I636" s="286">
        <v>6220.72</v>
      </c>
      <c r="J636" s="286">
        <v>6213.38</v>
      </c>
      <c r="K636" s="286">
        <v>6209.77</v>
      </c>
      <c r="L636" s="286">
        <v>6266.51</v>
      </c>
      <c r="M636" s="286">
        <v>6205.44</v>
      </c>
      <c r="N636" s="286">
        <v>6248.81</v>
      </c>
      <c r="O636" s="286">
        <v>6247.84</v>
      </c>
      <c r="P636" s="286">
        <v>6255.88</v>
      </c>
      <c r="Q636" s="286">
        <v>6256.2</v>
      </c>
      <c r="R636" s="286">
        <v>6273.29</v>
      </c>
      <c r="S636" s="286">
        <v>6287.44</v>
      </c>
      <c r="T636" s="286">
        <v>6253.08</v>
      </c>
      <c r="U636" s="286">
        <v>6145.44</v>
      </c>
      <c r="V636" s="286">
        <v>6178.18</v>
      </c>
      <c r="W636" s="286">
        <v>6157.91</v>
      </c>
      <c r="X636" s="286">
        <v>6134.12</v>
      </c>
      <c r="Y636" s="286">
        <v>6091.02</v>
      </c>
    </row>
    <row r="637" spans="1:25">
      <c r="A637" s="261">
        <v>17</v>
      </c>
      <c r="B637" s="286">
        <v>6057.25</v>
      </c>
      <c r="C637" s="286">
        <v>6057.33</v>
      </c>
      <c r="D637" s="286">
        <v>6078.87</v>
      </c>
      <c r="E637" s="286">
        <v>6063.64</v>
      </c>
      <c r="F637" s="286">
        <v>6099.82</v>
      </c>
      <c r="G637" s="286">
        <v>6143.38</v>
      </c>
      <c r="H637" s="286">
        <v>6233.08</v>
      </c>
      <c r="I637" s="286">
        <v>6251.22</v>
      </c>
      <c r="J637" s="286">
        <v>6252.12</v>
      </c>
      <c r="K637" s="286">
        <v>6244.96</v>
      </c>
      <c r="L637" s="286">
        <v>6226.49</v>
      </c>
      <c r="M637" s="286">
        <v>6232.56</v>
      </c>
      <c r="N637" s="286">
        <v>6218.96</v>
      </c>
      <c r="O637" s="286">
        <v>6225.63</v>
      </c>
      <c r="P637" s="286">
        <v>6231.27</v>
      </c>
      <c r="Q637" s="286">
        <v>6228.68</v>
      </c>
      <c r="R637" s="286">
        <v>6239.12</v>
      </c>
      <c r="S637" s="286">
        <v>6244.36</v>
      </c>
      <c r="T637" s="286">
        <v>6207.02</v>
      </c>
      <c r="U637" s="286">
        <v>6153.08</v>
      </c>
      <c r="V637" s="286">
        <v>6177.37</v>
      </c>
      <c r="W637" s="286">
        <v>6119.04</v>
      </c>
      <c r="X637" s="286">
        <v>6059.66</v>
      </c>
      <c r="Y637" s="286">
        <v>6056.72</v>
      </c>
    </row>
    <row r="638" spans="1:25">
      <c r="A638" s="261">
        <v>18</v>
      </c>
      <c r="B638" s="286">
        <v>6065.4</v>
      </c>
      <c r="C638" s="286">
        <v>6096.44</v>
      </c>
      <c r="D638" s="286">
        <v>6137.85</v>
      </c>
      <c r="E638" s="286">
        <v>6180.78</v>
      </c>
      <c r="F638" s="286">
        <v>6183</v>
      </c>
      <c r="G638" s="286">
        <v>6213.19</v>
      </c>
      <c r="H638" s="286">
        <v>6256.38</v>
      </c>
      <c r="I638" s="286">
        <v>6273.83</v>
      </c>
      <c r="J638" s="286">
        <v>6295.26</v>
      </c>
      <c r="K638" s="286">
        <v>6283.63</v>
      </c>
      <c r="L638" s="286">
        <v>6276.83</v>
      </c>
      <c r="M638" s="286">
        <v>6228.03</v>
      </c>
      <c r="N638" s="286">
        <v>6209.84</v>
      </c>
      <c r="O638" s="286">
        <v>6221.6</v>
      </c>
      <c r="P638" s="286">
        <v>6221.03</v>
      </c>
      <c r="Q638" s="286">
        <v>6209.42</v>
      </c>
      <c r="R638" s="286">
        <v>6223.08</v>
      </c>
      <c r="S638" s="286">
        <v>6234.06</v>
      </c>
      <c r="T638" s="286">
        <v>6283.63</v>
      </c>
      <c r="U638" s="286">
        <v>6310.77</v>
      </c>
      <c r="V638" s="286">
        <v>6232.14</v>
      </c>
      <c r="W638" s="286">
        <v>6229.98</v>
      </c>
      <c r="X638" s="286">
        <v>6232.68</v>
      </c>
      <c r="Y638" s="286">
        <v>6153.84</v>
      </c>
    </row>
    <row r="639" spans="1:25">
      <c r="A639" s="261">
        <v>19</v>
      </c>
      <c r="B639" s="286">
        <v>6145.96</v>
      </c>
      <c r="C639" s="286">
        <v>6135.09</v>
      </c>
      <c r="D639" s="286">
        <v>6147.58</v>
      </c>
      <c r="E639" s="286">
        <v>6009.83</v>
      </c>
      <c r="F639" s="286">
        <v>6099.59</v>
      </c>
      <c r="G639" s="286">
        <v>6143.97</v>
      </c>
      <c r="H639" s="286">
        <v>6183.54</v>
      </c>
      <c r="I639" s="286">
        <v>6250.68</v>
      </c>
      <c r="J639" s="286">
        <v>6271.89</v>
      </c>
      <c r="K639" s="286">
        <v>6272.33</v>
      </c>
      <c r="L639" s="286">
        <v>6258.97</v>
      </c>
      <c r="M639" s="286">
        <v>6255.8</v>
      </c>
      <c r="N639" s="286">
        <v>6253.39</v>
      </c>
      <c r="O639" s="286">
        <v>6257.17</v>
      </c>
      <c r="P639" s="286">
        <v>6258.28</v>
      </c>
      <c r="Q639" s="286">
        <v>6252.08</v>
      </c>
      <c r="R639" s="286">
        <v>6259.3</v>
      </c>
      <c r="S639" s="286">
        <v>6268.07</v>
      </c>
      <c r="T639" s="286">
        <v>6239.47</v>
      </c>
      <c r="U639" s="286">
        <v>6270.78</v>
      </c>
      <c r="V639" s="286">
        <v>6206.12</v>
      </c>
      <c r="W639" s="286">
        <v>6203.71</v>
      </c>
      <c r="X639" s="286">
        <v>6155.63</v>
      </c>
      <c r="Y639" s="286">
        <v>6129.92</v>
      </c>
    </row>
    <row r="640" spans="1:25">
      <c r="A640" s="261">
        <v>20</v>
      </c>
      <c r="B640" s="286">
        <v>6086.46</v>
      </c>
      <c r="C640" s="286">
        <v>6074.12</v>
      </c>
      <c r="D640" s="286">
        <v>6079.05</v>
      </c>
      <c r="E640" s="286">
        <v>5959.24</v>
      </c>
      <c r="F640" s="286">
        <v>6049</v>
      </c>
      <c r="G640" s="286">
        <v>6014.68</v>
      </c>
      <c r="H640" s="286">
        <v>6024.05</v>
      </c>
      <c r="I640" s="286">
        <v>6057.5</v>
      </c>
      <c r="J640" s="286">
        <v>6073.18</v>
      </c>
      <c r="K640" s="286">
        <v>6108.2</v>
      </c>
      <c r="L640" s="286">
        <v>6096.42</v>
      </c>
      <c r="M640" s="286">
        <v>6102.83</v>
      </c>
      <c r="N640" s="286">
        <v>6144.31</v>
      </c>
      <c r="O640" s="286">
        <v>6150.64</v>
      </c>
      <c r="P640" s="286">
        <v>6156.04</v>
      </c>
      <c r="Q640" s="286">
        <v>6152.43</v>
      </c>
      <c r="R640" s="286">
        <v>6169.82</v>
      </c>
      <c r="S640" s="286">
        <v>6185.08</v>
      </c>
      <c r="T640" s="286">
        <v>6230.61</v>
      </c>
      <c r="U640" s="286">
        <v>6247.77</v>
      </c>
      <c r="V640" s="286">
        <v>6180.44</v>
      </c>
      <c r="W640" s="286">
        <v>6153.31</v>
      </c>
      <c r="X640" s="286">
        <v>6109.87</v>
      </c>
      <c r="Y640" s="286">
        <v>6085.35</v>
      </c>
    </row>
    <row r="641" spans="1:25">
      <c r="A641" s="261">
        <v>21</v>
      </c>
      <c r="B641" s="286">
        <v>5896.57</v>
      </c>
      <c r="C641" s="286">
        <v>5893.41</v>
      </c>
      <c r="D641" s="286">
        <v>5915.06</v>
      </c>
      <c r="E641" s="286">
        <v>5962.61</v>
      </c>
      <c r="F641" s="286">
        <v>5893.94</v>
      </c>
      <c r="G641" s="286">
        <v>6032.06</v>
      </c>
      <c r="H641" s="286">
        <v>6062.25</v>
      </c>
      <c r="I641" s="286">
        <v>6212.56</v>
      </c>
      <c r="J641" s="286">
        <v>6192.1</v>
      </c>
      <c r="K641" s="286">
        <v>6182.14</v>
      </c>
      <c r="L641" s="286">
        <v>6106.15</v>
      </c>
      <c r="M641" s="286">
        <v>6073.92</v>
      </c>
      <c r="N641" s="286">
        <v>6030.64</v>
      </c>
      <c r="O641" s="286">
        <v>5965.45</v>
      </c>
      <c r="P641" s="286">
        <v>5969.82</v>
      </c>
      <c r="Q641" s="286">
        <v>5968.47</v>
      </c>
      <c r="R641" s="286">
        <v>5987.69</v>
      </c>
      <c r="S641" s="286">
        <v>6177.98</v>
      </c>
      <c r="T641" s="286">
        <v>6233.04</v>
      </c>
      <c r="U641" s="286">
        <v>6080.67</v>
      </c>
      <c r="V641" s="286">
        <v>5895.99</v>
      </c>
      <c r="W641" s="286">
        <v>5840.42</v>
      </c>
      <c r="X641" s="286">
        <v>5733.14</v>
      </c>
      <c r="Y641" s="286">
        <v>5693.03</v>
      </c>
    </row>
    <row r="642" spans="1:25">
      <c r="A642" s="261">
        <v>22</v>
      </c>
      <c r="B642" s="286">
        <v>5839.11</v>
      </c>
      <c r="C642" s="286">
        <v>5839.54</v>
      </c>
      <c r="D642" s="286">
        <v>5856.95</v>
      </c>
      <c r="E642" s="286">
        <v>5845.2</v>
      </c>
      <c r="F642" s="286">
        <v>5858.1</v>
      </c>
      <c r="G642" s="286">
        <v>5878.73</v>
      </c>
      <c r="H642" s="286">
        <v>5955.19</v>
      </c>
      <c r="I642" s="286">
        <v>6058.8</v>
      </c>
      <c r="J642" s="286">
        <v>6019.61</v>
      </c>
      <c r="K642" s="286">
        <v>5998.84</v>
      </c>
      <c r="L642" s="286">
        <v>5983.61</v>
      </c>
      <c r="M642" s="286">
        <v>5948.31</v>
      </c>
      <c r="N642" s="286">
        <v>5936.45</v>
      </c>
      <c r="O642" s="286">
        <v>5948.32</v>
      </c>
      <c r="P642" s="286">
        <v>5965.34</v>
      </c>
      <c r="Q642" s="286">
        <v>5946.71</v>
      </c>
      <c r="R642" s="286">
        <v>6058.76</v>
      </c>
      <c r="S642" s="286">
        <v>6171.14</v>
      </c>
      <c r="T642" s="286">
        <v>6233.99</v>
      </c>
      <c r="U642" s="286">
        <v>6143.51</v>
      </c>
      <c r="V642" s="286">
        <v>6080.59</v>
      </c>
      <c r="W642" s="286">
        <v>6009.25</v>
      </c>
      <c r="X642" s="286">
        <v>5842.09</v>
      </c>
      <c r="Y642" s="286">
        <v>5840.73</v>
      </c>
    </row>
    <row r="643" spans="1:25">
      <c r="A643" s="261">
        <v>23</v>
      </c>
      <c r="B643" s="286">
        <v>5830.22</v>
      </c>
      <c r="C643" s="286">
        <v>5810.4</v>
      </c>
      <c r="D643" s="286">
        <v>5873.44</v>
      </c>
      <c r="E643" s="286">
        <v>5928.04</v>
      </c>
      <c r="F643" s="286">
        <v>5916.96</v>
      </c>
      <c r="G643" s="286">
        <v>6002.52</v>
      </c>
      <c r="H643" s="286">
        <v>6123.41</v>
      </c>
      <c r="I643" s="286">
        <v>6128.53</v>
      </c>
      <c r="J643" s="286">
        <v>6164.39</v>
      </c>
      <c r="K643" s="286">
        <v>6157.6</v>
      </c>
      <c r="L643" s="286">
        <v>6133.64</v>
      </c>
      <c r="M643" s="286">
        <v>6128.62</v>
      </c>
      <c r="N643" s="286">
        <v>6125.44</v>
      </c>
      <c r="O643" s="286">
        <v>6125.04</v>
      </c>
      <c r="P643" s="286">
        <v>6125.51</v>
      </c>
      <c r="Q643" s="286">
        <v>6125.68</v>
      </c>
      <c r="R643" s="286">
        <v>6167.25</v>
      </c>
      <c r="S643" s="286">
        <v>6403.77</v>
      </c>
      <c r="T643" s="286">
        <v>6367.2</v>
      </c>
      <c r="U643" s="286">
        <v>6218.46</v>
      </c>
      <c r="V643" s="286">
        <v>6118.63</v>
      </c>
      <c r="W643" s="286">
        <v>6081.45</v>
      </c>
      <c r="X643" s="286">
        <v>5920.61</v>
      </c>
      <c r="Y643" s="286">
        <v>5857.29</v>
      </c>
    </row>
    <row r="644" spans="1:25">
      <c r="A644" s="261">
        <v>24</v>
      </c>
      <c r="B644" s="286">
        <v>5933.86</v>
      </c>
      <c r="C644" s="286">
        <v>5928.12</v>
      </c>
      <c r="D644" s="286">
        <v>5978.44</v>
      </c>
      <c r="E644" s="286">
        <v>6017.03</v>
      </c>
      <c r="F644" s="286">
        <v>6075.74</v>
      </c>
      <c r="G644" s="286">
        <v>6171.88</v>
      </c>
      <c r="H644" s="286">
        <v>6362.99</v>
      </c>
      <c r="I644" s="286">
        <v>6430.79</v>
      </c>
      <c r="J644" s="286">
        <v>6464.22</v>
      </c>
      <c r="K644" s="286">
        <v>6467.07</v>
      </c>
      <c r="L644" s="286">
        <v>6455.94</v>
      </c>
      <c r="M644" s="286">
        <v>6446.87</v>
      </c>
      <c r="N644" s="286">
        <v>6435.71</v>
      </c>
      <c r="O644" s="286">
        <v>6438.4</v>
      </c>
      <c r="P644" s="286">
        <v>6454.15</v>
      </c>
      <c r="Q644" s="286">
        <v>6447.36</v>
      </c>
      <c r="R644" s="286">
        <v>6462.06</v>
      </c>
      <c r="S644" s="286">
        <v>6522.18</v>
      </c>
      <c r="T644" s="286">
        <v>6494.56</v>
      </c>
      <c r="U644" s="286">
        <v>6427.41</v>
      </c>
      <c r="V644" s="286">
        <v>6269.31</v>
      </c>
      <c r="W644" s="286">
        <v>6146.78</v>
      </c>
      <c r="X644" s="286">
        <v>6052.69</v>
      </c>
      <c r="Y644" s="286">
        <v>5979.48</v>
      </c>
    </row>
    <row r="645" spans="1:25">
      <c r="A645" s="261">
        <v>25</v>
      </c>
      <c r="B645" s="286">
        <v>6210.02</v>
      </c>
      <c r="C645" s="286">
        <v>6318.06</v>
      </c>
      <c r="D645" s="286">
        <v>6441.41</v>
      </c>
      <c r="E645" s="286">
        <v>6494.89</v>
      </c>
      <c r="F645" s="286">
        <v>6443.38</v>
      </c>
      <c r="G645" s="286">
        <v>6493.51</v>
      </c>
      <c r="H645" s="286">
        <v>6513.94</v>
      </c>
      <c r="I645" s="286">
        <v>6542.05</v>
      </c>
      <c r="J645" s="286">
        <v>6546.34</v>
      </c>
      <c r="K645" s="286">
        <v>6545.73</v>
      </c>
      <c r="L645" s="286">
        <v>6544.02</v>
      </c>
      <c r="M645" s="286">
        <v>6543.35</v>
      </c>
      <c r="N645" s="286">
        <v>6541.96</v>
      </c>
      <c r="O645" s="286">
        <v>6541.48</v>
      </c>
      <c r="P645" s="286">
        <v>6541.85</v>
      </c>
      <c r="Q645" s="286">
        <v>6541.28</v>
      </c>
      <c r="R645" s="286">
        <v>6544.2</v>
      </c>
      <c r="S645" s="286">
        <v>6662.04</v>
      </c>
      <c r="T645" s="286">
        <v>6621.43</v>
      </c>
      <c r="U645" s="286">
        <v>6547.44</v>
      </c>
      <c r="V645" s="286">
        <v>6507.29</v>
      </c>
      <c r="W645" s="286">
        <v>6463.61</v>
      </c>
      <c r="X645" s="286">
        <v>6428.63</v>
      </c>
      <c r="Y645" s="286">
        <v>6337.28</v>
      </c>
    </row>
    <row r="646" spans="1:25">
      <c r="A646" s="261">
        <v>26</v>
      </c>
      <c r="B646" s="286">
        <v>6368.05</v>
      </c>
      <c r="C646" s="286">
        <v>6490.51</v>
      </c>
      <c r="D646" s="286">
        <v>6519.8</v>
      </c>
      <c r="E646" s="286">
        <v>6560.22</v>
      </c>
      <c r="F646" s="286">
        <v>6546.32</v>
      </c>
      <c r="G646" s="286">
        <v>6628.26</v>
      </c>
      <c r="H646" s="286">
        <v>6640.54</v>
      </c>
      <c r="I646" s="286">
        <v>6640.07</v>
      </c>
      <c r="J646" s="286">
        <v>6644.69</v>
      </c>
      <c r="K646" s="286">
        <v>6645.27</v>
      </c>
      <c r="L646" s="286">
        <v>6644.09</v>
      </c>
      <c r="M646" s="286">
        <v>6643.57</v>
      </c>
      <c r="N646" s="286">
        <v>6642.32</v>
      </c>
      <c r="O646" s="286">
        <v>6642.66</v>
      </c>
      <c r="P646" s="286">
        <v>6642.66</v>
      </c>
      <c r="Q646" s="286">
        <v>6665.71</v>
      </c>
      <c r="R646" s="286">
        <v>6667.68</v>
      </c>
      <c r="S646" s="286">
        <v>6768.18</v>
      </c>
      <c r="T646" s="286">
        <v>6737.49</v>
      </c>
      <c r="U646" s="286">
        <v>6670.46</v>
      </c>
      <c r="V646" s="286">
        <v>6635.93</v>
      </c>
      <c r="W646" s="286">
        <v>6593.04</v>
      </c>
      <c r="X646" s="286">
        <v>6517.81</v>
      </c>
      <c r="Y646" s="286">
        <v>6460.37</v>
      </c>
    </row>
    <row r="647" spans="1:25">
      <c r="A647" s="261">
        <v>27</v>
      </c>
      <c r="B647" s="286">
        <v>6415.08</v>
      </c>
      <c r="C647" s="286">
        <v>6416.32</v>
      </c>
      <c r="D647" s="286">
        <v>6432.28</v>
      </c>
      <c r="E647" s="286">
        <v>6449.9</v>
      </c>
      <c r="F647" s="286">
        <v>6497.72</v>
      </c>
      <c r="G647" s="286">
        <v>6544.45</v>
      </c>
      <c r="H647" s="286">
        <v>6509.29</v>
      </c>
      <c r="I647" s="286">
        <v>6510.18</v>
      </c>
      <c r="J647" s="286">
        <v>6509.58</v>
      </c>
      <c r="K647" s="286">
        <v>6511.04</v>
      </c>
      <c r="L647" s="286">
        <v>6510.91</v>
      </c>
      <c r="M647" s="286">
        <v>6509.57</v>
      </c>
      <c r="N647" s="286">
        <v>6508.71</v>
      </c>
      <c r="O647" s="286">
        <v>6508.93</v>
      </c>
      <c r="P647" s="286">
        <v>6509.5</v>
      </c>
      <c r="Q647" s="286">
        <v>6544.11</v>
      </c>
      <c r="R647" s="286">
        <v>6513.12</v>
      </c>
      <c r="S647" s="286">
        <v>6632.2</v>
      </c>
      <c r="T647" s="286">
        <v>6634.4</v>
      </c>
      <c r="U647" s="286">
        <v>6556.09</v>
      </c>
      <c r="V647" s="286">
        <v>6504.78</v>
      </c>
      <c r="W647" s="286">
        <v>6487.5</v>
      </c>
      <c r="X647" s="286">
        <v>6380.22</v>
      </c>
      <c r="Y647" s="286">
        <v>6270.83</v>
      </c>
    </row>
    <row r="648" spans="1:25">
      <c r="A648" s="261">
        <v>28</v>
      </c>
      <c r="B648" s="286">
        <v>5797.24</v>
      </c>
      <c r="C648" s="286">
        <v>5772.57</v>
      </c>
      <c r="D648" s="286">
        <v>5868.43</v>
      </c>
      <c r="E648" s="286">
        <v>6140.55</v>
      </c>
      <c r="F648" s="286">
        <v>6117.89</v>
      </c>
      <c r="G648" s="286">
        <v>6270.92</v>
      </c>
      <c r="H648" s="286">
        <v>6301.31</v>
      </c>
      <c r="I648" s="286">
        <v>6365.46</v>
      </c>
      <c r="J648" s="286">
        <v>6385.38</v>
      </c>
      <c r="K648" s="286">
        <v>6387.47</v>
      </c>
      <c r="L648" s="286">
        <v>6385.02</v>
      </c>
      <c r="M648" s="286">
        <v>6385.07</v>
      </c>
      <c r="N648" s="286">
        <v>6450.12</v>
      </c>
      <c r="O648" s="286">
        <v>6453.24</v>
      </c>
      <c r="P648" s="286">
        <v>6458.73</v>
      </c>
      <c r="Q648" s="286">
        <v>6418.38</v>
      </c>
      <c r="R648" s="286">
        <v>6384.63</v>
      </c>
      <c r="S648" s="286">
        <v>6396.7</v>
      </c>
      <c r="T648" s="286">
        <v>6463.72</v>
      </c>
      <c r="U648" s="286">
        <v>6379.14</v>
      </c>
      <c r="V648" s="286">
        <v>6350.36</v>
      </c>
      <c r="W648" s="286">
        <v>6292.97</v>
      </c>
      <c r="X648" s="286">
        <v>6108.29</v>
      </c>
      <c r="Y648" s="286">
        <v>6009.21</v>
      </c>
    </row>
    <row r="649" spans="1:25">
      <c r="A649" s="261">
        <v>29</v>
      </c>
      <c r="B649" s="286">
        <v>5966.38</v>
      </c>
      <c r="C649" s="286">
        <v>5900.03</v>
      </c>
      <c r="D649" s="286">
        <v>6252.06</v>
      </c>
      <c r="E649" s="286">
        <v>6302.39</v>
      </c>
      <c r="F649" s="286">
        <v>6275.01</v>
      </c>
      <c r="G649" s="286">
        <v>6330.73</v>
      </c>
      <c r="H649" s="286">
        <v>6327.33</v>
      </c>
      <c r="I649" s="286">
        <v>6364.03</v>
      </c>
      <c r="J649" s="286">
        <v>6398.75</v>
      </c>
      <c r="K649" s="286">
        <v>6397.45</v>
      </c>
      <c r="L649" s="286">
        <v>6399.19</v>
      </c>
      <c r="M649" s="286">
        <v>6415.46</v>
      </c>
      <c r="N649" s="286">
        <v>6483.07</v>
      </c>
      <c r="O649" s="286">
        <v>6483.09</v>
      </c>
      <c r="P649" s="286">
        <v>6485.34</v>
      </c>
      <c r="Q649" s="286">
        <v>6432.18</v>
      </c>
      <c r="R649" s="286">
        <v>6399.04</v>
      </c>
      <c r="S649" s="286">
        <v>6401.22</v>
      </c>
      <c r="T649" s="286">
        <v>6435.05</v>
      </c>
      <c r="U649" s="286">
        <v>6387.02</v>
      </c>
      <c r="V649" s="286">
        <v>6378.55</v>
      </c>
      <c r="W649" s="286">
        <v>6328.08</v>
      </c>
      <c r="X649" s="286">
        <v>6257.87</v>
      </c>
      <c r="Y649" s="286">
        <v>6145.39</v>
      </c>
    </row>
    <row r="650" spans="1:25">
      <c r="A650" s="261">
        <v>30</v>
      </c>
      <c r="B650" s="286">
        <v>6091.59</v>
      </c>
      <c r="C650" s="286">
        <v>6062.3</v>
      </c>
      <c r="D650" s="286">
        <v>6306.9</v>
      </c>
      <c r="E650" s="286">
        <v>6394.32</v>
      </c>
      <c r="F650" s="286">
        <v>6375.8</v>
      </c>
      <c r="G650" s="286">
        <v>6420.26</v>
      </c>
      <c r="H650" s="286">
        <v>6434.53</v>
      </c>
      <c r="I650" s="286">
        <v>6463.09</v>
      </c>
      <c r="J650" s="286">
        <v>6474.18</v>
      </c>
      <c r="K650" s="286">
        <v>6476.83</v>
      </c>
      <c r="L650" s="286">
        <v>6470.43</v>
      </c>
      <c r="M650" s="286">
        <v>6473.05</v>
      </c>
      <c r="N650" s="286">
        <v>6475.35</v>
      </c>
      <c r="O650" s="286">
        <v>6471.34</v>
      </c>
      <c r="P650" s="286">
        <v>6475.2</v>
      </c>
      <c r="Q650" s="286">
        <v>6475.42</v>
      </c>
      <c r="R650" s="286">
        <v>6475.43</v>
      </c>
      <c r="S650" s="286">
        <v>6469.71</v>
      </c>
      <c r="T650" s="286">
        <v>6467.16</v>
      </c>
      <c r="U650" s="286">
        <v>6466.43</v>
      </c>
      <c r="V650" s="286">
        <v>6460.16</v>
      </c>
      <c r="W650" s="286">
        <v>6415.13</v>
      </c>
      <c r="X650" s="286">
        <v>6344.66</v>
      </c>
      <c r="Y650" s="286">
        <v>6225.39</v>
      </c>
    </row>
    <row r="651" spans="1:25">
      <c r="A651" s="261">
        <v>31</v>
      </c>
      <c r="B651" s="286">
        <v>0</v>
      </c>
      <c r="C651" s="286">
        <v>0</v>
      </c>
      <c r="D651" s="286">
        <v>0</v>
      </c>
      <c r="E651" s="286">
        <v>0</v>
      </c>
      <c r="F651" s="286">
        <v>0</v>
      </c>
      <c r="G651" s="286">
        <v>0</v>
      </c>
      <c r="H651" s="286">
        <v>0</v>
      </c>
      <c r="I651" s="286">
        <v>0</v>
      </c>
      <c r="J651" s="286">
        <v>0</v>
      </c>
      <c r="K651" s="286">
        <v>0</v>
      </c>
      <c r="L651" s="286">
        <v>0</v>
      </c>
      <c r="M651" s="286">
        <v>0</v>
      </c>
      <c r="N651" s="286">
        <v>0</v>
      </c>
      <c r="O651" s="286">
        <v>0</v>
      </c>
      <c r="P651" s="286">
        <v>0</v>
      </c>
      <c r="Q651" s="286">
        <v>0</v>
      </c>
      <c r="R651" s="286">
        <v>0</v>
      </c>
      <c r="S651" s="286">
        <v>0</v>
      </c>
      <c r="T651" s="286">
        <v>0</v>
      </c>
      <c r="U651" s="286">
        <v>0</v>
      </c>
      <c r="V651" s="286">
        <v>0</v>
      </c>
      <c r="W651" s="286">
        <v>0</v>
      </c>
      <c r="X651" s="286">
        <v>0</v>
      </c>
      <c r="Y651" s="286">
        <v>0</v>
      </c>
    </row>
    <row r="653" spans="1:25">
      <c r="A653" s="470" t="s">
        <v>218</v>
      </c>
      <c r="B653" s="503" t="s">
        <v>229</v>
      </c>
      <c r="C653" s="503"/>
      <c r="D653" s="503"/>
      <c r="E653" s="503"/>
      <c r="F653" s="503"/>
      <c r="G653" s="503"/>
      <c r="H653" s="503"/>
      <c r="I653" s="503"/>
      <c r="J653" s="503"/>
      <c r="K653" s="503"/>
      <c r="L653" s="503"/>
      <c r="M653" s="503"/>
      <c r="N653" s="503"/>
      <c r="O653" s="503"/>
      <c r="P653" s="503"/>
      <c r="Q653" s="503"/>
      <c r="R653" s="503"/>
      <c r="S653" s="503"/>
      <c r="T653" s="503"/>
      <c r="U653" s="503"/>
      <c r="V653" s="503"/>
      <c r="W653" s="503"/>
      <c r="X653" s="503"/>
      <c r="Y653" s="503"/>
    </row>
    <row r="654" spans="1:25" ht="30">
      <c r="A654" s="470"/>
      <c r="B654" s="285" t="s">
        <v>1</v>
      </c>
      <c r="C654" s="285" t="s">
        <v>2</v>
      </c>
      <c r="D654" s="285" t="s">
        <v>3</v>
      </c>
      <c r="E654" s="285" t="s">
        <v>4</v>
      </c>
      <c r="F654" s="285" t="s">
        <v>5</v>
      </c>
      <c r="G654" s="285" t="s">
        <v>6</v>
      </c>
      <c r="H654" s="285" t="s">
        <v>7</v>
      </c>
      <c r="I654" s="285" t="s">
        <v>8</v>
      </c>
      <c r="J654" s="285" t="s">
        <v>9</v>
      </c>
      <c r="K654" s="285" t="s">
        <v>10</v>
      </c>
      <c r="L654" s="285" t="s">
        <v>11</v>
      </c>
      <c r="M654" s="285" t="s">
        <v>12</v>
      </c>
      <c r="N654" s="285" t="s">
        <v>13</v>
      </c>
      <c r="O654" s="285" t="s">
        <v>14</v>
      </c>
      <c r="P654" s="285" t="s">
        <v>15</v>
      </c>
      <c r="Q654" s="285" t="s">
        <v>16</v>
      </c>
      <c r="R654" s="285" t="s">
        <v>17</v>
      </c>
      <c r="S654" s="285" t="s">
        <v>18</v>
      </c>
      <c r="T654" s="285" t="s">
        <v>19</v>
      </c>
      <c r="U654" s="285" t="s">
        <v>20</v>
      </c>
      <c r="V654" s="285" t="s">
        <v>21</v>
      </c>
      <c r="W654" s="285" t="s">
        <v>22</v>
      </c>
      <c r="X654" s="285" t="s">
        <v>23</v>
      </c>
      <c r="Y654" s="285" t="s">
        <v>24</v>
      </c>
    </row>
    <row r="655" spans="1:25">
      <c r="A655" s="261">
        <v>1</v>
      </c>
      <c r="B655" s="286">
        <v>0</v>
      </c>
      <c r="C655" s="286">
        <v>2.23</v>
      </c>
      <c r="D655" s="286">
        <v>42.92</v>
      </c>
      <c r="E655" s="286">
        <v>40.47</v>
      </c>
      <c r="F655" s="286">
        <v>41.34</v>
      </c>
      <c r="G655" s="286">
        <v>5.47</v>
      </c>
      <c r="H655" s="286">
        <v>0</v>
      </c>
      <c r="I655" s="286">
        <v>0</v>
      </c>
      <c r="J655" s="286">
        <v>0</v>
      </c>
      <c r="K655" s="286">
        <v>0.12</v>
      </c>
      <c r="L655" s="286">
        <v>0.03</v>
      </c>
      <c r="M655" s="286">
        <v>22.63</v>
      </c>
      <c r="N655" s="286">
        <v>0</v>
      </c>
      <c r="O655" s="286">
        <v>39.29</v>
      </c>
      <c r="P655" s="286">
        <v>106.95</v>
      </c>
      <c r="Q655" s="286">
        <v>449.67</v>
      </c>
      <c r="R655" s="286">
        <v>577.30999999999995</v>
      </c>
      <c r="S655" s="286">
        <v>2531.19</v>
      </c>
      <c r="T655" s="286">
        <v>2636.5</v>
      </c>
      <c r="U655" s="286">
        <v>2650.74</v>
      </c>
      <c r="V655" s="286">
        <v>642.99</v>
      </c>
      <c r="W655" s="286">
        <v>2850.72</v>
      </c>
      <c r="X655" s="286">
        <v>2931.71</v>
      </c>
      <c r="Y655" s="286">
        <v>2948.04</v>
      </c>
    </row>
    <row r="656" spans="1:25">
      <c r="A656" s="261">
        <v>2</v>
      </c>
      <c r="B656" s="286">
        <v>108.24</v>
      </c>
      <c r="C656" s="286">
        <v>59.57</v>
      </c>
      <c r="D656" s="286">
        <v>0</v>
      </c>
      <c r="E656" s="286">
        <v>0</v>
      </c>
      <c r="F656" s="286">
        <v>1.62</v>
      </c>
      <c r="G656" s="286">
        <v>0</v>
      </c>
      <c r="H656" s="286">
        <v>15.02</v>
      </c>
      <c r="I656" s="286">
        <v>15.68</v>
      </c>
      <c r="J656" s="286">
        <v>17.89</v>
      </c>
      <c r="K656" s="286">
        <v>35.06</v>
      </c>
      <c r="L656" s="286">
        <v>76.290000000000006</v>
      </c>
      <c r="M656" s="286">
        <v>211.23</v>
      </c>
      <c r="N656" s="286">
        <v>247.32</v>
      </c>
      <c r="O656" s="286">
        <v>801.23</v>
      </c>
      <c r="P656" s="286">
        <v>740.15</v>
      </c>
      <c r="Q656" s="286">
        <v>2676.33</v>
      </c>
      <c r="R656" s="286">
        <v>2692.65</v>
      </c>
      <c r="S656" s="286">
        <v>2635.34</v>
      </c>
      <c r="T656" s="286">
        <v>349.49</v>
      </c>
      <c r="U656" s="286">
        <v>243.14</v>
      </c>
      <c r="V656" s="286">
        <v>215.96</v>
      </c>
      <c r="W656" s="286">
        <v>253.11</v>
      </c>
      <c r="X656" s="286">
        <v>1146.07</v>
      </c>
      <c r="Y656" s="286">
        <v>3210.83</v>
      </c>
    </row>
    <row r="657" spans="1:25">
      <c r="A657" s="261">
        <v>3</v>
      </c>
      <c r="B657" s="286">
        <v>55.18</v>
      </c>
      <c r="C657" s="286">
        <v>100.52</v>
      </c>
      <c r="D657" s="286">
        <v>39.21</v>
      </c>
      <c r="E657" s="286">
        <v>87.41</v>
      </c>
      <c r="F657" s="286">
        <v>11.42</v>
      </c>
      <c r="G657" s="286">
        <v>75.78</v>
      </c>
      <c r="H657" s="286">
        <v>160.49</v>
      </c>
      <c r="I657" s="286">
        <v>114.57</v>
      </c>
      <c r="J657" s="286">
        <v>104.19</v>
      </c>
      <c r="K657" s="286">
        <v>88.76</v>
      </c>
      <c r="L657" s="286">
        <v>115.75</v>
      </c>
      <c r="M657" s="286">
        <v>111.91</v>
      </c>
      <c r="N657" s="286">
        <v>125.61</v>
      </c>
      <c r="O657" s="286">
        <v>112.3</v>
      </c>
      <c r="P657" s="286">
        <v>181.41</v>
      </c>
      <c r="Q657" s="286">
        <v>556.47</v>
      </c>
      <c r="R657" s="286">
        <v>2614.23</v>
      </c>
      <c r="S657" s="286">
        <v>676.33</v>
      </c>
      <c r="T657" s="286">
        <v>746.28</v>
      </c>
      <c r="U657" s="286">
        <v>70.55</v>
      </c>
      <c r="V657" s="286">
        <v>176.18</v>
      </c>
      <c r="W657" s="286">
        <v>208.23</v>
      </c>
      <c r="X657" s="286">
        <v>303.37</v>
      </c>
      <c r="Y657" s="286">
        <v>1009.41</v>
      </c>
    </row>
    <row r="658" spans="1:25">
      <c r="A658" s="261">
        <v>4</v>
      </c>
      <c r="B658" s="286">
        <v>12.76</v>
      </c>
      <c r="C658" s="286">
        <v>102.39</v>
      </c>
      <c r="D658" s="286">
        <v>127.79</v>
      </c>
      <c r="E658" s="286">
        <v>55.93</v>
      </c>
      <c r="F658" s="286">
        <v>163.13</v>
      </c>
      <c r="G658" s="286">
        <v>176.62</v>
      </c>
      <c r="H658" s="286">
        <v>216.36</v>
      </c>
      <c r="I658" s="286">
        <v>160.66999999999999</v>
      </c>
      <c r="J658" s="286">
        <v>168.45</v>
      </c>
      <c r="K658" s="286">
        <v>212.43</v>
      </c>
      <c r="L658" s="286">
        <v>198.52</v>
      </c>
      <c r="M658" s="286">
        <v>195.97</v>
      </c>
      <c r="N658" s="286">
        <v>198.98</v>
      </c>
      <c r="O658" s="286">
        <v>225.68</v>
      </c>
      <c r="P658" s="286">
        <v>195.48</v>
      </c>
      <c r="Q658" s="286">
        <v>222</v>
      </c>
      <c r="R658" s="286">
        <v>188</v>
      </c>
      <c r="S658" s="286">
        <v>203.97</v>
      </c>
      <c r="T658" s="286">
        <v>57.51</v>
      </c>
      <c r="U658" s="286">
        <v>78.23</v>
      </c>
      <c r="V658" s="286">
        <v>0.89</v>
      </c>
      <c r="W658" s="286">
        <v>237.6</v>
      </c>
      <c r="X658" s="286">
        <v>174.49</v>
      </c>
      <c r="Y658" s="286">
        <v>290.25</v>
      </c>
    </row>
    <row r="659" spans="1:25">
      <c r="A659" s="261">
        <v>5</v>
      </c>
      <c r="B659" s="286">
        <v>91.5</v>
      </c>
      <c r="C659" s="286">
        <v>118.54</v>
      </c>
      <c r="D659" s="286">
        <v>147.86000000000001</v>
      </c>
      <c r="E659" s="286">
        <v>180.83</v>
      </c>
      <c r="F659" s="286">
        <v>192.36</v>
      </c>
      <c r="G659" s="286">
        <v>223.39</v>
      </c>
      <c r="H659" s="286">
        <v>226.22</v>
      </c>
      <c r="I659" s="286">
        <v>211.25</v>
      </c>
      <c r="J659" s="286">
        <v>208.12</v>
      </c>
      <c r="K659" s="286">
        <v>181</v>
      </c>
      <c r="L659" s="286">
        <v>137.79</v>
      </c>
      <c r="M659" s="286">
        <v>156.93</v>
      </c>
      <c r="N659" s="286">
        <v>202.96</v>
      </c>
      <c r="O659" s="286">
        <v>165.22</v>
      </c>
      <c r="P659" s="286">
        <v>141.94999999999999</v>
      </c>
      <c r="Q659" s="286">
        <v>187.06</v>
      </c>
      <c r="R659" s="286">
        <v>211.32</v>
      </c>
      <c r="S659" s="286">
        <v>105.74</v>
      </c>
      <c r="T659" s="286">
        <v>118.66</v>
      </c>
      <c r="U659" s="286">
        <v>0</v>
      </c>
      <c r="V659" s="286">
        <v>0</v>
      </c>
      <c r="W659" s="286">
        <v>0</v>
      </c>
      <c r="X659" s="286">
        <v>0</v>
      </c>
      <c r="Y659" s="286">
        <v>0</v>
      </c>
    </row>
    <row r="660" spans="1:25">
      <c r="A660" s="261">
        <v>6</v>
      </c>
      <c r="B660" s="286">
        <v>89.22</v>
      </c>
      <c r="C660" s="286">
        <v>85.89</v>
      </c>
      <c r="D660" s="286">
        <v>94.59</v>
      </c>
      <c r="E660" s="286">
        <v>122.17</v>
      </c>
      <c r="F660" s="286">
        <v>160.72999999999999</v>
      </c>
      <c r="G660" s="286">
        <v>152.77000000000001</v>
      </c>
      <c r="H660" s="286">
        <v>99.5</v>
      </c>
      <c r="I660" s="286">
        <v>116.41</v>
      </c>
      <c r="J660" s="286">
        <v>141.6</v>
      </c>
      <c r="K660" s="286">
        <v>126.54</v>
      </c>
      <c r="L660" s="286">
        <v>135.53</v>
      </c>
      <c r="M660" s="286">
        <v>367.53</v>
      </c>
      <c r="N660" s="286">
        <v>381.87</v>
      </c>
      <c r="O660" s="286">
        <v>2610.34</v>
      </c>
      <c r="P660" s="286">
        <v>2656.2</v>
      </c>
      <c r="Q660" s="286">
        <v>2625.13</v>
      </c>
      <c r="R660" s="286">
        <v>2563.63</v>
      </c>
      <c r="S660" s="286">
        <v>2570.02</v>
      </c>
      <c r="T660" s="286">
        <v>2559.5700000000002</v>
      </c>
      <c r="U660" s="286">
        <v>901.27</v>
      </c>
      <c r="V660" s="286">
        <v>2612.83</v>
      </c>
      <c r="W660" s="286">
        <v>224.75</v>
      </c>
      <c r="X660" s="286">
        <v>2791.6</v>
      </c>
      <c r="Y660" s="286">
        <v>0</v>
      </c>
    </row>
    <row r="661" spans="1:25">
      <c r="A661" s="261">
        <v>7</v>
      </c>
      <c r="B661" s="286">
        <v>1.97</v>
      </c>
      <c r="C661" s="286">
        <v>22.16</v>
      </c>
      <c r="D661" s="286">
        <v>130.71</v>
      </c>
      <c r="E661" s="286">
        <v>82.53</v>
      </c>
      <c r="F661" s="286">
        <v>72.63</v>
      </c>
      <c r="G661" s="286">
        <v>130.94999999999999</v>
      </c>
      <c r="H661" s="286">
        <v>194.04</v>
      </c>
      <c r="I661" s="286">
        <v>102.68</v>
      </c>
      <c r="J661" s="286">
        <v>140.16999999999999</v>
      </c>
      <c r="K661" s="286">
        <v>141.38</v>
      </c>
      <c r="L661" s="286">
        <v>177.89</v>
      </c>
      <c r="M661" s="286">
        <v>163.85</v>
      </c>
      <c r="N661" s="286">
        <v>182.76</v>
      </c>
      <c r="O661" s="286">
        <v>207.56</v>
      </c>
      <c r="P661" s="286">
        <v>233.17</v>
      </c>
      <c r="Q661" s="286">
        <v>270.42</v>
      </c>
      <c r="R661" s="286">
        <v>225.7</v>
      </c>
      <c r="S661" s="286">
        <v>285.83999999999997</v>
      </c>
      <c r="T661" s="286">
        <v>349.91</v>
      </c>
      <c r="U661" s="286">
        <v>368.44</v>
      </c>
      <c r="V661" s="286">
        <v>353.54</v>
      </c>
      <c r="W661" s="286">
        <v>396.8</v>
      </c>
      <c r="X661" s="286">
        <v>489.06</v>
      </c>
      <c r="Y661" s="286">
        <v>2966.07</v>
      </c>
    </row>
    <row r="662" spans="1:25">
      <c r="A662" s="261">
        <v>8</v>
      </c>
      <c r="B662" s="286">
        <v>5.03</v>
      </c>
      <c r="C662" s="286">
        <v>83.1</v>
      </c>
      <c r="D662" s="286">
        <v>154.56</v>
      </c>
      <c r="E662" s="286">
        <v>142.97</v>
      </c>
      <c r="F662" s="286">
        <v>169.88</v>
      </c>
      <c r="G662" s="286">
        <v>107.93</v>
      </c>
      <c r="H662" s="286">
        <v>94.12</v>
      </c>
      <c r="I662" s="286">
        <v>303.22000000000003</v>
      </c>
      <c r="J662" s="286">
        <v>333.61</v>
      </c>
      <c r="K662" s="286">
        <v>335.06</v>
      </c>
      <c r="L662" s="286">
        <v>330.48</v>
      </c>
      <c r="M662" s="286">
        <v>315.12</v>
      </c>
      <c r="N662" s="286">
        <v>325.52999999999997</v>
      </c>
      <c r="O662" s="286">
        <v>296.87</v>
      </c>
      <c r="P662" s="286">
        <v>321.25</v>
      </c>
      <c r="Q662" s="286">
        <v>367.36</v>
      </c>
      <c r="R662" s="286">
        <v>477.25</v>
      </c>
      <c r="S662" s="286">
        <v>2584.7800000000002</v>
      </c>
      <c r="T662" s="286">
        <v>2586.73</v>
      </c>
      <c r="U662" s="286">
        <v>2645.58</v>
      </c>
      <c r="V662" s="286">
        <v>1374.12</v>
      </c>
      <c r="W662" s="286">
        <v>204.15</v>
      </c>
      <c r="X662" s="286">
        <v>497.95</v>
      </c>
      <c r="Y662" s="286">
        <v>0</v>
      </c>
    </row>
    <row r="663" spans="1:25">
      <c r="A663" s="261">
        <v>9</v>
      </c>
      <c r="B663" s="286">
        <v>0</v>
      </c>
      <c r="C663" s="286">
        <v>191.62</v>
      </c>
      <c r="D663" s="286">
        <v>127.41</v>
      </c>
      <c r="E663" s="286">
        <v>87.65</v>
      </c>
      <c r="F663" s="286">
        <v>172.92</v>
      </c>
      <c r="G663" s="286">
        <v>137</v>
      </c>
      <c r="H663" s="286">
        <v>153.91999999999999</v>
      </c>
      <c r="I663" s="286">
        <v>202.68</v>
      </c>
      <c r="J663" s="286">
        <v>249.68</v>
      </c>
      <c r="K663" s="286">
        <v>385.88</v>
      </c>
      <c r="L663" s="286">
        <v>337.67</v>
      </c>
      <c r="M663" s="286">
        <v>309.32</v>
      </c>
      <c r="N663" s="286">
        <v>379.98</v>
      </c>
      <c r="O663" s="286">
        <v>361.12</v>
      </c>
      <c r="P663" s="286">
        <v>936.37</v>
      </c>
      <c r="Q663" s="286">
        <v>1094.9100000000001</v>
      </c>
      <c r="R663" s="286">
        <v>2345.21</v>
      </c>
      <c r="S663" s="286">
        <v>2387.37</v>
      </c>
      <c r="T663" s="286">
        <v>2414.7800000000002</v>
      </c>
      <c r="U663" s="286">
        <v>2531.3200000000002</v>
      </c>
      <c r="V663" s="286">
        <v>2590.12</v>
      </c>
      <c r="W663" s="286">
        <v>2684.3</v>
      </c>
      <c r="X663" s="286">
        <v>0</v>
      </c>
      <c r="Y663" s="286">
        <v>24.29</v>
      </c>
    </row>
    <row r="664" spans="1:25">
      <c r="A664" s="261">
        <v>10</v>
      </c>
      <c r="B664" s="286">
        <v>0</v>
      </c>
      <c r="C664" s="286">
        <v>61.83</v>
      </c>
      <c r="D664" s="286">
        <v>89.65</v>
      </c>
      <c r="E664" s="286">
        <v>89.24</v>
      </c>
      <c r="F664" s="286">
        <v>69.95</v>
      </c>
      <c r="G664" s="286">
        <v>98.77</v>
      </c>
      <c r="H664" s="286">
        <v>115.22</v>
      </c>
      <c r="I664" s="286">
        <v>121.45</v>
      </c>
      <c r="J664" s="286">
        <v>137.99</v>
      </c>
      <c r="K664" s="286">
        <v>65.39</v>
      </c>
      <c r="L664" s="286">
        <v>45.64</v>
      </c>
      <c r="M664" s="286">
        <v>57.47</v>
      </c>
      <c r="N664" s="286">
        <v>70.22</v>
      </c>
      <c r="O664" s="286">
        <v>66.86</v>
      </c>
      <c r="P664" s="286">
        <v>90.87</v>
      </c>
      <c r="Q664" s="286">
        <v>88.76</v>
      </c>
      <c r="R664" s="286">
        <v>161.79</v>
      </c>
      <c r="S664" s="286">
        <v>212.14</v>
      </c>
      <c r="T664" s="286">
        <v>186.68</v>
      </c>
      <c r="U664" s="286">
        <v>167.31</v>
      </c>
      <c r="V664" s="286">
        <v>162.19999999999999</v>
      </c>
      <c r="W664" s="286">
        <v>192.08</v>
      </c>
      <c r="X664" s="286">
        <v>306.95</v>
      </c>
      <c r="Y664" s="286">
        <v>1192.79</v>
      </c>
    </row>
    <row r="665" spans="1:25">
      <c r="A665" s="261">
        <v>11</v>
      </c>
      <c r="B665" s="286">
        <v>0</v>
      </c>
      <c r="C665" s="286">
        <v>0</v>
      </c>
      <c r="D665" s="286">
        <v>89.84</v>
      </c>
      <c r="E665" s="286">
        <v>108.88</v>
      </c>
      <c r="F665" s="286">
        <v>151.58000000000001</v>
      </c>
      <c r="G665" s="286">
        <v>111.4</v>
      </c>
      <c r="H665" s="286">
        <v>150.1</v>
      </c>
      <c r="I665" s="286">
        <v>132.24</v>
      </c>
      <c r="J665" s="286">
        <v>144.36000000000001</v>
      </c>
      <c r="K665" s="286">
        <v>128.86000000000001</v>
      </c>
      <c r="L665" s="286">
        <v>131.91999999999999</v>
      </c>
      <c r="M665" s="286">
        <v>127.44</v>
      </c>
      <c r="N665" s="286">
        <v>165.25</v>
      </c>
      <c r="O665" s="286">
        <v>157.58000000000001</v>
      </c>
      <c r="P665" s="286">
        <v>126.74</v>
      </c>
      <c r="Q665" s="286">
        <v>121.77</v>
      </c>
      <c r="R665" s="286">
        <v>137.94</v>
      </c>
      <c r="S665" s="286">
        <v>233.03</v>
      </c>
      <c r="T665" s="286">
        <v>195.61</v>
      </c>
      <c r="U665" s="286">
        <v>240.64</v>
      </c>
      <c r="V665" s="286">
        <v>151.21</v>
      </c>
      <c r="W665" s="286">
        <v>191.42</v>
      </c>
      <c r="X665" s="286">
        <v>283.14999999999998</v>
      </c>
      <c r="Y665" s="286">
        <v>904.13</v>
      </c>
    </row>
    <row r="666" spans="1:25">
      <c r="A666" s="261">
        <v>12</v>
      </c>
      <c r="B666" s="286">
        <v>124.98</v>
      </c>
      <c r="C666" s="286">
        <v>119.15</v>
      </c>
      <c r="D666" s="286">
        <v>107.16</v>
      </c>
      <c r="E666" s="286">
        <v>125.05</v>
      </c>
      <c r="F666" s="286">
        <v>128.16</v>
      </c>
      <c r="G666" s="286">
        <v>201.72</v>
      </c>
      <c r="H666" s="286">
        <v>157.35</v>
      </c>
      <c r="I666" s="286">
        <v>175.44</v>
      </c>
      <c r="J666" s="286">
        <v>203.38</v>
      </c>
      <c r="K666" s="286">
        <v>258.54000000000002</v>
      </c>
      <c r="L666" s="286">
        <v>272.31</v>
      </c>
      <c r="M666" s="286">
        <v>289.91000000000003</v>
      </c>
      <c r="N666" s="286">
        <v>266.61</v>
      </c>
      <c r="O666" s="286">
        <v>310.33999999999997</v>
      </c>
      <c r="P666" s="286">
        <v>380.73</v>
      </c>
      <c r="Q666" s="286">
        <v>345.38</v>
      </c>
      <c r="R666" s="286">
        <v>304.17</v>
      </c>
      <c r="S666" s="286">
        <v>319.02</v>
      </c>
      <c r="T666" s="286">
        <v>369.81</v>
      </c>
      <c r="U666" s="286">
        <v>370.11</v>
      </c>
      <c r="V666" s="286">
        <v>470.69</v>
      </c>
      <c r="W666" s="286">
        <v>614.41999999999996</v>
      </c>
      <c r="X666" s="286">
        <v>620.04999999999995</v>
      </c>
      <c r="Y666" s="286">
        <v>1284.53</v>
      </c>
    </row>
    <row r="667" spans="1:25">
      <c r="A667" s="261">
        <v>13</v>
      </c>
      <c r="B667" s="286">
        <v>152.38999999999999</v>
      </c>
      <c r="C667" s="286">
        <v>107.15</v>
      </c>
      <c r="D667" s="286">
        <v>111.9</v>
      </c>
      <c r="E667" s="286">
        <v>79.41</v>
      </c>
      <c r="F667" s="286">
        <v>92.08</v>
      </c>
      <c r="G667" s="286">
        <v>74.55</v>
      </c>
      <c r="H667" s="286">
        <v>111.62</v>
      </c>
      <c r="I667" s="286">
        <v>80.41</v>
      </c>
      <c r="J667" s="286">
        <v>39.67</v>
      </c>
      <c r="K667" s="286">
        <v>98.39</v>
      </c>
      <c r="L667" s="286">
        <v>65.13</v>
      </c>
      <c r="M667" s="286">
        <v>66.180000000000007</v>
      </c>
      <c r="N667" s="286">
        <v>30.03</v>
      </c>
      <c r="O667" s="286">
        <v>28.4</v>
      </c>
      <c r="P667" s="286">
        <v>0</v>
      </c>
      <c r="Q667" s="286">
        <v>0</v>
      </c>
      <c r="R667" s="286">
        <v>0</v>
      </c>
      <c r="S667" s="286">
        <v>0</v>
      </c>
      <c r="T667" s="286">
        <v>0</v>
      </c>
      <c r="U667" s="286">
        <v>0</v>
      </c>
      <c r="V667" s="286">
        <v>0</v>
      </c>
      <c r="W667" s="286">
        <v>0</v>
      </c>
      <c r="X667" s="286">
        <v>0</v>
      </c>
      <c r="Y667" s="286">
        <v>0</v>
      </c>
    </row>
    <row r="668" spans="1:25">
      <c r="A668" s="261">
        <v>14</v>
      </c>
      <c r="B668" s="286">
        <v>11.96</v>
      </c>
      <c r="C668" s="286">
        <v>15.4</v>
      </c>
      <c r="D668" s="286">
        <v>24.91</v>
      </c>
      <c r="E668" s="286">
        <v>0.04</v>
      </c>
      <c r="F668" s="286">
        <v>45.08</v>
      </c>
      <c r="G668" s="286">
        <v>0</v>
      </c>
      <c r="H668" s="286">
        <v>0</v>
      </c>
      <c r="I668" s="286">
        <v>0</v>
      </c>
      <c r="J668" s="286">
        <v>0</v>
      </c>
      <c r="K668" s="286">
        <v>0</v>
      </c>
      <c r="L668" s="286">
        <v>0</v>
      </c>
      <c r="M668" s="286">
        <v>0</v>
      </c>
      <c r="N668" s="286">
        <v>0</v>
      </c>
      <c r="O668" s="286">
        <v>0</v>
      </c>
      <c r="P668" s="286">
        <v>0</v>
      </c>
      <c r="Q668" s="286">
        <v>0</v>
      </c>
      <c r="R668" s="286">
        <v>0</v>
      </c>
      <c r="S668" s="286">
        <v>0</v>
      </c>
      <c r="T668" s="286">
        <v>0</v>
      </c>
      <c r="U668" s="286">
        <v>0</v>
      </c>
      <c r="V668" s="286">
        <v>0</v>
      </c>
      <c r="W668" s="286">
        <v>0</v>
      </c>
      <c r="X668" s="286">
        <v>0</v>
      </c>
      <c r="Y668" s="286">
        <v>0</v>
      </c>
    </row>
    <row r="669" spans="1:25">
      <c r="A669" s="261">
        <v>15</v>
      </c>
      <c r="B669" s="286">
        <v>74.36</v>
      </c>
      <c r="C669" s="286">
        <v>97.12</v>
      </c>
      <c r="D669" s="286">
        <v>84.56</v>
      </c>
      <c r="E669" s="286">
        <v>95.47</v>
      </c>
      <c r="F669" s="286">
        <v>8.57</v>
      </c>
      <c r="G669" s="286">
        <v>15.96</v>
      </c>
      <c r="H669" s="286">
        <v>49.57</v>
      </c>
      <c r="I669" s="286">
        <v>53.37</v>
      </c>
      <c r="J669" s="286">
        <v>8.3000000000000007</v>
      </c>
      <c r="K669" s="286">
        <v>0</v>
      </c>
      <c r="L669" s="286">
        <v>0</v>
      </c>
      <c r="M669" s="286">
        <v>0</v>
      </c>
      <c r="N669" s="286">
        <v>0</v>
      </c>
      <c r="O669" s="286">
        <v>0.11</v>
      </c>
      <c r="P669" s="286">
        <v>0</v>
      </c>
      <c r="Q669" s="286">
        <v>0</v>
      </c>
      <c r="R669" s="286">
        <v>0</v>
      </c>
      <c r="S669" s="286">
        <v>0</v>
      </c>
      <c r="T669" s="286">
        <v>0</v>
      </c>
      <c r="U669" s="286">
        <v>0</v>
      </c>
      <c r="V669" s="286">
        <v>0</v>
      </c>
      <c r="W669" s="286">
        <v>0</v>
      </c>
      <c r="X669" s="286">
        <v>0</v>
      </c>
      <c r="Y669" s="286">
        <v>0</v>
      </c>
    </row>
    <row r="670" spans="1:25">
      <c r="A670" s="261">
        <v>16</v>
      </c>
      <c r="B670" s="286">
        <v>22.69</v>
      </c>
      <c r="C670" s="286">
        <v>25.78</v>
      </c>
      <c r="D670" s="286">
        <v>51.99</v>
      </c>
      <c r="E670" s="286">
        <v>82.11</v>
      </c>
      <c r="F670" s="286">
        <v>142.19999999999999</v>
      </c>
      <c r="G670" s="286">
        <v>148.52000000000001</v>
      </c>
      <c r="H670" s="286">
        <v>131.97999999999999</v>
      </c>
      <c r="I670" s="286">
        <v>141.72</v>
      </c>
      <c r="J670" s="286">
        <v>156.37</v>
      </c>
      <c r="K670" s="286">
        <v>119.47</v>
      </c>
      <c r="L670" s="286">
        <v>60.03</v>
      </c>
      <c r="M670" s="286">
        <v>117</v>
      </c>
      <c r="N670" s="286">
        <v>70.84</v>
      </c>
      <c r="O670" s="286">
        <v>79.34</v>
      </c>
      <c r="P670" s="286">
        <v>17.25</v>
      </c>
      <c r="Q670" s="286">
        <v>1.37</v>
      </c>
      <c r="R670" s="286">
        <v>14.16</v>
      </c>
      <c r="S670" s="286">
        <v>35.79</v>
      </c>
      <c r="T670" s="286">
        <v>19.829999999999998</v>
      </c>
      <c r="U670" s="286">
        <v>16.87</v>
      </c>
      <c r="V670" s="286">
        <v>36.4</v>
      </c>
      <c r="W670" s="286">
        <v>161.4</v>
      </c>
      <c r="X670" s="286">
        <v>0</v>
      </c>
      <c r="Y670" s="286">
        <v>1125.68</v>
      </c>
    </row>
    <row r="671" spans="1:25">
      <c r="A671" s="261">
        <v>17</v>
      </c>
      <c r="B671" s="286">
        <v>19.100000000000001</v>
      </c>
      <c r="C671" s="286">
        <v>35.200000000000003</v>
      </c>
      <c r="D671" s="286">
        <v>0</v>
      </c>
      <c r="E671" s="286">
        <v>0</v>
      </c>
      <c r="F671" s="286">
        <v>136.94</v>
      </c>
      <c r="G671" s="286">
        <v>132.03</v>
      </c>
      <c r="H671" s="286">
        <v>119.07</v>
      </c>
      <c r="I671" s="286">
        <v>131.77000000000001</v>
      </c>
      <c r="J671" s="286">
        <v>134.91</v>
      </c>
      <c r="K671" s="286">
        <v>145.6</v>
      </c>
      <c r="L671" s="286">
        <v>183.45</v>
      </c>
      <c r="M671" s="286">
        <v>258.68</v>
      </c>
      <c r="N671" s="286">
        <v>290.23</v>
      </c>
      <c r="O671" s="286">
        <v>309.85000000000002</v>
      </c>
      <c r="P671" s="286">
        <v>306.29000000000002</v>
      </c>
      <c r="Q671" s="286">
        <v>511.81</v>
      </c>
      <c r="R671" s="286">
        <v>450.27</v>
      </c>
      <c r="S671" s="286">
        <v>397.75</v>
      </c>
      <c r="T671" s="286">
        <v>442.35</v>
      </c>
      <c r="U671" s="286">
        <v>470.38</v>
      </c>
      <c r="V671" s="286">
        <v>672.28</v>
      </c>
      <c r="W671" s="286">
        <v>113.24</v>
      </c>
      <c r="X671" s="286">
        <v>266.27</v>
      </c>
      <c r="Y671" s="286">
        <v>0</v>
      </c>
    </row>
    <row r="672" spans="1:25">
      <c r="A672" s="261">
        <v>18</v>
      </c>
      <c r="B672" s="286">
        <v>33.909999999999997</v>
      </c>
      <c r="C672" s="286">
        <v>77.83</v>
      </c>
      <c r="D672" s="286">
        <v>78.180000000000007</v>
      </c>
      <c r="E672" s="286">
        <v>52.17</v>
      </c>
      <c r="F672" s="286">
        <v>70.930000000000007</v>
      </c>
      <c r="G672" s="286">
        <v>14.8</v>
      </c>
      <c r="H672" s="286">
        <v>7.48</v>
      </c>
      <c r="I672" s="286">
        <v>5.66</v>
      </c>
      <c r="J672" s="286">
        <v>0</v>
      </c>
      <c r="K672" s="286">
        <v>11.85</v>
      </c>
      <c r="L672" s="286">
        <v>18.7</v>
      </c>
      <c r="M672" s="286">
        <v>0</v>
      </c>
      <c r="N672" s="286">
        <v>0.77</v>
      </c>
      <c r="O672" s="286">
        <v>50.25</v>
      </c>
      <c r="P672" s="286">
        <v>174.46</v>
      </c>
      <c r="Q672" s="286">
        <v>270.64999999999998</v>
      </c>
      <c r="R672" s="286">
        <v>275.39</v>
      </c>
      <c r="S672" s="286">
        <v>210.23</v>
      </c>
      <c r="T672" s="286">
        <v>225.6</v>
      </c>
      <c r="U672" s="286">
        <v>231.18</v>
      </c>
      <c r="V672" s="286">
        <v>296.02</v>
      </c>
      <c r="W672" s="286">
        <v>268.05</v>
      </c>
      <c r="X672" s="286">
        <v>231.76</v>
      </c>
      <c r="Y672" s="286">
        <v>572.37</v>
      </c>
    </row>
    <row r="673" spans="1:25">
      <c r="A673" s="261">
        <v>19</v>
      </c>
      <c r="B673" s="286">
        <v>200.63</v>
      </c>
      <c r="C673" s="286">
        <v>188.24</v>
      </c>
      <c r="D673" s="286">
        <v>175.84</v>
      </c>
      <c r="E673" s="286">
        <v>243.6</v>
      </c>
      <c r="F673" s="286">
        <v>143.77000000000001</v>
      </c>
      <c r="G673" s="286">
        <v>128.5</v>
      </c>
      <c r="H673" s="286">
        <v>167.15</v>
      </c>
      <c r="I673" s="286">
        <v>261.76</v>
      </c>
      <c r="J673" s="286">
        <v>301.23</v>
      </c>
      <c r="K673" s="286">
        <v>404.09</v>
      </c>
      <c r="L673" s="286">
        <v>645.6</v>
      </c>
      <c r="M673" s="286">
        <v>497.71</v>
      </c>
      <c r="N673" s="286">
        <v>1011.88</v>
      </c>
      <c r="O673" s="286">
        <v>743.36</v>
      </c>
      <c r="P673" s="286">
        <v>594.28</v>
      </c>
      <c r="Q673" s="286">
        <v>602.29999999999995</v>
      </c>
      <c r="R673" s="286">
        <v>1884.42</v>
      </c>
      <c r="S673" s="286">
        <v>574.08000000000004</v>
      </c>
      <c r="T673" s="286">
        <v>594.39</v>
      </c>
      <c r="U673" s="286">
        <v>677.42</v>
      </c>
      <c r="V673" s="286">
        <v>374.17</v>
      </c>
      <c r="W673" s="286">
        <v>355.08</v>
      </c>
      <c r="X673" s="286">
        <v>209.83</v>
      </c>
      <c r="Y673" s="286">
        <v>0</v>
      </c>
    </row>
    <row r="674" spans="1:25">
      <c r="A674" s="261">
        <v>20</v>
      </c>
      <c r="B674" s="286">
        <v>0</v>
      </c>
      <c r="C674" s="286">
        <v>4.1399999999999997</v>
      </c>
      <c r="D674" s="286">
        <v>42.08</v>
      </c>
      <c r="E674" s="286">
        <v>38.229999999999997</v>
      </c>
      <c r="F674" s="286">
        <v>50.05</v>
      </c>
      <c r="G674" s="286">
        <v>17.899999999999999</v>
      </c>
      <c r="H674" s="286">
        <v>48.39</v>
      </c>
      <c r="I674" s="286">
        <v>29.06</v>
      </c>
      <c r="J674" s="286">
        <v>156.55000000000001</v>
      </c>
      <c r="K674" s="286">
        <v>152.22999999999999</v>
      </c>
      <c r="L674" s="286">
        <v>177.84</v>
      </c>
      <c r="M674" s="286">
        <v>170.67</v>
      </c>
      <c r="N674" s="286">
        <v>102.69</v>
      </c>
      <c r="O674" s="286">
        <v>108.35</v>
      </c>
      <c r="P674" s="286">
        <v>70.23</v>
      </c>
      <c r="Q674" s="286">
        <v>80.010000000000005</v>
      </c>
      <c r="R674" s="286">
        <v>58.46</v>
      </c>
      <c r="S674" s="286">
        <v>44.7</v>
      </c>
      <c r="T674" s="286">
        <v>140.41</v>
      </c>
      <c r="U674" s="286">
        <v>130.5</v>
      </c>
      <c r="V674" s="286">
        <v>128.66</v>
      </c>
      <c r="W674" s="286">
        <v>0</v>
      </c>
      <c r="X674" s="286">
        <v>0</v>
      </c>
      <c r="Y674" s="286">
        <v>0</v>
      </c>
    </row>
    <row r="675" spans="1:25">
      <c r="A675" s="261">
        <v>21</v>
      </c>
      <c r="B675" s="286">
        <v>0</v>
      </c>
      <c r="C675" s="286">
        <v>61.71</v>
      </c>
      <c r="D675" s="286">
        <v>46.24</v>
      </c>
      <c r="E675" s="286">
        <v>32.65</v>
      </c>
      <c r="F675" s="286">
        <v>104.86</v>
      </c>
      <c r="G675" s="286">
        <v>0.08</v>
      </c>
      <c r="H675" s="286">
        <v>4.55</v>
      </c>
      <c r="I675" s="286">
        <v>0</v>
      </c>
      <c r="J675" s="286">
        <v>0</v>
      </c>
      <c r="K675" s="286">
        <v>0</v>
      </c>
      <c r="L675" s="286">
        <v>11.95</v>
      </c>
      <c r="M675" s="286">
        <v>59.62</v>
      </c>
      <c r="N675" s="286">
        <v>130.57</v>
      </c>
      <c r="O675" s="286">
        <v>216.45</v>
      </c>
      <c r="P675" s="286">
        <v>232.46</v>
      </c>
      <c r="Q675" s="286">
        <v>255.83</v>
      </c>
      <c r="R675" s="286">
        <v>299.44</v>
      </c>
      <c r="S675" s="286">
        <v>239.59</v>
      </c>
      <c r="T675" s="286">
        <v>245.98</v>
      </c>
      <c r="U675" s="286">
        <v>238.48</v>
      </c>
      <c r="V675" s="286">
        <v>102.34</v>
      </c>
      <c r="W675" s="286">
        <v>193.19</v>
      </c>
      <c r="X675" s="286">
        <v>0</v>
      </c>
      <c r="Y675" s="286">
        <v>69.92</v>
      </c>
    </row>
    <row r="676" spans="1:25">
      <c r="A676" s="261">
        <v>22</v>
      </c>
      <c r="B676" s="286">
        <v>96.05</v>
      </c>
      <c r="C676" s="286">
        <v>29.37</v>
      </c>
      <c r="D676" s="286">
        <v>27.84</v>
      </c>
      <c r="E676" s="286">
        <v>74.930000000000007</v>
      </c>
      <c r="F676" s="286">
        <v>53.24</v>
      </c>
      <c r="G676" s="286">
        <v>76.08</v>
      </c>
      <c r="H676" s="286">
        <v>187.87</v>
      </c>
      <c r="I676" s="286">
        <v>99.48</v>
      </c>
      <c r="J676" s="286">
        <v>171.79</v>
      </c>
      <c r="K676" s="286">
        <v>141.30000000000001</v>
      </c>
      <c r="L676" s="286">
        <v>42.55</v>
      </c>
      <c r="M676" s="286">
        <v>120.79</v>
      </c>
      <c r="N676" s="286">
        <v>264.76</v>
      </c>
      <c r="O676" s="286">
        <v>309.8</v>
      </c>
      <c r="P676" s="286">
        <v>296.62</v>
      </c>
      <c r="Q676" s="286">
        <v>337.21</v>
      </c>
      <c r="R676" s="286">
        <v>300.70999999999998</v>
      </c>
      <c r="S676" s="286">
        <v>219.14</v>
      </c>
      <c r="T676" s="286">
        <v>323.95</v>
      </c>
      <c r="U676" s="286">
        <v>260.58999999999997</v>
      </c>
      <c r="V676" s="286">
        <v>494.67</v>
      </c>
      <c r="W676" s="286">
        <v>645.20000000000005</v>
      </c>
      <c r="X676" s="286">
        <v>310.68</v>
      </c>
      <c r="Y676" s="286">
        <v>826.38</v>
      </c>
    </row>
    <row r="677" spans="1:25">
      <c r="A677" s="261">
        <v>23</v>
      </c>
      <c r="B677" s="286">
        <v>31.95</v>
      </c>
      <c r="C677" s="286">
        <v>68.7</v>
      </c>
      <c r="D677" s="286">
        <v>56.78</v>
      </c>
      <c r="E677" s="286">
        <v>143.12</v>
      </c>
      <c r="F677" s="286">
        <v>442.96</v>
      </c>
      <c r="G677" s="286">
        <v>405.43</v>
      </c>
      <c r="H677" s="286">
        <v>290.08999999999997</v>
      </c>
      <c r="I677" s="286">
        <v>329.86</v>
      </c>
      <c r="J677" s="286">
        <v>303.63</v>
      </c>
      <c r="K677" s="286">
        <v>289.24</v>
      </c>
      <c r="L677" s="286">
        <v>340.81</v>
      </c>
      <c r="M677" s="286">
        <v>469.39</v>
      </c>
      <c r="N677" s="286">
        <v>447.85</v>
      </c>
      <c r="O677" s="286">
        <v>452.16</v>
      </c>
      <c r="P677" s="286">
        <v>450.08</v>
      </c>
      <c r="Q677" s="286">
        <v>443.46</v>
      </c>
      <c r="R677" s="286">
        <v>490.2</v>
      </c>
      <c r="S677" s="286">
        <v>1478.2</v>
      </c>
      <c r="T677" s="286">
        <v>457.77</v>
      </c>
      <c r="U677" s="286">
        <v>372.94</v>
      </c>
      <c r="V677" s="286">
        <v>146.51</v>
      </c>
      <c r="W677" s="286">
        <v>7.65</v>
      </c>
      <c r="X677" s="286">
        <v>10.119999999999999</v>
      </c>
      <c r="Y677" s="286">
        <v>0</v>
      </c>
    </row>
    <row r="678" spans="1:25">
      <c r="A678" s="261">
        <v>24</v>
      </c>
      <c r="B678" s="286">
        <v>216.7</v>
      </c>
      <c r="C678" s="286">
        <v>389.43</v>
      </c>
      <c r="D678" s="286">
        <v>468.69</v>
      </c>
      <c r="E678" s="286">
        <v>474.17</v>
      </c>
      <c r="F678" s="286">
        <v>546.24</v>
      </c>
      <c r="G678" s="286">
        <v>478.62</v>
      </c>
      <c r="H678" s="286">
        <v>288.31</v>
      </c>
      <c r="I678" s="286">
        <v>281.41000000000003</v>
      </c>
      <c r="J678" s="286">
        <v>207.82</v>
      </c>
      <c r="K678" s="286">
        <v>249.8</v>
      </c>
      <c r="L678" s="286">
        <v>255.17</v>
      </c>
      <c r="M678" s="286">
        <v>315.75</v>
      </c>
      <c r="N678" s="286">
        <v>330.56</v>
      </c>
      <c r="O678" s="286">
        <v>408.93</v>
      </c>
      <c r="P678" s="286">
        <v>489.09</v>
      </c>
      <c r="Q678" s="286">
        <v>481.92</v>
      </c>
      <c r="R678" s="286">
        <v>770.06</v>
      </c>
      <c r="S678" s="286">
        <v>706.65</v>
      </c>
      <c r="T678" s="286">
        <v>898.61</v>
      </c>
      <c r="U678" s="286">
        <v>1590.57</v>
      </c>
      <c r="V678" s="286">
        <v>1758.69</v>
      </c>
      <c r="W678" s="286">
        <v>1881.76</v>
      </c>
      <c r="X678" s="286">
        <v>417.24</v>
      </c>
      <c r="Y678" s="286">
        <v>695.15</v>
      </c>
    </row>
    <row r="679" spans="1:25">
      <c r="A679" s="261">
        <v>25</v>
      </c>
      <c r="B679" s="286">
        <v>229.64</v>
      </c>
      <c r="C679" s="286">
        <v>159.81</v>
      </c>
      <c r="D679" s="286">
        <v>103.3</v>
      </c>
      <c r="E679" s="286">
        <v>133.37</v>
      </c>
      <c r="F679" s="286">
        <v>111.03</v>
      </c>
      <c r="G679" s="286">
        <v>106.65</v>
      </c>
      <c r="H679" s="286">
        <v>93.34</v>
      </c>
      <c r="I679" s="286">
        <v>112.05</v>
      </c>
      <c r="J679" s="286">
        <v>139.91</v>
      </c>
      <c r="K679" s="286">
        <v>144.71</v>
      </c>
      <c r="L679" s="286">
        <v>211.93</v>
      </c>
      <c r="M679" s="286">
        <v>229</v>
      </c>
      <c r="N679" s="286">
        <v>238.53</v>
      </c>
      <c r="O679" s="286">
        <v>440.61</v>
      </c>
      <c r="P679" s="286">
        <v>410.14</v>
      </c>
      <c r="Q679" s="286">
        <v>416.77</v>
      </c>
      <c r="R679" s="286">
        <v>686.33</v>
      </c>
      <c r="S679" s="286">
        <v>1323.09</v>
      </c>
      <c r="T679" s="286">
        <v>1379.57</v>
      </c>
      <c r="U679" s="286">
        <v>1463.06</v>
      </c>
      <c r="V679" s="286">
        <v>243.17</v>
      </c>
      <c r="W679" s="286">
        <v>1526.37</v>
      </c>
      <c r="X679" s="286">
        <v>0</v>
      </c>
      <c r="Y679" s="286">
        <v>1353.47</v>
      </c>
    </row>
    <row r="680" spans="1:25">
      <c r="A680" s="261">
        <v>26</v>
      </c>
      <c r="B680" s="286">
        <v>164.79</v>
      </c>
      <c r="C680" s="286">
        <v>64.56</v>
      </c>
      <c r="D680" s="286">
        <v>49.42</v>
      </c>
      <c r="E680" s="286">
        <v>55.02</v>
      </c>
      <c r="F680" s="286">
        <v>32.15</v>
      </c>
      <c r="G680" s="286">
        <v>1.28</v>
      </c>
      <c r="H680" s="286">
        <v>16.59</v>
      </c>
      <c r="I680" s="286">
        <v>0</v>
      </c>
      <c r="J680" s="286">
        <v>16.09</v>
      </c>
      <c r="K680" s="286">
        <v>64.66</v>
      </c>
      <c r="L680" s="286">
        <v>34.5</v>
      </c>
      <c r="M680" s="286">
        <v>118.68</v>
      </c>
      <c r="N680" s="286">
        <v>170.72</v>
      </c>
      <c r="O680" s="286">
        <v>315.16000000000003</v>
      </c>
      <c r="P680" s="286">
        <v>727.9</v>
      </c>
      <c r="Q680" s="286">
        <v>1609.43</v>
      </c>
      <c r="R680" s="286">
        <v>1605.84</v>
      </c>
      <c r="S680" s="286">
        <v>1534.81</v>
      </c>
      <c r="T680" s="286">
        <v>1532.23</v>
      </c>
      <c r="U680" s="286">
        <v>1649.48</v>
      </c>
      <c r="V680" s="286">
        <v>172.03</v>
      </c>
      <c r="W680" s="286">
        <v>1702.68</v>
      </c>
      <c r="X680" s="286">
        <v>661.78</v>
      </c>
      <c r="Y680" s="286">
        <v>1830.17</v>
      </c>
    </row>
    <row r="681" spans="1:25">
      <c r="A681" s="261">
        <v>27</v>
      </c>
      <c r="B681" s="286">
        <v>0</v>
      </c>
      <c r="C681" s="286">
        <v>34.5</v>
      </c>
      <c r="D681" s="286">
        <v>1.29</v>
      </c>
      <c r="E681" s="286">
        <v>0</v>
      </c>
      <c r="F681" s="286">
        <v>0</v>
      </c>
      <c r="G681" s="286">
        <v>12.11</v>
      </c>
      <c r="H681" s="286">
        <v>0</v>
      </c>
      <c r="I681" s="286">
        <v>15</v>
      </c>
      <c r="J681" s="286">
        <v>0.12</v>
      </c>
      <c r="K681" s="286">
        <v>0.03</v>
      </c>
      <c r="L681" s="286">
        <v>10.38</v>
      </c>
      <c r="M681" s="286">
        <v>154.58000000000001</v>
      </c>
      <c r="N681" s="286">
        <v>132.09</v>
      </c>
      <c r="O681" s="286">
        <v>0</v>
      </c>
      <c r="P681" s="286">
        <v>0</v>
      </c>
      <c r="Q681" s="286">
        <v>219.78</v>
      </c>
      <c r="R681" s="286">
        <v>384.75</v>
      </c>
      <c r="S681" s="286">
        <v>0</v>
      </c>
      <c r="T681" s="286">
        <v>35.08</v>
      </c>
      <c r="U681" s="286">
        <v>234.47</v>
      </c>
      <c r="V681" s="286">
        <v>407.1</v>
      </c>
      <c r="W681" s="286">
        <v>154.47</v>
      </c>
      <c r="X681" s="286">
        <v>0</v>
      </c>
      <c r="Y681" s="286">
        <v>0</v>
      </c>
    </row>
    <row r="682" spans="1:25">
      <c r="A682" s="261">
        <v>28</v>
      </c>
      <c r="B682" s="286">
        <v>254.8</v>
      </c>
      <c r="C682" s="286">
        <v>408.64</v>
      </c>
      <c r="D682" s="286">
        <v>434.89</v>
      </c>
      <c r="E682" s="286">
        <v>199.06</v>
      </c>
      <c r="F682" s="286">
        <v>238.67</v>
      </c>
      <c r="G682" s="286">
        <v>160.47999999999999</v>
      </c>
      <c r="H682" s="286">
        <v>163.65</v>
      </c>
      <c r="I682" s="286">
        <v>102.94</v>
      </c>
      <c r="J682" s="286">
        <v>217.05</v>
      </c>
      <c r="K682" s="286">
        <v>221.21</v>
      </c>
      <c r="L682" s="286">
        <v>168.74</v>
      </c>
      <c r="M682" s="286">
        <v>282</v>
      </c>
      <c r="N682" s="286">
        <v>325.16000000000003</v>
      </c>
      <c r="O682" s="286">
        <v>337.55</v>
      </c>
      <c r="P682" s="286">
        <v>346.13</v>
      </c>
      <c r="Q682" s="286">
        <v>516.35</v>
      </c>
      <c r="R682" s="286">
        <v>563.71</v>
      </c>
      <c r="S682" s="286">
        <v>817.09</v>
      </c>
      <c r="T682" s="286">
        <v>1488.15</v>
      </c>
      <c r="U682" s="286">
        <v>1557.52</v>
      </c>
      <c r="V682" s="286">
        <v>1579.65</v>
      </c>
      <c r="W682" s="286">
        <v>148.38</v>
      </c>
      <c r="X682" s="286">
        <v>275.04000000000002</v>
      </c>
      <c r="Y682" s="286">
        <v>103.68</v>
      </c>
    </row>
    <row r="683" spans="1:25">
      <c r="A683" s="261">
        <v>29</v>
      </c>
      <c r="B683" s="286">
        <v>0</v>
      </c>
      <c r="C683" s="286">
        <v>0</v>
      </c>
      <c r="D683" s="286">
        <v>66.41</v>
      </c>
      <c r="E683" s="286">
        <v>77.06</v>
      </c>
      <c r="F683" s="286">
        <v>189.74</v>
      </c>
      <c r="G683" s="286">
        <v>129.68</v>
      </c>
      <c r="H683" s="286">
        <v>132.30000000000001</v>
      </c>
      <c r="I683" s="286">
        <v>117.05</v>
      </c>
      <c r="J683" s="286">
        <v>75.959999999999994</v>
      </c>
      <c r="K683" s="286">
        <v>68.459999999999994</v>
      </c>
      <c r="L683" s="286">
        <v>77.92</v>
      </c>
      <c r="M683" s="286">
        <v>0</v>
      </c>
      <c r="N683" s="286">
        <v>0</v>
      </c>
      <c r="O683" s="286">
        <v>0</v>
      </c>
      <c r="P683" s="286">
        <v>0</v>
      </c>
      <c r="Q683" s="286">
        <v>0</v>
      </c>
      <c r="R683" s="286">
        <v>0</v>
      </c>
      <c r="S683" s="286">
        <v>0</v>
      </c>
      <c r="T683" s="286">
        <v>0</v>
      </c>
      <c r="U683" s="286">
        <v>0</v>
      </c>
      <c r="V683" s="286">
        <v>0</v>
      </c>
      <c r="W683" s="286">
        <v>0</v>
      </c>
      <c r="X683" s="286">
        <v>0</v>
      </c>
      <c r="Y683" s="286">
        <v>0</v>
      </c>
    </row>
    <row r="684" spans="1:25">
      <c r="A684" s="261">
        <v>30</v>
      </c>
      <c r="B684" s="286">
        <v>19.36</v>
      </c>
      <c r="C684" s="286">
        <v>227.51</v>
      </c>
      <c r="D684" s="286">
        <v>117.83</v>
      </c>
      <c r="E684" s="286">
        <v>20.71</v>
      </c>
      <c r="F684" s="286">
        <v>137.35</v>
      </c>
      <c r="G684" s="286">
        <v>111.95</v>
      </c>
      <c r="H684" s="286">
        <v>106.96</v>
      </c>
      <c r="I684" s="286">
        <v>170.3</v>
      </c>
      <c r="J684" s="286">
        <v>220.3</v>
      </c>
      <c r="K684" s="286">
        <v>225.45</v>
      </c>
      <c r="L684" s="286">
        <v>258.39</v>
      </c>
      <c r="M684" s="286">
        <v>248.81</v>
      </c>
      <c r="N684" s="286">
        <v>177.68</v>
      </c>
      <c r="O684" s="286">
        <v>184.39</v>
      </c>
      <c r="P684" s="286">
        <v>188.9</v>
      </c>
      <c r="Q684" s="286">
        <v>340.06</v>
      </c>
      <c r="R684" s="286">
        <v>354.54</v>
      </c>
      <c r="S684" s="286">
        <v>381.03</v>
      </c>
      <c r="T684" s="286">
        <v>424.49</v>
      </c>
      <c r="U684" s="286">
        <v>825.15</v>
      </c>
      <c r="V684" s="286">
        <v>437.93</v>
      </c>
      <c r="W684" s="286">
        <v>290.33</v>
      </c>
      <c r="X684" s="286">
        <v>806.29</v>
      </c>
      <c r="Y684" s="286">
        <v>1131.31</v>
      </c>
    </row>
    <row r="685" spans="1:25">
      <c r="A685" s="261">
        <v>31</v>
      </c>
      <c r="B685" s="286">
        <v>0</v>
      </c>
      <c r="C685" s="286">
        <v>0</v>
      </c>
      <c r="D685" s="286">
        <v>0</v>
      </c>
      <c r="E685" s="286">
        <v>0</v>
      </c>
      <c r="F685" s="286">
        <v>0</v>
      </c>
      <c r="G685" s="286">
        <v>0</v>
      </c>
      <c r="H685" s="286">
        <v>0</v>
      </c>
      <c r="I685" s="286">
        <v>0</v>
      </c>
      <c r="J685" s="286">
        <v>0</v>
      </c>
      <c r="K685" s="286">
        <v>0</v>
      </c>
      <c r="L685" s="286">
        <v>0</v>
      </c>
      <c r="M685" s="286">
        <v>0</v>
      </c>
      <c r="N685" s="286">
        <v>0</v>
      </c>
      <c r="O685" s="286">
        <v>0</v>
      </c>
      <c r="P685" s="286">
        <v>0</v>
      </c>
      <c r="Q685" s="286">
        <v>0</v>
      </c>
      <c r="R685" s="286">
        <v>0</v>
      </c>
      <c r="S685" s="286">
        <v>0</v>
      </c>
      <c r="T685" s="286">
        <v>0</v>
      </c>
      <c r="U685" s="286">
        <v>0</v>
      </c>
      <c r="V685" s="286">
        <v>0</v>
      </c>
      <c r="W685" s="286">
        <v>0</v>
      </c>
      <c r="X685" s="286">
        <v>0</v>
      </c>
      <c r="Y685" s="286">
        <v>0</v>
      </c>
    </row>
    <row r="687" spans="1:25">
      <c r="A687" s="470" t="s">
        <v>218</v>
      </c>
      <c r="B687" s="503" t="s">
        <v>321</v>
      </c>
      <c r="C687" s="503"/>
      <c r="D687" s="503"/>
      <c r="E687" s="503"/>
      <c r="F687" s="503"/>
      <c r="G687" s="503"/>
      <c r="H687" s="503"/>
      <c r="I687" s="503"/>
      <c r="J687" s="503"/>
      <c r="K687" s="503"/>
      <c r="L687" s="503"/>
      <c r="M687" s="503"/>
      <c r="N687" s="503"/>
      <c r="O687" s="503"/>
      <c r="P687" s="503"/>
      <c r="Q687" s="503"/>
      <c r="R687" s="503"/>
      <c r="S687" s="503"/>
      <c r="T687" s="503"/>
      <c r="U687" s="503"/>
      <c r="V687" s="503"/>
      <c r="W687" s="503"/>
      <c r="X687" s="503"/>
      <c r="Y687" s="503"/>
    </row>
    <row r="688" spans="1:25" ht="30">
      <c r="A688" s="470"/>
      <c r="B688" s="285" t="s">
        <v>1</v>
      </c>
      <c r="C688" s="285" t="s">
        <v>2</v>
      </c>
      <c r="D688" s="285" t="s">
        <v>3</v>
      </c>
      <c r="E688" s="285" t="s">
        <v>4</v>
      </c>
      <c r="F688" s="285" t="s">
        <v>5</v>
      </c>
      <c r="G688" s="285" t="s">
        <v>6</v>
      </c>
      <c r="H688" s="285" t="s">
        <v>7</v>
      </c>
      <c r="I688" s="285" t="s">
        <v>8</v>
      </c>
      <c r="J688" s="285" t="s">
        <v>9</v>
      </c>
      <c r="K688" s="285" t="s">
        <v>10</v>
      </c>
      <c r="L688" s="285" t="s">
        <v>11</v>
      </c>
      <c r="M688" s="285" t="s">
        <v>12</v>
      </c>
      <c r="N688" s="285" t="s">
        <v>13</v>
      </c>
      <c r="O688" s="285" t="s">
        <v>14</v>
      </c>
      <c r="P688" s="285" t="s">
        <v>15</v>
      </c>
      <c r="Q688" s="285" t="s">
        <v>16</v>
      </c>
      <c r="R688" s="285" t="s">
        <v>17</v>
      </c>
      <c r="S688" s="285" t="s">
        <v>18</v>
      </c>
      <c r="T688" s="285" t="s">
        <v>19</v>
      </c>
      <c r="U688" s="285" t="s">
        <v>20</v>
      </c>
      <c r="V688" s="285" t="s">
        <v>21</v>
      </c>
      <c r="W688" s="285" t="s">
        <v>22</v>
      </c>
      <c r="X688" s="285" t="s">
        <v>23</v>
      </c>
      <c r="Y688" s="285" t="s">
        <v>24</v>
      </c>
    </row>
    <row r="689" spans="1:25">
      <c r="A689" s="261">
        <v>1</v>
      </c>
      <c r="B689" s="286">
        <v>163.54</v>
      </c>
      <c r="C689" s="286">
        <v>0</v>
      </c>
      <c r="D689" s="286">
        <v>0</v>
      </c>
      <c r="E689" s="286">
        <v>0</v>
      </c>
      <c r="F689" s="286">
        <v>0</v>
      </c>
      <c r="G689" s="286">
        <v>0</v>
      </c>
      <c r="H689" s="286">
        <v>53.8</v>
      </c>
      <c r="I689" s="286">
        <v>22.36</v>
      </c>
      <c r="J689" s="286">
        <v>29.08</v>
      </c>
      <c r="K689" s="286">
        <v>2.66</v>
      </c>
      <c r="L689" s="286">
        <v>5.36</v>
      </c>
      <c r="M689" s="286">
        <v>0</v>
      </c>
      <c r="N689" s="286">
        <v>22.69</v>
      </c>
      <c r="O689" s="286">
        <v>0</v>
      </c>
      <c r="P689" s="286">
        <v>0</v>
      </c>
      <c r="Q689" s="286">
        <v>0</v>
      </c>
      <c r="R689" s="286">
        <v>0</v>
      </c>
      <c r="S689" s="286">
        <v>0</v>
      </c>
      <c r="T689" s="286">
        <v>0</v>
      </c>
      <c r="U689" s="286">
        <v>0</v>
      </c>
      <c r="V689" s="286">
        <v>0</v>
      </c>
      <c r="W689" s="286">
        <v>0</v>
      </c>
      <c r="X689" s="286">
        <v>0</v>
      </c>
      <c r="Y689" s="286">
        <v>0</v>
      </c>
    </row>
    <row r="690" spans="1:25">
      <c r="A690" s="261">
        <v>2</v>
      </c>
      <c r="B690" s="286">
        <v>0</v>
      </c>
      <c r="C690" s="286">
        <v>0</v>
      </c>
      <c r="D690" s="286">
        <v>31.8</v>
      </c>
      <c r="E690" s="286">
        <v>99.19</v>
      </c>
      <c r="F690" s="286">
        <v>0.22</v>
      </c>
      <c r="G690" s="286">
        <v>12.62</v>
      </c>
      <c r="H690" s="286">
        <v>0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0</v>
      </c>
      <c r="W690" s="286">
        <v>0</v>
      </c>
      <c r="X690" s="286">
        <v>0</v>
      </c>
      <c r="Y690" s="286">
        <v>0</v>
      </c>
    </row>
    <row r="691" spans="1:25">
      <c r="A691" s="261">
        <v>3</v>
      </c>
      <c r="B691" s="286">
        <v>0</v>
      </c>
      <c r="C691" s="286">
        <v>0</v>
      </c>
      <c r="D691" s="286">
        <v>0</v>
      </c>
      <c r="E691" s="286">
        <v>0</v>
      </c>
      <c r="F691" s="286">
        <v>0.1</v>
      </c>
      <c r="G691" s="286">
        <v>0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0</v>
      </c>
      <c r="X691" s="286">
        <v>0</v>
      </c>
      <c r="Y691" s="286">
        <v>0</v>
      </c>
    </row>
    <row r="692" spans="1:25">
      <c r="A692" s="261">
        <v>4</v>
      </c>
      <c r="B692" s="286">
        <v>0</v>
      </c>
      <c r="C692" s="286">
        <v>0</v>
      </c>
      <c r="D692" s="286">
        <v>0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0.77</v>
      </c>
      <c r="W692" s="286">
        <v>0</v>
      </c>
      <c r="X692" s="286">
        <v>0</v>
      </c>
      <c r="Y692" s="286">
        <v>0</v>
      </c>
    </row>
    <row r="693" spans="1:25">
      <c r="A693" s="261">
        <v>5</v>
      </c>
      <c r="B693" s="286">
        <v>0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105.97</v>
      </c>
      <c r="V693" s="286">
        <v>148.43</v>
      </c>
      <c r="W693" s="286">
        <v>209.58</v>
      </c>
      <c r="X693" s="286">
        <v>428.11</v>
      </c>
      <c r="Y693" s="286">
        <v>599.04</v>
      </c>
    </row>
    <row r="694" spans="1:25">
      <c r="A694" s="261">
        <v>6</v>
      </c>
      <c r="B694" s="286">
        <v>0</v>
      </c>
      <c r="C694" s="286">
        <v>0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0</v>
      </c>
      <c r="X694" s="286">
        <v>0</v>
      </c>
      <c r="Y694" s="286">
        <v>331.01</v>
      </c>
    </row>
    <row r="695" spans="1:25">
      <c r="A695" s="261">
        <v>7</v>
      </c>
      <c r="B695" s="286">
        <v>0.01</v>
      </c>
      <c r="C695" s="286">
        <v>0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0</v>
      </c>
      <c r="W695" s="286">
        <v>0</v>
      </c>
      <c r="X695" s="286">
        <v>0</v>
      </c>
      <c r="Y695" s="286">
        <v>0</v>
      </c>
    </row>
    <row r="696" spans="1:25">
      <c r="A696" s="261">
        <v>8</v>
      </c>
      <c r="B696" s="286">
        <v>0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0</v>
      </c>
      <c r="X696" s="286">
        <v>0</v>
      </c>
      <c r="Y696" s="286">
        <v>27.06</v>
      </c>
    </row>
    <row r="697" spans="1:25">
      <c r="A697" s="261">
        <v>9</v>
      </c>
      <c r="B697" s="286">
        <v>51.26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19.8</v>
      </c>
      <c r="Y697" s="286">
        <v>0</v>
      </c>
    </row>
    <row r="698" spans="1:25">
      <c r="A698" s="261">
        <v>10</v>
      </c>
      <c r="B698" s="286">
        <v>2.76</v>
      </c>
      <c r="C698" s="286">
        <v>0</v>
      </c>
      <c r="D698" s="286">
        <v>0</v>
      </c>
      <c r="E698" s="286">
        <v>0</v>
      </c>
      <c r="F698" s="286">
        <v>0</v>
      </c>
      <c r="G698" s="286">
        <v>0</v>
      </c>
      <c r="H698" s="286">
        <v>0</v>
      </c>
      <c r="I698" s="286">
        <v>0</v>
      </c>
      <c r="J698" s="286">
        <v>0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0</v>
      </c>
      <c r="X698" s="286">
        <v>0</v>
      </c>
      <c r="Y698" s="286">
        <v>0</v>
      </c>
    </row>
    <row r="699" spans="1:25">
      <c r="A699" s="261">
        <v>11</v>
      </c>
      <c r="B699" s="286">
        <v>3.23</v>
      </c>
      <c r="C699" s="286">
        <v>16.510000000000002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0</v>
      </c>
      <c r="X699" s="286">
        <v>0</v>
      </c>
      <c r="Y699" s="286">
        <v>0</v>
      </c>
    </row>
    <row r="700" spans="1:25">
      <c r="A700" s="261">
        <v>12</v>
      </c>
      <c r="B700" s="286">
        <v>0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0</v>
      </c>
      <c r="Y700" s="286">
        <v>0</v>
      </c>
    </row>
    <row r="701" spans="1:25">
      <c r="A701" s="261">
        <v>13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32.6</v>
      </c>
      <c r="Q701" s="286">
        <v>59.9</v>
      </c>
      <c r="R701" s="286">
        <v>45.8</v>
      </c>
      <c r="S701" s="286">
        <v>24.26</v>
      </c>
      <c r="T701" s="286">
        <v>4.97</v>
      </c>
      <c r="U701" s="286">
        <v>69.7</v>
      </c>
      <c r="V701" s="286">
        <v>127.78</v>
      </c>
      <c r="W701" s="286">
        <v>271.64</v>
      </c>
      <c r="X701" s="286">
        <v>291.97000000000003</v>
      </c>
      <c r="Y701" s="286">
        <v>250.7</v>
      </c>
    </row>
    <row r="702" spans="1:25">
      <c r="A702" s="261">
        <v>14</v>
      </c>
      <c r="B702" s="286">
        <v>0</v>
      </c>
      <c r="C702" s="286">
        <v>0</v>
      </c>
      <c r="D702" s="286">
        <v>0</v>
      </c>
      <c r="E702" s="286">
        <v>0.39</v>
      </c>
      <c r="F702" s="286">
        <v>0</v>
      </c>
      <c r="G702" s="286">
        <v>9.92</v>
      </c>
      <c r="H702" s="286">
        <v>5.41</v>
      </c>
      <c r="I702" s="286">
        <v>7.45</v>
      </c>
      <c r="J702" s="286">
        <v>12.36</v>
      </c>
      <c r="K702" s="286">
        <v>32.14</v>
      </c>
      <c r="L702" s="286">
        <v>41.88</v>
      </c>
      <c r="M702" s="286">
        <v>103.05</v>
      </c>
      <c r="N702" s="286">
        <v>24.67</v>
      </c>
      <c r="O702" s="286">
        <v>23.18</v>
      </c>
      <c r="P702" s="286">
        <v>109.13</v>
      </c>
      <c r="Q702" s="286">
        <v>63.34</v>
      </c>
      <c r="R702" s="286">
        <v>86.76</v>
      </c>
      <c r="S702" s="286">
        <v>116.9</v>
      </c>
      <c r="T702" s="286">
        <v>157.44999999999999</v>
      </c>
      <c r="U702" s="286">
        <v>181.7</v>
      </c>
      <c r="V702" s="286">
        <v>275.29000000000002</v>
      </c>
      <c r="W702" s="286">
        <v>483.71</v>
      </c>
      <c r="X702" s="286">
        <v>401.26</v>
      </c>
      <c r="Y702" s="286">
        <v>363.34</v>
      </c>
    </row>
    <row r="703" spans="1:25">
      <c r="A703" s="261">
        <v>15</v>
      </c>
      <c r="B703" s="286">
        <v>0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28.67</v>
      </c>
      <c r="L703" s="286">
        <v>32.76</v>
      </c>
      <c r="M703" s="286">
        <v>49.05</v>
      </c>
      <c r="N703" s="286">
        <v>58.6</v>
      </c>
      <c r="O703" s="286">
        <v>1.94</v>
      </c>
      <c r="P703" s="286">
        <v>86.47</v>
      </c>
      <c r="Q703" s="286">
        <v>76.239999999999995</v>
      </c>
      <c r="R703" s="286">
        <v>95.9</v>
      </c>
      <c r="S703" s="286">
        <v>130.63</v>
      </c>
      <c r="T703" s="286">
        <v>89.89</v>
      </c>
      <c r="U703" s="286">
        <v>121.06</v>
      </c>
      <c r="V703" s="286">
        <v>198.34</v>
      </c>
      <c r="W703" s="286">
        <v>356.2</v>
      </c>
      <c r="X703" s="286">
        <v>448.91</v>
      </c>
      <c r="Y703" s="286">
        <v>192.89</v>
      </c>
    </row>
    <row r="704" spans="1:25">
      <c r="A704" s="261">
        <v>16</v>
      </c>
      <c r="B704" s="286">
        <v>0</v>
      </c>
      <c r="C704" s="286">
        <v>0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0</v>
      </c>
      <c r="J704" s="286">
        <v>0</v>
      </c>
      <c r="K704" s="286">
        <v>0</v>
      </c>
      <c r="L704" s="286">
        <v>0</v>
      </c>
      <c r="M704" s="286">
        <v>0</v>
      </c>
      <c r="N704" s="286">
        <v>0</v>
      </c>
      <c r="O704" s="286">
        <v>0</v>
      </c>
      <c r="P704" s="286">
        <v>0</v>
      </c>
      <c r="Q704" s="286">
        <v>0.02</v>
      </c>
      <c r="R704" s="286">
        <v>0</v>
      </c>
      <c r="S704" s="286">
        <v>0</v>
      </c>
      <c r="T704" s="286">
        <v>0</v>
      </c>
      <c r="U704" s="286">
        <v>0</v>
      </c>
      <c r="V704" s="286">
        <v>0</v>
      </c>
      <c r="W704" s="286">
        <v>0</v>
      </c>
      <c r="X704" s="286">
        <v>18.54</v>
      </c>
      <c r="Y704" s="286">
        <v>0</v>
      </c>
    </row>
    <row r="705" spans="1:129">
      <c r="A705" s="261">
        <v>17</v>
      </c>
      <c r="B705" s="286">
        <v>0</v>
      </c>
      <c r="C705" s="286">
        <v>0</v>
      </c>
      <c r="D705" s="286">
        <v>11.94</v>
      </c>
      <c r="E705" s="286">
        <v>15.58</v>
      </c>
      <c r="F705" s="286">
        <v>0</v>
      </c>
      <c r="G705" s="286">
        <v>0</v>
      </c>
      <c r="H705" s="286">
        <v>0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0</v>
      </c>
      <c r="R705" s="286">
        <v>0</v>
      </c>
      <c r="S705" s="286">
        <v>0</v>
      </c>
      <c r="T705" s="286">
        <v>0</v>
      </c>
      <c r="U705" s="286">
        <v>0</v>
      </c>
      <c r="V705" s="286">
        <v>0</v>
      </c>
      <c r="W705" s="286">
        <v>0</v>
      </c>
      <c r="X705" s="286">
        <v>0</v>
      </c>
      <c r="Y705" s="286">
        <v>27.05</v>
      </c>
    </row>
    <row r="706" spans="1:129">
      <c r="A706" s="261">
        <v>18</v>
      </c>
      <c r="B706" s="286">
        <v>0</v>
      </c>
      <c r="C706" s="286">
        <v>0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3.3</v>
      </c>
      <c r="K706" s="286">
        <v>0</v>
      </c>
      <c r="L706" s="286">
        <v>0</v>
      </c>
      <c r="M706" s="286">
        <v>36.14</v>
      </c>
      <c r="N706" s="286">
        <v>0.11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0</v>
      </c>
      <c r="Y706" s="286">
        <v>0</v>
      </c>
    </row>
    <row r="707" spans="1:129">
      <c r="A707" s="261">
        <v>19</v>
      </c>
      <c r="B707" s="286">
        <v>0</v>
      </c>
      <c r="C707" s="286">
        <v>0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0</v>
      </c>
      <c r="W707" s="286">
        <v>0</v>
      </c>
      <c r="X707" s="286">
        <v>0</v>
      </c>
      <c r="Y707" s="286">
        <v>201.13</v>
      </c>
    </row>
    <row r="708" spans="1:129">
      <c r="A708" s="261">
        <v>20</v>
      </c>
      <c r="B708" s="286">
        <v>56.72</v>
      </c>
      <c r="C708" s="286">
        <v>0.01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0</v>
      </c>
      <c r="O708" s="286">
        <v>0</v>
      </c>
      <c r="P708" s="286">
        <v>0</v>
      </c>
      <c r="Q708" s="286">
        <v>0</v>
      </c>
      <c r="R708" s="286">
        <v>0</v>
      </c>
      <c r="S708" s="286">
        <v>0</v>
      </c>
      <c r="T708" s="286">
        <v>0</v>
      </c>
      <c r="U708" s="286">
        <v>0</v>
      </c>
      <c r="V708" s="286">
        <v>0</v>
      </c>
      <c r="W708" s="286">
        <v>134.28</v>
      </c>
      <c r="X708" s="286">
        <v>75.78</v>
      </c>
      <c r="Y708" s="286">
        <v>333.92</v>
      </c>
    </row>
    <row r="709" spans="1:129">
      <c r="A709" s="261">
        <v>21</v>
      </c>
      <c r="B709" s="286">
        <v>11.52</v>
      </c>
      <c r="C709" s="286">
        <v>0</v>
      </c>
      <c r="D709" s="286">
        <v>0</v>
      </c>
      <c r="E709" s="286">
        <v>0</v>
      </c>
      <c r="F709" s="286">
        <v>0</v>
      </c>
      <c r="G709" s="286">
        <v>3.98</v>
      </c>
      <c r="H709" s="286">
        <v>0</v>
      </c>
      <c r="I709" s="286">
        <v>53.84</v>
      </c>
      <c r="J709" s="286">
        <v>37.74</v>
      </c>
      <c r="K709" s="286">
        <v>108.85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0</v>
      </c>
      <c r="W709" s="286">
        <v>0</v>
      </c>
      <c r="X709" s="286">
        <v>149.26</v>
      </c>
      <c r="Y709" s="286">
        <v>0</v>
      </c>
    </row>
    <row r="710" spans="1:129">
      <c r="A710" s="261">
        <v>22</v>
      </c>
      <c r="B710" s="286">
        <v>0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0</v>
      </c>
      <c r="W710" s="286">
        <v>0</v>
      </c>
      <c r="X710" s="286">
        <v>0</v>
      </c>
      <c r="Y710" s="286">
        <v>0</v>
      </c>
    </row>
    <row r="711" spans="1:129">
      <c r="A711" s="261">
        <v>23</v>
      </c>
      <c r="B711" s="286">
        <v>0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0</v>
      </c>
      <c r="X711" s="286">
        <v>0</v>
      </c>
      <c r="Y711" s="286">
        <v>197.04</v>
      </c>
    </row>
    <row r="712" spans="1:129">
      <c r="A712" s="261">
        <v>24</v>
      </c>
      <c r="B712" s="286">
        <v>0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0</v>
      </c>
      <c r="X712" s="286">
        <v>0</v>
      </c>
      <c r="Y712" s="286">
        <v>0</v>
      </c>
    </row>
    <row r="713" spans="1:129">
      <c r="A713" s="261">
        <v>25</v>
      </c>
      <c r="B713" s="286">
        <v>0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279.43</v>
      </c>
      <c r="Y713" s="286">
        <v>0</v>
      </c>
    </row>
    <row r="714" spans="1:129">
      <c r="A714" s="261">
        <v>26</v>
      </c>
      <c r="B714" s="286">
        <v>0</v>
      </c>
      <c r="C714" s="286">
        <v>0</v>
      </c>
      <c r="D714" s="286">
        <v>0</v>
      </c>
      <c r="E714" s="286">
        <v>0</v>
      </c>
      <c r="F714" s="286">
        <v>0</v>
      </c>
      <c r="G714" s="286">
        <v>1.04</v>
      </c>
      <c r="H714" s="286">
        <v>0</v>
      </c>
      <c r="I714" s="286">
        <v>36.590000000000003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0</v>
      </c>
      <c r="X714" s="286">
        <v>0</v>
      </c>
      <c r="Y714" s="286">
        <v>0</v>
      </c>
    </row>
    <row r="715" spans="1:129">
      <c r="A715" s="261">
        <v>27</v>
      </c>
      <c r="B715" s="286">
        <v>21.13</v>
      </c>
      <c r="C715" s="286">
        <v>0</v>
      </c>
      <c r="D715" s="286">
        <v>0.46</v>
      </c>
      <c r="E715" s="286">
        <v>201.93</v>
      </c>
      <c r="F715" s="286">
        <v>162.38</v>
      </c>
      <c r="G715" s="286">
        <v>0</v>
      </c>
      <c r="H715" s="286">
        <v>193</v>
      </c>
      <c r="I715" s="286">
        <v>0</v>
      </c>
      <c r="J715" s="286">
        <v>1.97</v>
      </c>
      <c r="K715" s="286">
        <v>5.61</v>
      </c>
      <c r="L715" s="286">
        <v>0</v>
      </c>
      <c r="M715" s="286">
        <v>0</v>
      </c>
      <c r="N715" s="286">
        <v>0</v>
      </c>
      <c r="O715" s="286">
        <v>105.1</v>
      </c>
      <c r="P715" s="286">
        <v>84.3</v>
      </c>
      <c r="Q715" s="286">
        <v>0</v>
      </c>
      <c r="R715" s="286">
        <v>0</v>
      </c>
      <c r="S715" s="286">
        <v>85.78</v>
      </c>
      <c r="T715" s="286">
        <v>0</v>
      </c>
      <c r="U715" s="286">
        <v>0</v>
      </c>
      <c r="V715" s="286">
        <v>0</v>
      </c>
      <c r="W715" s="286">
        <v>0</v>
      </c>
      <c r="X715" s="286">
        <v>234.66</v>
      </c>
      <c r="Y715" s="286">
        <v>175.49</v>
      </c>
    </row>
    <row r="716" spans="1:129">
      <c r="A716" s="261">
        <v>28</v>
      </c>
      <c r="B716" s="286">
        <v>0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0</v>
      </c>
      <c r="W716" s="286">
        <v>0</v>
      </c>
      <c r="X716" s="286">
        <v>0</v>
      </c>
      <c r="Y716" s="286">
        <v>0</v>
      </c>
    </row>
    <row r="717" spans="1:129">
      <c r="A717" s="261">
        <v>29</v>
      </c>
      <c r="B717" s="286">
        <v>146.16</v>
      </c>
      <c r="C717" s="286">
        <v>9.35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13.37</v>
      </c>
      <c r="N717" s="286">
        <v>20.77</v>
      </c>
      <c r="O717" s="286">
        <v>54.24</v>
      </c>
      <c r="P717" s="286">
        <v>82.66</v>
      </c>
      <c r="Q717" s="286">
        <v>85.19</v>
      </c>
      <c r="R717" s="286">
        <v>47.33</v>
      </c>
      <c r="S717" s="286">
        <v>64.89</v>
      </c>
      <c r="T717" s="286">
        <v>105.77</v>
      </c>
      <c r="U717" s="286">
        <v>128.66999999999999</v>
      </c>
      <c r="V717" s="286">
        <v>157.56</v>
      </c>
      <c r="W717" s="286">
        <v>185.95</v>
      </c>
      <c r="X717" s="286">
        <v>490.16</v>
      </c>
      <c r="Y717" s="286">
        <v>749.95</v>
      </c>
    </row>
    <row r="718" spans="1:129">
      <c r="A718" s="261">
        <v>30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0</v>
      </c>
      <c r="Y718" s="286">
        <v>0</v>
      </c>
    </row>
    <row r="719" spans="1:129">
      <c r="A719" s="261">
        <v>31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129" s="292" customFormat="1"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  <c r="AD720" s="295"/>
      <c r="AE720" s="295"/>
      <c r="AF720" s="295"/>
      <c r="AG720" s="295"/>
      <c r="AH720" s="295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5"/>
      <c r="AS720" s="295"/>
      <c r="AT720" s="295"/>
      <c r="AU720" s="295"/>
      <c r="AV720" s="295"/>
      <c r="AW720" s="295"/>
      <c r="AX720" s="295"/>
      <c r="AY720" s="295"/>
      <c r="AZ720" s="295"/>
      <c r="BA720" s="295"/>
      <c r="BB720" s="295"/>
      <c r="BC720" s="295"/>
      <c r="BD720" s="295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5"/>
      <c r="BO720" s="295"/>
      <c r="BP720" s="295"/>
      <c r="BQ720" s="295"/>
      <c r="BR720" s="295"/>
      <c r="BS720" s="295"/>
      <c r="BT720" s="295"/>
      <c r="BU720" s="295"/>
      <c r="BV720" s="295"/>
      <c r="BW720" s="295"/>
      <c r="BX720" s="295"/>
      <c r="BY720" s="295"/>
      <c r="BZ720" s="295"/>
      <c r="CA720" s="295"/>
      <c r="CB720" s="295"/>
      <c r="CC720" s="295"/>
      <c r="CD720" s="295"/>
      <c r="CE720" s="295"/>
      <c r="CF720" s="295"/>
      <c r="CG720" s="295"/>
      <c r="CH720" s="295"/>
      <c r="CI720" s="295"/>
      <c r="CJ720" s="295"/>
      <c r="CK720" s="295"/>
      <c r="CL720" s="295"/>
      <c r="CM720" s="295"/>
      <c r="CN720" s="295"/>
      <c r="CO720" s="295"/>
      <c r="CP720" s="295"/>
      <c r="CQ720" s="295"/>
      <c r="CR720" s="295"/>
      <c r="CS720" s="295"/>
      <c r="CT720" s="295"/>
      <c r="CU720" s="295"/>
      <c r="CV720" s="295"/>
      <c r="CW720" s="295"/>
      <c r="CX720" s="295"/>
      <c r="CY720" s="295"/>
      <c r="CZ720" s="295"/>
      <c r="DA720" s="295"/>
      <c r="DB720" s="295"/>
      <c r="DC720" s="295"/>
      <c r="DD720" s="295"/>
      <c r="DE720" s="295"/>
      <c r="DF720" s="295"/>
      <c r="DG720" s="295"/>
      <c r="DH720" s="295"/>
      <c r="DI720" s="295"/>
      <c r="DJ720" s="295"/>
      <c r="DK720" s="295"/>
      <c r="DL720" s="295"/>
      <c r="DM720" s="295"/>
      <c r="DN720" s="295"/>
      <c r="DO720" s="295"/>
      <c r="DP720" s="295"/>
      <c r="DQ720" s="295"/>
      <c r="DR720" s="295"/>
      <c r="DS720" s="295"/>
      <c r="DT720" s="295"/>
      <c r="DU720" s="295"/>
      <c r="DV720" s="295"/>
      <c r="DW720" s="295"/>
      <c r="DX720" s="295"/>
      <c r="DY720" s="295"/>
    </row>
    <row r="721" spans="1:129" s="292" customFormat="1" ht="15.75" customHeight="1">
      <c r="B721" s="442" t="s">
        <v>230</v>
      </c>
      <c r="C721" s="442"/>
      <c r="D721" s="442"/>
      <c r="E721" s="442"/>
      <c r="F721" s="442"/>
      <c r="G721" s="442"/>
      <c r="H721" s="442"/>
      <c r="I721" s="442"/>
      <c r="J721" s="442"/>
      <c r="K721" s="442"/>
      <c r="L721" s="442"/>
      <c r="M721" s="442"/>
      <c r="N721" s="442"/>
      <c r="O721" s="442"/>
      <c r="P721" s="442"/>
      <c r="Q721" s="442"/>
      <c r="R721" s="296">
        <v>5.61</v>
      </c>
      <c r="S721" s="269"/>
      <c r="T721" s="269"/>
      <c r="U721" s="269"/>
      <c r="V721" s="269"/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  <c r="AQ721" s="269"/>
      <c r="AR721" s="269"/>
      <c r="AS721" s="269"/>
      <c r="AT721" s="269"/>
      <c r="AU721" s="269"/>
      <c r="AV721" s="269"/>
      <c r="AW721" s="269"/>
      <c r="AX721" s="269"/>
      <c r="AY721" s="269"/>
      <c r="AZ721" s="269"/>
      <c r="BA721" s="269"/>
      <c r="BB721" s="269"/>
      <c r="BC721" s="269"/>
      <c r="BD721" s="269"/>
      <c r="BE721" s="269"/>
      <c r="BF721" s="269"/>
      <c r="BG721" s="269"/>
      <c r="BH721" s="269"/>
      <c r="BI721" s="269"/>
      <c r="BJ721" s="269"/>
      <c r="BK721" s="269"/>
      <c r="BL721" s="269"/>
      <c r="BM721" s="269"/>
      <c r="BN721" s="269"/>
      <c r="BO721" s="269"/>
      <c r="BP721" s="269"/>
      <c r="BQ721" s="269"/>
      <c r="BR721" s="269"/>
      <c r="BS721" s="269"/>
      <c r="BT721" s="269"/>
      <c r="BU721" s="269"/>
      <c r="BV721" s="269"/>
      <c r="BW721" s="269"/>
      <c r="BX721" s="269"/>
      <c r="BY721" s="269"/>
      <c r="BZ721" s="269"/>
      <c r="CA721" s="269"/>
      <c r="CB721" s="269"/>
      <c r="CC721" s="269"/>
      <c r="CD721" s="269"/>
      <c r="CE721" s="269"/>
      <c r="CF721" s="269"/>
      <c r="CG721" s="269"/>
      <c r="CH721" s="269"/>
      <c r="CI721" s="269"/>
      <c r="CJ721" s="269"/>
      <c r="CK721" s="269"/>
      <c r="CL721" s="269"/>
      <c r="CM721" s="269"/>
      <c r="CN721" s="269"/>
      <c r="CO721" s="269"/>
      <c r="CP721" s="269"/>
      <c r="CQ721" s="269"/>
      <c r="CR721" s="269"/>
      <c r="CS721" s="269"/>
      <c r="CT721" s="269"/>
      <c r="CU721" s="269"/>
      <c r="CV721" s="269"/>
      <c r="CW721" s="269"/>
      <c r="CX721" s="269"/>
      <c r="CY721" s="269"/>
      <c r="CZ721" s="269"/>
      <c r="DA721" s="269"/>
      <c r="DB721" s="269"/>
      <c r="DC721" s="269"/>
      <c r="DD721" s="269"/>
      <c r="DE721" s="269"/>
      <c r="DF721" s="269"/>
      <c r="DG721" s="269"/>
      <c r="DH721" s="269"/>
      <c r="DI721" s="269"/>
      <c r="DJ721" s="269"/>
      <c r="DK721" s="269"/>
      <c r="DL721" s="269"/>
      <c r="DM721" s="269"/>
      <c r="DN721" s="269"/>
      <c r="DO721" s="269"/>
      <c r="DP721" s="269"/>
      <c r="DQ721" s="269"/>
      <c r="DR721" s="269"/>
      <c r="DS721" s="269"/>
      <c r="DT721" s="269"/>
      <c r="DU721" s="269"/>
      <c r="DV721" s="269"/>
      <c r="DW721" s="269"/>
      <c r="DX721" s="269"/>
      <c r="DY721" s="269"/>
    </row>
    <row r="722" spans="1:129" s="292" customFormat="1" ht="15.75" customHeight="1">
      <c r="B722" s="442" t="s">
        <v>231</v>
      </c>
      <c r="C722" s="442"/>
      <c r="D722" s="442"/>
      <c r="E722" s="442"/>
      <c r="F722" s="442"/>
      <c r="G722" s="442"/>
      <c r="H722" s="442"/>
      <c r="I722" s="442"/>
      <c r="J722" s="442"/>
      <c r="K722" s="442"/>
      <c r="L722" s="442"/>
      <c r="M722" s="442"/>
      <c r="N722" s="442"/>
      <c r="O722" s="442"/>
      <c r="P722" s="442"/>
      <c r="Q722" s="442"/>
      <c r="R722" s="296">
        <v>108.52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4" spans="1:129" s="333" customFormat="1" ht="15.75" thickBot="1">
      <c r="A724" s="354" t="s">
        <v>224</v>
      </c>
      <c r="B724" s="354"/>
      <c r="C724" s="354"/>
      <c r="D724" s="354"/>
      <c r="E724" s="354"/>
      <c r="F724" s="354"/>
      <c r="G724" s="354"/>
      <c r="H724" s="354"/>
      <c r="I724" s="354"/>
      <c r="J724" s="354"/>
      <c r="K724" s="354"/>
      <c r="L724" s="354"/>
      <c r="M724" s="354"/>
      <c r="N724" s="355">
        <v>903997.42</v>
      </c>
      <c r="O724" s="356"/>
      <c r="P724" s="356"/>
      <c r="Q724" s="356"/>
      <c r="R724" s="356"/>
      <c r="S724" s="356"/>
      <c r="T724" s="356"/>
      <c r="U724" s="356"/>
      <c r="V724" s="356"/>
      <c r="W724" s="356"/>
      <c r="X724" s="356"/>
      <c r="Y724" s="356"/>
    </row>
    <row r="725" spans="1:129" s="358" customFormat="1" ht="15" customHeight="1">
      <c r="A725" s="443" t="s">
        <v>341</v>
      </c>
      <c r="B725" s="444"/>
      <c r="C725" s="444"/>
      <c r="D725" s="444"/>
      <c r="E725" s="444"/>
      <c r="F725" s="444"/>
      <c r="G725" s="444"/>
      <c r="H725" s="444"/>
      <c r="I725" s="444"/>
      <c r="J725" s="444"/>
      <c r="K725" s="444"/>
      <c r="L725" s="444"/>
      <c r="M725" s="444"/>
      <c r="N725" s="360">
        <v>897333.37</v>
      </c>
      <c r="O725" s="357"/>
      <c r="P725" s="357"/>
      <c r="Q725" s="357"/>
      <c r="R725" s="357"/>
      <c r="S725" s="357"/>
      <c r="T725" s="357"/>
      <c r="U725" s="357"/>
      <c r="V725" s="357"/>
      <c r="W725" s="357"/>
      <c r="X725" s="357"/>
      <c r="Y725" s="357"/>
    </row>
    <row r="726" spans="1:129" s="358" customFormat="1">
      <c r="A726" s="445" t="s">
        <v>343</v>
      </c>
      <c r="B726" s="446"/>
      <c r="C726" s="446"/>
      <c r="D726" s="446"/>
      <c r="E726" s="446"/>
      <c r="F726" s="446"/>
      <c r="G726" s="446"/>
      <c r="H726" s="446"/>
      <c r="I726" s="446"/>
      <c r="J726" s="446"/>
      <c r="K726" s="446"/>
      <c r="L726" s="446"/>
      <c r="M726" s="446"/>
      <c r="N726" s="446"/>
      <c r="O726" s="446"/>
      <c r="P726" s="446"/>
      <c r="Q726" s="446"/>
      <c r="R726" s="446"/>
      <c r="S726" s="359">
        <v>6664.05</v>
      </c>
      <c r="T726" s="357"/>
      <c r="U726" s="357"/>
      <c r="V726" s="357"/>
      <c r="W726" s="357"/>
      <c r="X726" s="357"/>
      <c r="Y726" s="357"/>
    </row>
    <row r="727" spans="1:129">
      <c r="B727" s="284"/>
      <c r="N727" s="361"/>
    </row>
    <row r="728" spans="1:129" ht="57" customHeight="1">
      <c r="A728" s="427" t="s">
        <v>232</v>
      </c>
      <c r="B728" s="427"/>
      <c r="C728" s="427"/>
      <c r="D728" s="427"/>
      <c r="E728" s="427"/>
      <c r="F728" s="427"/>
      <c r="G728" s="427"/>
      <c r="H728" s="427"/>
      <c r="I728" s="427"/>
      <c r="J728" s="427"/>
      <c r="K728" s="427"/>
      <c r="L728" s="427"/>
      <c r="M728" s="427"/>
      <c r="N728" s="427"/>
      <c r="O728" s="427"/>
      <c r="P728" s="427"/>
      <c r="Q728" s="427"/>
      <c r="R728" s="427"/>
      <c r="S728" s="427"/>
      <c r="T728" s="427"/>
      <c r="U728" s="427"/>
      <c r="V728" s="427"/>
      <c r="W728" s="427"/>
      <c r="X728" s="427"/>
      <c r="Y728" s="427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70" t="s">
        <v>218</v>
      </c>
      <c r="B730" s="506" t="s">
        <v>95</v>
      </c>
      <c r="C730" s="506"/>
      <c r="D730" s="506"/>
      <c r="E730" s="506"/>
      <c r="F730" s="506"/>
      <c r="G730" s="506"/>
      <c r="H730" s="506"/>
      <c r="I730" s="506"/>
      <c r="J730" s="506"/>
      <c r="K730" s="506"/>
      <c r="L730" s="506"/>
      <c r="M730" s="506"/>
      <c r="N730" s="506"/>
      <c r="O730" s="506"/>
      <c r="P730" s="506"/>
      <c r="Q730" s="506"/>
      <c r="R730" s="506"/>
      <c r="S730" s="506"/>
      <c r="T730" s="506"/>
      <c r="U730" s="506"/>
      <c r="V730" s="506"/>
      <c r="W730" s="506"/>
      <c r="X730" s="506"/>
      <c r="Y730" s="506"/>
    </row>
    <row r="731" spans="1:129" ht="30">
      <c r="A731" s="470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1727.35</v>
      </c>
      <c r="C732" s="286">
        <v>1723.15</v>
      </c>
      <c r="D732" s="286">
        <v>1777.24</v>
      </c>
      <c r="E732" s="286">
        <v>1721.5</v>
      </c>
      <c r="F732" s="286">
        <v>1847.61</v>
      </c>
      <c r="G732" s="286">
        <v>1991.04</v>
      </c>
      <c r="H732" s="286">
        <v>2036.85</v>
      </c>
      <c r="I732" s="286">
        <v>2117.75</v>
      </c>
      <c r="J732" s="286">
        <v>2186.7399999999998</v>
      </c>
      <c r="K732" s="286">
        <v>2175.15</v>
      </c>
      <c r="L732" s="286">
        <v>2152.33</v>
      </c>
      <c r="M732" s="286">
        <v>2155.59</v>
      </c>
      <c r="N732" s="286">
        <v>2127.89</v>
      </c>
      <c r="O732" s="286">
        <v>2146.3000000000002</v>
      </c>
      <c r="P732" s="286">
        <v>2140.98</v>
      </c>
      <c r="Q732" s="286">
        <v>2194.35</v>
      </c>
      <c r="R732" s="286">
        <v>2240.38</v>
      </c>
      <c r="S732" s="286">
        <v>2253.4</v>
      </c>
      <c r="T732" s="286">
        <v>2163.9699999999998</v>
      </c>
      <c r="U732" s="286">
        <v>2111.11</v>
      </c>
      <c r="V732" s="286">
        <v>2131.4</v>
      </c>
      <c r="W732" s="286">
        <v>2069.29</v>
      </c>
      <c r="X732" s="286">
        <v>1999.27</v>
      </c>
      <c r="Y732" s="286">
        <v>1982.29</v>
      </c>
    </row>
    <row r="733" spans="1:129">
      <c r="A733" s="261">
        <v>2</v>
      </c>
      <c r="B733" s="286">
        <v>1773.64</v>
      </c>
      <c r="C733" s="286">
        <v>1868.64</v>
      </c>
      <c r="D733" s="286">
        <v>2036.21</v>
      </c>
      <c r="E733" s="286">
        <v>2001.73</v>
      </c>
      <c r="F733" s="286">
        <v>2044.75</v>
      </c>
      <c r="G733" s="286">
        <v>2075.67</v>
      </c>
      <c r="H733" s="286">
        <v>2078.12</v>
      </c>
      <c r="I733" s="286">
        <v>2105.67</v>
      </c>
      <c r="J733" s="286">
        <v>2132.5300000000002</v>
      </c>
      <c r="K733" s="286">
        <v>2115.3200000000002</v>
      </c>
      <c r="L733" s="286">
        <v>2103.56</v>
      </c>
      <c r="M733" s="286">
        <v>2089.2399999999998</v>
      </c>
      <c r="N733" s="286">
        <v>2083.1999999999998</v>
      </c>
      <c r="O733" s="286">
        <v>2092.19</v>
      </c>
      <c r="P733" s="286">
        <v>2083.9899999999998</v>
      </c>
      <c r="Q733" s="286">
        <v>2093.1799999999998</v>
      </c>
      <c r="R733" s="286">
        <v>2129.96</v>
      </c>
      <c r="S733" s="286">
        <v>2130.12</v>
      </c>
      <c r="T733" s="286">
        <v>2076.66</v>
      </c>
      <c r="U733" s="286">
        <v>1986.71</v>
      </c>
      <c r="V733" s="286">
        <v>2029.52</v>
      </c>
      <c r="W733" s="286">
        <v>1997.24</v>
      </c>
      <c r="X733" s="286">
        <v>1738.52</v>
      </c>
      <c r="Y733" s="286">
        <v>1724</v>
      </c>
    </row>
    <row r="734" spans="1:129">
      <c r="A734" s="261">
        <v>3</v>
      </c>
      <c r="B734" s="286">
        <v>1848.37</v>
      </c>
      <c r="C734" s="286">
        <v>1882.56</v>
      </c>
      <c r="D734" s="286">
        <v>2033.09</v>
      </c>
      <c r="E734" s="286">
        <v>1950.67</v>
      </c>
      <c r="F734" s="286">
        <v>2058.09</v>
      </c>
      <c r="G734" s="286">
        <v>2063.09</v>
      </c>
      <c r="H734" s="286">
        <v>2087.38</v>
      </c>
      <c r="I734" s="286">
        <v>2157.81</v>
      </c>
      <c r="J734" s="286">
        <v>2180.11</v>
      </c>
      <c r="K734" s="286">
        <v>2183.3000000000002</v>
      </c>
      <c r="L734" s="286">
        <v>2162.2800000000002</v>
      </c>
      <c r="M734" s="286">
        <v>2157.3000000000002</v>
      </c>
      <c r="N734" s="286">
        <v>2151.52</v>
      </c>
      <c r="O734" s="286">
        <v>2178.11</v>
      </c>
      <c r="P734" s="286">
        <v>2195</v>
      </c>
      <c r="Q734" s="286">
        <v>2191.8000000000002</v>
      </c>
      <c r="R734" s="286">
        <v>2213.2399999999998</v>
      </c>
      <c r="S734" s="286">
        <v>2209.6799999999998</v>
      </c>
      <c r="T734" s="286">
        <v>2154.17</v>
      </c>
      <c r="U734" s="286">
        <v>2112.88</v>
      </c>
      <c r="V734" s="286">
        <v>2142.39</v>
      </c>
      <c r="W734" s="286">
        <v>2076.2600000000002</v>
      </c>
      <c r="X734" s="286">
        <v>2050.4699999999998</v>
      </c>
      <c r="Y734" s="286">
        <v>1978.36</v>
      </c>
    </row>
    <row r="735" spans="1:129">
      <c r="A735" s="261">
        <v>4</v>
      </c>
      <c r="B735" s="286">
        <v>1859.59</v>
      </c>
      <c r="C735" s="286">
        <v>1776.9</v>
      </c>
      <c r="D735" s="286">
        <v>1858.6</v>
      </c>
      <c r="E735" s="286">
        <v>1803.79</v>
      </c>
      <c r="F735" s="286">
        <v>1895.26</v>
      </c>
      <c r="G735" s="286">
        <v>1976.65</v>
      </c>
      <c r="H735" s="286">
        <v>2021.97</v>
      </c>
      <c r="I735" s="286">
        <v>2118.56</v>
      </c>
      <c r="J735" s="286">
        <v>2116.89</v>
      </c>
      <c r="K735" s="286">
        <v>2117.54</v>
      </c>
      <c r="L735" s="286">
        <v>2100.9699999999998</v>
      </c>
      <c r="M735" s="286">
        <v>2097.71</v>
      </c>
      <c r="N735" s="286">
        <v>2086.0300000000002</v>
      </c>
      <c r="O735" s="286">
        <v>2093.7199999999998</v>
      </c>
      <c r="P735" s="286">
        <v>2106.39</v>
      </c>
      <c r="Q735" s="286">
        <v>2106.98</v>
      </c>
      <c r="R735" s="286">
        <v>2116.4499999999998</v>
      </c>
      <c r="S735" s="286">
        <v>2127.92</v>
      </c>
      <c r="T735" s="286">
        <v>2090.75</v>
      </c>
      <c r="U735" s="286">
        <v>2045.9</v>
      </c>
      <c r="V735" s="286">
        <v>2083.81</v>
      </c>
      <c r="W735" s="286">
        <v>2050.9</v>
      </c>
      <c r="X735" s="286">
        <v>1996.06</v>
      </c>
      <c r="Y735" s="286">
        <v>1884.19</v>
      </c>
    </row>
    <row r="736" spans="1:129">
      <c r="A736" s="261">
        <v>5</v>
      </c>
      <c r="B736" s="286">
        <v>1978.42</v>
      </c>
      <c r="C736" s="286">
        <v>1976.44</v>
      </c>
      <c r="D736" s="286">
        <v>1976.86</v>
      </c>
      <c r="E736" s="286">
        <v>1910.36</v>
      </c>
      <c r="F736" s="286">
        <v>1982.16</v>
      </c>
      <c r="G736" s="286">
        <v>2011.63</v>
      </c>
      <c r="H736" s="286">
        <v>2048.21</v>
      </c>
      <c r="I736" s="286">
        <v>2111.4299999999998</v>
      </c>
      <c r="J736" s="286">
        <v>2162.2600000000002</v>
      </c>
      <c r="K736" s="286">
        <v>2174.04</v>
      </c>
      <c r="L736" s="286">
        <v>2181.46</v>
      </c>
      <c r="M736" s="286">
        <v>2181.79</v>
      </c>
      <c r="N736" s="286">
        <v>2154.88</v>
      </c>
      <c r="O736" s="286">
        <v>2154.56</v>
      </c>
      <c r="P736" s="286">
        <v>2166.29</v>
      </c>
      <c r="Q736" s="286">
        <v>2150.9</v>
      </c>
      <c r="R736" s="286">
        <v>2158.54</v>
      </c>
      <c r="S736" s="286">
        <v>2159.8000000000002</v>
      </c>
      <c r="T736" s="286">
        <v>2129.5</v>
      </c>
      <c r="U736" s="286">
        <v>2077.35</v>
      </c>
      <c r="V736" s="286">
        <v>2111.37</v>
      </c>
      <c r="W736" s="286">
        <v>2060.5300000000002</v>
      </c>
      <c r="X736" s="286">
        <v>1977.67</v>
      </c>
      <c r="Y736" s="286">
        <v>1976.3</v>
      </c>
    </row>
    <row r="737" spans="1:25">
      <c r="A737" s="261">
        <v>6</v>
      </c>
      <c r="B737" s="286">
        <v>2061.84</v>
      </c>
      <c r="C737" s="286">
        <v>2055.5500000000002</v>
      </c>
      <c r="D737" s="286">
        <v>2079.9299999999998</v>
      </c>
      <c r="E737" s="286">
        <v>2086.8200000000002</v>
      </c>
      <c r="F737" s="286">
        <v>2089.75</v>
      </c>
      <c r="G737" s="286">
        <v>2040.51</v>
      </c>
      <c r="H737" s="286">
        <v>2097.64</v>
      </c>
      <c r="I737" s="286">
        <v>2097.34</v>
      </c>
      <c r="J737" s="286">
        <v>2138.54</v>
      </c>
      <c r="K737" s="286">
        <v>2169.64</v>
      </c>
      <c r="L737" s="286">
        <v>2161.88</v>
      </c>
      <c r="M737" s="286">
        <v>2159.5100000000002</v>
      </c>
      <c r="N737" s="286">
        <v>2143.98</v>
      </c>
      <c r="O737" s="286">
        <v>2151.7399999999998</v>
      </c>
      <c r="P737" s="286">
        <v>2145.31</v>
      </c>
      <c r="Q737" s="286">
        <v>2183.21</v>
      </c>
      <c r="R737" s="286">
        <v>2227.08</v>
      </c>
      <c r="S737" s="286">
        <v>2230.19</v>
      </c>
      <c r="T737" s="286">
        <v>2298.12</v>
      </c>
      <c r="U737" s="286">
        <v>2334.69</v>
      </c>
      <c r="V737" s="286">
        <v>2257.96</v>
      </c>
      <c r="W737" s="286">
        <v>2192.94</v>
      </c>
      <c r="X737" s="286">
        <v>2089.84</v>
      </c>
      <c r="Y737" s="286">
        <v>2063.4299999999998</v>
      </c>
    </row>
    <row r="738" spans="1:25">
      <c r="A738" s="261">
        <v>7</v>
      </c>
      <c r="B738" s="286">
        <v>1947.49</v>
      </c>
      <c r="C738" s="286">
        <v>1945.99</v>
      </c>
      <c r="D738" s="286">
        <v>1946.14</v>
      </c>
      <c r="E738" s="286">
        <v>1932.62</v>
      </c>
      <c r="F738" s="286">
        <v>1943.11</v>
      </c>
      <c r="G738" s="286">
        <v>1958.76</v>
      </c>
      <c r="H738" s="286">
        <v>1945.41</v>
      </c>
      <c r="I738" s="286">
        <v>2025.97</v>
      </c>
      <c r="J738" s="286">
        <v>2021.85</v>
      </c>
      <c r="K738" s="286">
        <v>1998.34</v>
      </c>
      <c r="L738" s="286">
        <v>1935.96</v>
      </c>
      <c r="M738" s="286">
        <v>1937.29</v>
      </c>
      <c r="N738" s="286">
        <v>1936.79</v>
      </c>
      <c r="O738" s="286">
        <v>1949.42</v>
      </c>
      <c r="P738" s="286">
        <v>1946.3</v>
      </c>
      <c r="Q738" s="286">
        <v>1968.98</v>
      </c>
      <c r="R738" s="286">
        <v>2082.31</v>
      </c>
      <c r="S738" s="286">
        <v>2103.25</v>
      </c>
      <c r="T738" s="286">
        <v>2148.81</v>
      </c>
      <c r="U738" s="286">
        <v>2058.81</v>
      </c>
      <c r="V738" s="286">
        <v>2005.66</v>
      </c>
      <c r="W738" s="286">
        <v>1956.74</v>
      </c>
      <c r="X738" s="286">
        <v>1849.54</v>
      </c>
      <c r="Y738" s="286">
        <v>1746.91</v>
      </c>
    </row>
    <row r="739" spans="1:25">
      <c r="A739" s="261">
        <v>8</v>
      </c>
      <c r="B739" s="286">
        <v>1734.2</v>
      </c>
      <c r="C739" s="286">
        <v>1736.72</v>
      </c>
      <c r="D739" s="286">
        <v>1795.41</v>
      </c>
      <c r="E739" s="286">
        <v>1869.78</v>
      </c>
      <c r="F739" s="286">
        <v>1947.25</v>
      </c>
      <c r="G739" s="286">
        <v>1945.89</v>
      </c>
      <c r="H739" s="286">
        <v>1966.62</v>
      </c>
      <c r="I739" s="286">
        <v>1999.07</v>
      </c>
      <c r="J739" s="286">
        <v>1999.89</v>
      </c>
      <c r="K739" s="286">
        <v>1997.42</v>
      </c>
      <c r="L739" s="286">
        <v>1992.37</v>
      </c>
      <c r="M739" s="286">
        <v>1993.25</v>
      </c>
      <c r="N739" s="286">
        <v>1997.87</v>
      </c>
      <c r="O739" s="286">
        <v>2004.27</v>
      </c>
      <c r="P739" s="286">
        <v>2008.41</v>
      </c>
      <c r="Q739" s="286">
        <v>2022.11</v>
      </c>
      <c r="R739" s="286">
        <v>2048.33</v>
      </c>
      <c r="S739" s="286">
        <v>2056.9</v>
      </c>
      <c r="T739" s="286">
        <v>2104.46</v>
      </c>
      <c r="U739" s="286">
        <v>2048.77</v>
      </c>
      <c r="V739" s="286">
        <v>1969.52</v>
      </c>
      <c r="W739" s="286">
        <v>1936.35</v>
      </c>
      <c r="X739" s="286">
        <v>1854.56</v>
      </c>
      <c r="Y739" s="286">
        <v>1781.78</v>
      </c>
    </row>
    <row r="740" spans="1:25">
      <c r="A740" s="261">
        <v>9</v>
      </c>
      <c r="B740" s="286">
        <v>1798.14</v>
      </c>
      <c r="C740" s="286">
        <v>1762.84</v>
      </c>
      <c r="D740" s="286">
        <v>1945.59</v>
      </c>
      <c r="E740" s="286">
        <v>2050.69</v>
      </c>
      <c r="F740" s="286">
        <v>2159.9299999999998</v>
      </c>
      <c r="G740" s="286">
        <v>2149.81</v>
      </c>
      <c r="H740" s="286">
        <v>2150.5700000000002</v>
      </c>
      <c r="I740" s="286">
        <v>2162.6</v>
      </c>
      <c r="J740" s="286">
        <v>2165.56</v>
      </c>
      <c r="K740" s="286">
        <v>2161.23</v>
      </c>
      <c r="L740" s="286">
        <v>2150.09</v>
      </c>
      <c r="M740" s="286">
        <v>2149.9699999999998</v>
      </c>
      <c r="N740" s="286">
        <v>2150.19</v>
      </c>
      <c r="O740" s="286">
        <v>2150.5</v>
      </c>
      <c r="P740" s="286">
        <v>2153.19</v>
      </c>
      <c r="Q740" s="286">
        <v>2172.21</v>
      </c>
      <c r="R740" s="286">
        <v>2237.42</v>
      </c>
      <c r="S740" s="286">
        <v>2243.5</v>
      </c>
      <c r="T740" s="286">
        <v>2282.31</v>
      </c>
      <c r="U740" s="286">
        <v>2209.4499999999998</v>
      </c>
      <c r="V740" s="286">
        <v>2132.42</v>
      </c>
      <c r="W740" s="286">
        <v>2073.8000000000002</v>
      </c>
      <c r="X740" s="286">
        <v>1960.37</v>
      </c>
      <c r="Y740" s="286">
        <v>1932.74</v>
      </c>
    </row>
    <row r="741" spans="1:25">
      <c r="A741" s="261">
        <v>10</v>
      </c>
      <c r="B741" s="286">
        <v>1928.44</v>
      </c>
      <c r="C741" s="286">
        <v>1925.8</v>
      </c>
      <c r="D741" s="286">
        <v>2015.54</v>
      </c>
      <c r="E741" s="286">
        <v>1971.7</v>
      </c>
      <c r="F741" s="286">
        <v>1999.91</v>
      </c>
      <c r="G741" s="286">
        <v>2026.98</v>
      </c>
      <c r="H741" s="286">
        <v>2048.0700000000002</v>
      </c>
      <c r="I741" s="286">
        <v>2078.0500000000002</v>
      </c>
      <c r="J741" s="286">
        <v>2079.11</v>
      </c>
      <c r="K741" s="286">
        <v>2075.77</v>
      </c>
      <c r="L741" s="286">
        <v>2070.6999999999998</v>
      </c>
      <c r="M741" s="286">
        <v>2061.5300000000002</v>
      </c>
      <c r="N741" s="286">
        <v>2054.7399999999998</v>
      </c>
      <c r="O741" s="286">
        <v>2017.13</v>
      </c>
      <c r="P741" s="286">
        <v>2037.77</v>
      </c>
      <c r="Q741" s="286">
        <v>2042.25</v>
      </c>
      <c r="R741" s="286">
        <v>2146.91</v>
      </c>
      <c r="S741" s="286">
        <v>2151.61</v>
      </c>
      <c r="T741" s="286">
        <v>2190.81</v>
      </c>
      <c r="U741" s="286">
        <v>2121.5500000000002</v>
      </c>
      <c r="V741" s="286">
        <v>2068.83</v>
      </c>
      <c r="W741" s="286">
        <v>2021.48</v>
      </c>
      <c r="X741" s="286">
        <v>1958.59</v>
      </c>
      <c r="Y741" s="286">
        <v>1923.31</v>
      </c>
    </row>
    <row r="742" spans="1:25">
      <c r="A742" s="261">
        <v>11</v>
      </c>
      <c r="B742" s="286">
        <v>1779.78</v>
      </c>
      <c r="C742" s="286">
        <v>1790.66</v>
      </c>
      <c r="D742" s="286">
        <v>1813.07</v>
      </c>
      <c r="E742" s="286">
        <v>1761.95</v>
      </c>
      <c r="F742" s="286">
        <v>1807.61</v>
      </c>
      <c r="G742" s="286">
        <v>1909.95</v>
      </c>
      <c r="H742" s="286">
        <v>1924.39</v>
      </c>
      <c r="I742" s="286">
        <v>1942.62</v>
      </c>
      <c r="J742" s="286">
        <v>1943.06</v>
      </c>
      <c r="K742" s="286">
        <v>1942.12</v>
      </c>
      <c r="L742" s="286">
        <v>1941.45</v>
      </c>
      <c r="M742" s="286">
        <v>1946.88</v>
      </c>
      <c r="N742" s="286">
        <v>1947.17</v>
      </c>
      <c r="O742" s="286">
        <v>1911.13</v>
      </c>
      <c r="P742" s="286">
        <v>1910.8</v>
      </c>
      <c r="Q742" s="286">
        <v>1916.07</v>
      </c>
      <c r="R742" s="286">
        <v>1932.9</v>
      </c>
      <c r="S742" s="286">
        <v>1935.4</v>
      </c>
      <c r="T742" s="286">
        <v>1925.89</v>
      </c>
      <c r="U742" s="286">
        <v>1826.46</v>
      </c>
      <c r="V742" s="286">
        <v>1930.86</v>
      </c>
      <c r="W742" s="286">
        <v>1878.31</v>
      </c>
      <c r="X742" s="286">
        <v>1781.85</v>
      </c>
      <c r="Y742" s="286">
        <v>1788.25</v>
      </c>
    </row>
    <row r="743" spans="1:25">
      <c r="A743" s="261">
        <v>12</v>
      </c>
      <c r="B743" s="286">
        <v>1744.76</v>
      </c>
      <c r="C743" s="286">
        <v>1745.49</v>
      </c>
      <c r="D743" s="286">
        <v>1770.18</v>
      </c>
      <c r="E743" s="286">
        <v>1738.28</v>
      </c>
      <c r="F743" s="286">
        <v>1766.52</v>
      </c>
      <c r="G743" s="286">
        <v>1774.15</v>
      </c>
      <c r="H743" s="286">
        <v>1858.81</v>
      </c>
      <c r="I743" s="286">
        <v>1904.17</v>
      </c>
      <c r="J743" s="286">
        <v>1924.12</v>
      </c>
      <c r="K743" s="286">
        <v>1920.95</v>
      </c>
      <c r="L743" s="286">
        <v>1916.8</v>
      </c>
      <c r="M743" s="286">
        <v>1897.33</v>
      </c>
      <c r="N743" s="286">
        <v>1917.13</v>
      </c>
      <c r="O743" s="286">
        <v>1917.61</v>
      </c>
      <c r="P743" s="286">
        <v>1897.52</v>
      </c>
      <c r="Q743" s="286">
        <v>1921.15</v>
      </c>
      <c r="R743" s="286">
        <v>1978.08</v>
      </c>
      <c r="S743" s="286">
        <v>1993.74</v>
      </c>
      <c r="T743" s="286">
        <v>1917.53</v>
      </c>
      <c r="U743" s="286">
        <v>1900.62</v>
      </c>
      <c r="V743" s="286">
        <v>1941.39</v>
      </c>
      <c r="W743" s="286">
        <v>1881.64</v>
      </c>
      <c r="X743" s="286">
        <v>1853.95</v>
      </c>
      <c r="Y743" s="286">
        <v>1792.4</v>
      </c>
    </row>
    <row r="744" spans="1:25">
      <c r="A744" s="261">
        <v>13</v>
      </c>
      <c r="B744" s="286">
        <v>1802.98</v>
      </c>
      <c r="C744" s="286">
        <v>1789.09</v>
      </c>
      <c r="D744" s="286">
        <v>1792.29</v>
      </c>
      <c r="E744" s="286">
        <v>1766.86</v>
      </c>
      <c r="F744" s="286">
        <v>1791.35</v>
      </c>
      <c r="G744" s="286">
        <v>1838.6</v>
      </c>
      <c r="H744" s="286">
        <v>1855.03</v>
      </c>
      <c r="I744" s="286">
        <v>1895.14</v>
      </c>
      <c r="J744" s="286">
        <v>1918.97</v>
      </c>
      <c r="K744" s="286">
        <v>1919.5</v>
      </c>
      <c r="L744" s="286">
        <v>1917.93</v>
      </c>
      <c r="M744" s="286">
        <v>1917.87</v>
      </c>
      <c r="N744" s="286">
        <v>1917.45</v>
      </c>
      <c r="O744" s="286">
        <v>1918.25</v>
      </c>
      <c r="P744" s="286">
        <v>1919.82</v>
      </c>
      <c r="Q744" s="286">
        <v>1921.55</v>
      </c>
      <c r="R744" s="286">
        <v>1967.74</v>
      </c>
      <c r="S744" s="286">
        <v>1989.53</v>
      </c>
      <c r="T744" s="286">
        <v>1970.85</v>
      </c>
      <c r="U744" s="286">
        <v>1920.6</v>
      </c>
      <c r="V744" s="286">
        <v>1932.61</v>
      </c>
      <c r="W744" s="286">
        <v>1893.27</v>
      </c>
      <c r="X744" s="286">
        <v>1835.19</v>
      </c>
      <c r="Y744" s="286">
        <v>1794.55</v>
      </c>
    </row>
    <row r="745" spans="1:25">
      <c r="A745" s="261">
        <v>14</v>
      </c>
      <c r="B745" s="286">
        <v>1789.69</v>
      </c>
      <c r="C745" s="286">
        <v>1789.68</v>
      </c>
      <c r="D745" s="286">
        <v>1791.24</v>
      </c>
      <c r="E745" s="286">
        <v>1795.31</v>
      </c>
      <c r="F745" s="286">
        <v>1831.91</v>
      </c>
      <c r="G745" s="286">
        <v>1909.36</v>
      </c>
      <c r="H745" s="286">
        <v>1978.63</v>
      </c>
      <c r="I745" s="286">
        <v>1979.07</v>
      </c>
      <c r="J745" s="286">
        <v>1977.6</v>
      </c>
      <c r="K745" s="286">
        <v>1979.91</v>
      </c>
      <c r="L745" s="286">
        <v>1978.22</v>
      </c>
      <c r="M745" s="286">
        <v>1978.92</v>
      </c>
      <c r="N745" s="286">
        <v>1975.75</v>
      </c>
      <c r="O745" s="286">
        <v>1975.3</v>
      </c>
      <c r="P745" s="286">
        <v>1977.87</v>
      </c>
      <c r="Q745" s="286">
        <v>1978.25</v>
      </c>
      <c r="R745" s="286">
        <v>1991.18</v>
      </c>
      <c r="S745" s="286">
        <v>1996.67</v>
      </c>
      <c r="T745" s="286">
        <v>1948.02</v>
      </c>
      <c r="U745" s="286">
        <v>1869.71</v>
      </c>
      <c r="V745" s="286">
        <v>1895.54</v>
      </c>
      <c r="W745" s="286">
        <v>1866.15</v>
      </c>
      <c r="X745" s="286">
        <v>1783.33</v>
      </c>
      <c r="Y745" s="286">
        <v>1750.36</v>
      </c>
    </row>
    <row r="746" spans="1:25">
      <c r="A746" s="261">
        <v>15</v>
      </c>
      <c r="B746" s="286">
        <v>1750.77</v>
      </c>
      <c r="C746" s="286">
        <v>1725.67</v>
      </c>
      <c r="D746" s="286">
        <v>1754.83</v>
      </c>
      <c r="E746" s="286">
        <v>1733.86</v>
      </c>
      <c r="F746" s="286">
        <v>1839.16</v>
      </c>
      <c r="G746" s="286">
        <v>1895.66</v>
      </c>
      <c r="H746" s="286">
        <v>1924.3</v>
      </c>
      <c r="I746" s="286">
        <v>1949.77</v>
      </c>
      <c r="J746" s="286">
        <v>1963.2</v>
      </c>
      <c r="K746" s="286">
        <v>1960.3</v>
      </c>
      <c r="L746" s="286">
        <v>1956.29</v>
      </c>
      <c r="M746" s="286">
        <v>1966.2</v>
      </c>
      <c r="N746" s="286">
        <v>1983.73</v>
      </c>
      <c r="O746" s="286">
        <v>1994.1</v>
      </c>
      <c r="P746" s="286">
        <v>1999.88</v>
      </c>
      <c r="Q746" s="286">
        <v>1999.13</v>
      </c>
      <c r="R746" s="286">
        <v>2021.97</v>
      </c>
      <c r="S746" s="286">
        <v>2030.16</v>
      </c>
      <c r="T746" s="286">
        <v>1995.24</v>
      </c>
      <c r="U746" s="286">
        <v>1929.7</v>
      </c>
      <c r="V746" s="286">
        <v>1950.3</v>
      </c>
      <c r="W746" s="286">
        <v>1918.15</v>
      </c>
      <c r="X746" s="286">
        <v>1884.16</v>
      </c>
      <c r="Y746" s="286">
        <v>1762.24</v>
      </c>
    </row>
    <row r="747" spans="1:25">
      <c r="A747" s="261">
        <v>16</v>
      </c>
      <c r="B747" s="286">
        <v>1874.52</v>
      </c>
      <c r="C747" s="286">
        <v>1872.18</v>
      </c>
      <c r="D747" s="286">
        <v>1890.59</v>
      </c>
      <c r="E747" s="286">
        <v>1877.49</v>
      </c>
      <c r="F747" s="286">
        <v>1931.14</v>
      </c>
      <c r="G747" s="286">
        <v>1960.64</v>
      </c>
      <c r="H747" s="286">
        <v>2010.1</v>
      </c>
      <c r="I747" s="286">
        <v>2022.91</v>
      </c>
      <c r="J747" s="286">
        <v>2015.57</v>
      </c>
      <c r="K747" s="286">
        <v>2011.96</v>
      </c>
      <c r="L747" s="286">
        <v>2068.6999999999998</v>
      </c>
      <c r="M747" s="286">
        <v>2007.63</v>
      </c>
      <c r="N747" s="286">
        <v>2051</v>
      </c>
      <c r="O747" s="286">
        <v>2050.0300000000002</v>
      </c>
      <c r="P747" s="286">
        <v>2058.0700000000002</v>
      </c>
      <c r="Q747" s="286">
        <v>2058.39</v>
      </c>
      <c r="R747" s="286">
        <v>2075.48</v>
      </c>
      <c r="S747" s="286">
        <v>2089.63</v>
      </c>
      <c r="T747" s="286">
        <v>2055.27</v>
      </c>
      <c r="U747" s="286">
        <v>1947.63</v>
      </c>
      <c r="V747" s="286">
        <v>1980.37</v>
      </c>
      <c r="W747" s="286">
        <v>1960.1</v>
      </c>
      <c r="X747" s="286">
        <v>1936.31</v>
      </c>
      <c r="Y747" s="286">
        <v>1893.21</v>
      </c>
    </row>
    <row r="748" spans="1:25">
      <c r="A748" s="261">
        <v>17</v>
      </c>
      <c r="B748" s="286">
        <v>1859.44</v>
      </c>
      <c r="C748" s="286">
        <v>1859.52</v>
      </c>
      <c r="D748" s="286">
        <v>1881.06</v>
      </c>
      <c r="E748" s="286">
        <v>1865.83</v>
      </c>
      <c r="F748" s="286">
        <v>1902.01</v>
      </c>
      <c r="G748" s="286">
        <v>1945.57</v>
      </c>
      <c r="H748" s="286">
        <v>2035.27</v>
      </c>
      <c r="I748" s="286">
        <v>2053.41</v>
      </c>
      <c r="J748" s="286">
        <v>2054.31</v>
      </c>
      <c r="K748" s="286">
        <v>2047.15</v>
      </c>
      <c r="L748" s="286">
        <v>2028.68</v>
      </c>
      <c r="M748" s="286">
        <v>2034.75</v>
      </c>
      <c r="N748" s="286">
        <v>2021.15</v>
      </c>
      <c r="O748" s="286">
        <v>2027.82</v>
      </c>
      <c r="P748" s="286">
        <v>2033.46</v>
      </c>
      <c r="Q748" s="286">
        <v>2030.87</v>
      </c>
      <c r="R748" s="286">
        <v>2041.31</v>
      </c>
      <c r="S748" s="286">
        <v>2046.55</v>
      </c>
      <c r="T748" s="286">
        <v>2009.21</v>
      </c>
      <c r="U748" s="286">
        <v>1955.27</v>
      </c>
      <c r="V748" s="286">
        <v>1979.56</v>
      </c>
      <c r="W748" s="286">
        <v>1921.23</v>
      </c>
      <c r="X748" s="286">
        <v>1861.85</v>
      </c>
      <c r="Y748" s="286">
        <v>1858.91</v>
      </c>
    </row>
    <row r="749" spans="1:25">
      <c r="A749" s="261">
        <v>18</v>
      </c>
      <c r="B749" s="286">
        <v>1867.59</v>
      </c>
      <c r="C749" s="286">
        <v>1898.63</v>
      </c>
      <c r="D749" s="286">
        <v>1940.04</v>
      </c>
      <c r="E749" s="286">
        <v>1982.97</v>
      </c>
      <c r="F749" s="286">
        <v>1985.19</v>
      </c>
      <c r="G749" s="286">
        <v>2015.38</v>
      </c>
      <c r="H749" s="286">
        <v>2058.5700000000002</v>
      </c>
      <c r="I749" s="286">
        <v>2076.02</v>
      </c>
      <c r="J749" s="286">
        <v>2097.4499999999998</v>
      </c>
      <c r="K749" s="286">
        <v>2085.8200000000002</v>
      </c>
      <c r="L749" s="286">
        <v>2079.02</v>
      </c>
      <c r="M749" s="286">
        <v>2030.22</v>
      </c>
      <c r="N749" s="286">
        <v>2012.03</v>
      </c>
      <c r="O749" s="286">
        <v>2023.79</v>
      </c>
      <c r="P749" s="286">
        <v>2023.22</v>
      </c>
      <c r="Q749" s="286">
        <v>2011.61</v>
      </c>
      <c r="R749" s="286">
        <v>2025.27</v>
      </c>
      <c r="S749" s="286">
        <v>2036.25</v>
      </c>
      <c r="T749" s="286">
        <v>2085.8200000000002</v>
      </c>
      <c r="U749" s="286">
        <v>2112.96</v>
      </c>
      <c r="V749" s="286">
        <v>2034.33</v>
      </c>
      <c r="W749" s="286">
        <v>2032.17</v>
      </c>
      <c r="X749" s="286">
        <v>2034.87</v>
      </c>
      <c r="Y749" s="286">
        <v>1956.03</v>
      </c>
    </row>
    <row r="750" spans="1:25">
      <c r="A750" s="261">
        <v>19</v>
      </c>
      <c r="B750" s="286">
        <v>1948.15</v>
      </c>
      <c r="C750" s="286">
        <v>1937.28</v>
      </c>
      <c r="D750" s="286">
        <v>1949.77</v>
      </c>
      <c r="E750" s="286">
        <v>1812.02</v>
      </c>
      <c r="F750" s="286">
        <v>1901.78</v>
      </c>
      <c r="G750" s="286">
        <v>1946.16</v>
      </c>
      <c r="H750" s="286">
        <v>1985.73</v>
      </c>
      <c r="I750" s="286">
        <v>2052.87</v>
      </c>
      <c r="J750" s="286">
        <v>2074.08</v>
      </c>
      <c r="K750" s="286">
        <v>2074.52</v>
      </c>
      <c r="L750" s="286">
        <v>2061.16</v>
      </c>
      <c r="M750" s="286">
        <v>2057.9899999999998</v>
      </c>
      <c r="N750" s="286">
        <v>2055.58</v>
      </c>
      <c r="O750" s="286">
        <v>2059.36</v>
      </c>
      <c r="P750" s="286">
        <v>2060.4699999999998</v>
      </c>
      <c r="Q750" s="286">
        <v>2054.27</v>
      </c>
      <c r="R750" s="286">
        <v>2061.4899999999998</v>
      </c>
      <c r="S750" s="286">
        <v>2070.2600000000002</v>
      </c>
      <c r="T750" s="286">
        <v>2041.66</v>
      </c>
      <c r="U750" s="286">
        <v>2072.9699999999998</v>
      </c>
      <c r="V750" s="286">
        <v>2008.31</v>
      </c>
      <c r="W750" s="286">
        <v>2005.9</v>
      </c>
      <c r="X750" s="286">
        <v>1957.82</v>
      </c>
      <c r="Y750" s="286">
        <v>1932.11</v>
      </c>
    </row>
    <row r="751" spans="1:25">
      <c r="A751" s="261">
        <v>20</v>
      </c>
      <c r="B751" s="286">
        <v>1888.65</v>
      </c>
      <c r="C751" s="286">
        <v>1876.31</v>
      </c>
      <c r="D751" s="286">
        <v>1881.24</v>
      </c>
      <c r="E751" s="286">
        <v>1761.43</v>
      </c>
      <c r="F751" s="286">
        <v>1851.19</v>
      </c>
      <c r="G751" s="286">
        <v>1816.87</v>
      </c>
      <c r="H751" s="286">
        <v>1826.24</v>
      </c>
      <c r="I751" s="286">
        <v>1859.69</v>
      </c>
      <c r="J751" s="286">
        <v>1875.37</v>
      </c>
      <c r="K751" s="286">
        <v>1910.39</v>
      </c>
      <c r="L751" s="286">
        <v>1898.61</v>
      </c>
      <c r="M751" s="286">
        <v>1905.02</v>
      </c>
      <c r="N751" s="286">
        <v>1946.5</v>
      </c>
      <c r="O751" s="286">
        <v>1952.83</v>
      </c>
      <c r="P751" s="286">
        <v>1958.23</v>
      </c>
      <c r="Q751" s="286">
        <v>1954.62</v>
      </c>
      <c r="R751" s="286">
        <v>1972.01</v>
      </c>
      <c r="S751" s="286">
        <v>1987.27</v>
      </c>
      <c r="T751" s="286">
        <v>2032.8</v>
      </c>
      <c r="U751" s="286">
        <v>2049.96</v>
      </c>
      <c r="V751" s="286">
        <v>1982.63</v>
      </c>
      <c r="W751" s="286">
        <v>1955.5</v>
      </c>
      <c r="X751" s="286">
        <v>1912.06</v>
      </c>
      <c r="Y751" s="286">
        <v>1887.54</v>
      </c>
    </row>
    <row r="752" spans="1:25">
      <c r="A752" s="261">
        <v>21</v>
      </c>
      <c r="B752" s="286">
        <v>1698.76</v>
      </c>
      <c r="C752" s="286">
        <v>1695.6</v>
      </c>
      <c r="D752" s="286">
        <v>1717.25</v>
      </c>
      <c r="E752" s="286">
        <v>1764.8</v>
      </c>
      <c r="F752" s="286">
        <v>1696.13</v>
      </c>
      <c r="G752" s="286">
        <v>1834.25</v>
      </c>
      <c r="H752" s="286">
        <v>1864.44</v>
      </c>
      <c r="I752" s="286">
        <v>2014.75</v>
      </c>
      <c r="J752" s="286">
        <v>1994.29</v>
      </c>
      <c r="K752" s="286">
        <v>1984.33</v>
      </c>
      <c r="L752" s="286">
        <v>1908.34</v>
      </c>
      <c r="M752" s="286">
        <v>1876.11</v>
      </c>
      <c r="N752" s="286">
        <v>1832.83</v>
      </c>
      <c r="O752" s="286">
        <v>1767.64</v>
      </c>
      <c r="P752" s="286">
        <v>1772.01</v>
      </c>
      <c r="Q752" s="286">
        <v>1770.66</v>
      </c>
      <c r="R752" s="286">
        <v>1789.88</v>
      </c>
      <c r="S752" s="286">
        <v>1980.17</v>
      </c>
      <c r="T752" s="286">
        <v>2035.23</v>
      </c>
      <c r="U752" s="286">
        <v>1882.86</v>
      </c>
      <c r="V752" s="286">
        <v>1698.18</v>
      </c>
      <c r="W752" s="286">
        <v>1642.61</v>
      </c>
      <c r="X752" s="286">
        <v>1535.33</v>
      </c>
      <c r="Y752" s="286">
        <v>1495.22</v>
      </c>
    </row>
    <row r="753" spans="1:25">
      <c r="A753" s="261">
        <v>22</v>
      </c>
      <c r="B753" s="286">
        <v>1641.3</v>
      </c>
      <c r="C753" s="286">
        <v>1641.73</v>
      </c>
      <c r="D753" s="286">
        <v>1659.14</v>
      </c>
      <c r="E753" s="286">
        <v>1647.39</v>
      </c>
      <c r="F753" s="286">
        <v>1660.29</v>
      </c>
      <c r="G753" s="286">
        <v>1680.92</v>
      </c>
      <c r="H753" s="286">
        <v>1757.38</v>
      </c>
      <c r="I753" s="286">
        <v>1860.99</v>
      </c>
      <c r="J753" s="286">
        <v>1821.8</v>
      </c>
      <c r="K753" s="286">
        <v>1801.03</v>
      </c>
      <c r="L753" s="286">
        <v>1785.8</v>
      </c>
      <c r="M753" s="286">
        <v>1750.5</v>
      </c>
      <c r="N753" s="286">
        <v>1738.64</v>
      </c>
      <c r="O753" s="286">
        <v>1750.51</v>
      </c>
      <c r="P753" s="286">
        <v>1767.53</v>
      </c>
      <c r="Q753" s="286">
        <v>1748.9</v>
      </c>
      <c r="R753" s="286">
        <v>1860.95</v>
      </c>
      <c r="S753" s="286">
        <v>1973.33</v>
      </c>
      <c r="T753" s="286">
        <v>2036.18</v>
      </c>
      <c r="U753" s="286">
        <v>1945.7</v>
      </c>
      <c r="V753" s="286">
        <v>1882.78</v>
      </c>
      <c r="W753" s="286">
        <v>1811.44</v>
      </c>
      <c r="X753" s="286">
        <v>1644.28</v>
      </c>
      <c r="Y753" s="286">
        <v>1642.92</v>
      </c>
    </row>
    <row r="754" spans="1:25">
      <c r="A754" s="261">
        <v>23</v>
      </c>
      <c r="B754" s="286">
        <v>1632.41</v>
      </c>
      <c r="C754" s="286">
        <v>1612.59</v>
      </c>
      <c r="D754" s="286">
        <v>1675.63</v>
      </c>
      <c r="E754" s="286">
        <v>1730.23</v>
      </c>
      <c r="F754" s="286">
        <v>1719.15</v>
      </c>
      <c r="G754" s="286">
        <v>1804.71</v>
      </c>
      <c r="H754" s="286">
        <v>1925.6</v>
      </c>
      <c r="I754" s="286">
        <v>1930.72</v>
      </c>
      <c r="J754" s="286">
        <v>1966.58</v>
      </c>
      <c r="K754" s="286">
        <v>1959.79</v>
      </c>
      <c r="L754" s="286">
        <v>1935.83</v>
      </c>
      <c r="M754" s="286">
        <v>1930.81</v>
      </c>
      <c r="N754" s="286">
        <v>1927.63</v>
      </c>
      <c r="O754" s="286">
        <v>1927.23</v>
      </c>
      <c r="P754" s="286">
        <v>1927.7</v>
      </c>
      <c r="Q754" s="286">
        <v>1927.87</v>
      </c>
      <c r="R754" s="286">
        <v>1969.44</v>
      </c>
      <c r="S754" s="286">
        <v>2205.96</v>
      </c>
      <c r="T754" s="286">
        <v>2169.39</v>
      </c>
      <c r="U754" s="286">
        <v>2020.65</v>
      </c>
      <c r="V754" s="286">
        <v>1920.82</v>
      </c>
      <c r="W754" s="286">
        <v>1883.64</v>
      </c>
      <c r="X754" s="286">
        <v>1722.8</v>
      </c>
      <c r="Y754" s="286">
        <v>1659.48</v>
      </c>
    </row>
    <row r="755" spans="1:25">
      <c r="A755" s="261">
        <v>24</v>
      </c>
      <c r="B755" s="286">
        <v>1736.05</v>
      </c>
      <c r="C755" s="286">
        <v>1730.31</v>
      </c>
      <c r="D755" s="286">
        <v>1780.63</v>
      </c>
      <c r="E755" s="286">
        <v>1819.22</v>
      </c>
      <c r="F755" s="286">
        <v>1877.93</v>
      </c>
      <c r="G755" s="286">
        <v>1974.07</v>
      </c>
      <c r="H755" s="286">
        <v>2165.1799999999998</v>
      </c>
      <c r="I755" s="286">
        <v>2232.98</v>
      </c>
      <c r="J755" s="286">
        <v>2266.41</v>
      </c>
      <c r="K755" s="286">
        <v>2269.2600000000002</v>
      </c>
      <c r="L755" s="286">
        <v>2258.13</v>
      </c>
      <c r="M755" s="286">
        <v>2249.06</v>
      </c>
      <c r="N755" s="286">
        <v>2237.9</v>
      </c>
      <c r="O755" s="286">
        <v>2240.59</v>
      </c>
      <c r="P755" s="286">
        <v>2256.34</v>
      </c>
      <c r="Q755" s="286">
        <v>2249.5500000000002</v>
      </c>
      <c r="R755" s="286">
        <v>2264.25</v>
      </c>
      <c r="S755" s="286">
        <v>2324.37</v>
      </c>
      <c r="T755" s="286">
        <v>2296.75</v>
      </c>
      <c r="U755" s="286">
        <v>2229.6</v>
      </c>
      <c r="V755" s="286">
        <v>2071.5</v>
      </c>
      <c r="W755" s="286">
        <v>1948.97</v>
      </c>
      <c r="X755" s="286">
        <v>1854.88</v>
      </c>
      <c r="Y755" s="286">
        <v>1781.67</v>
      </c>
    </row>
    <row r="756" spans="1:25">
      <c r="A756" s="261">
        <v>25</v>
      </c>
      <c r="B756" s="286">
        <v>2012.21</v>
      </c>
      <c r="C756" s="286">
        <v>2120.25</v>
      </c>
      <c r="D756" s="286">
        <v>2243.6</v>
      </c>
      <c r="E756" s="286">
        <v>2297.08</v>
      </c>
      <c r="F756" s="286">
        <v>2245.5700000000002</v>
      </c>
      <c r="G756" s="286">
        <v>2295.6999999999998</v>
      </c>
      <c r="H756" s="286">
        <v>2316.13</v>
      </c>
      <c r="I756" s="286">
        <v>2344.2399999999998</v>
      </c>
      <c r="J756" s="286">
        <v>2348.5300000000002</v>
      </c>
      <c r="K756" s="286">
        <v>2347.92</v>
      </c>
      <c r="L756" s="286">
        <v>2346.21</v>
      </c>
      <c r="M756" s="286">
        <v>2345.54</v>
      </c>
      <c r="N756" s="286">
        <v>2344.15</v>
      </c>
      <c r="O756" s="286">
        <v>2343.67</v>
      </c>
      <c r="P756" s="286">
        <v>2344.04</v>
      </c>
      <c r="Q756" s="286">
        <v>2343.4699999999998</v>
      </c>
      <c r="R756" s="286">
        <v>2346.39</v>
      </c>
      <c r="S756" s="286">
        <v>2464.23</v>
      </c>
      <c r="T756" s="286">
        <v>2423.62</v>
      </c>
      <c r="U756" s="286">
        <v>2349.63</v>
      </c>
      <c r="V756" s="286">
        <v>2309.48</v>
      </c>
      <c r="W756" s="286">
        <v>2265.8000000000002</v>
      </c>
      <c r="X756" s="286">
        <v>2230.8200000000002</v>
      </c>
      <c r="Y756" s="286">
        <v>2139.4699999999998</v>
      </c>
    </row>
    <row r="757" spans="1:25">
      <c r="A757" s="261">
        <v>26</v>
      </c>
      <c r="B757" s="286">
        <v>2170.2399999999998</v>
      </c>
      <c r="C757" s="286">
        <v>2292.6999999999998</v>
      </c>
      <c r="D757" s="286">
        <v>2321.9899999999998</v>
      </c>
      <c r="E757" s="286">
        <v>2362.41</v>
      </c>
      <c r="F757" s="286">
        <v>2348.5100000000002</v>
      </c>
      <c r="G757" s="286">
        <v>2430.4499999999998</v>
      </c>
      <c r="H757" s="286">
        <v>2442.73</v>
      </c>
      <c r="I757" s="286">
        <v>2442.2600000000002</v>
      </c>
      <c r="J757" s="286">
        <v>2446.88</v>
      </c>
      <c r="K757" s="286">
        <v>2447.46</v>
      </c>
      <c r="L757" s="286">
        <v>2446.2800000000002</v>
      </c>
      <c r="M757" s="286">
        <v>2445.7600000000002</v>
      </c>
      <c r="N757" s="286">
        <v>2444.5100000000002</v>
      </c>
      <c r="O757" s="286">
        <v>2444.85</v>
      </c>
      <c r="P757" s="286">
        <v>2444.85</v>
      </c>
      <c r="Q757" s="286">
        <v>2467.9</v>
      </c>
      <c r="R757" s="286">
        <v>2469.87</v>
      </c>
      <c r="S757" s="286">
        <v>2570.37</v>
      </c>
      <c r="T757" s="286">
        <v>2539.6799999999998</v>
      </c>
      <c r="U757" s="286">
        <v>2472.65</v>
      </c>
      <c r="V757" s="286">
        <v>2438.12</v>
      </c>
      <c r="W757" s="286">
        <v>2395.23</v>
      </c>
      <c r="X757" s="286">
        <v>2320</v>
      </c>
      <c r="Y757" s="286">
        <v>2262.56</v>
      </c>
    </row>
    <row r="758" spans="1:25">
      <c r="A758" s="261">
        <v>27</v>
      </c>
      <c r="B758" s="286">
        <v>2217.27</v>
      </c>
      <c r="C758" s="286">
        <v>2218.5100000000002</v>
      </c>
      <c r="D758" s="286">
        <v>2234.4699999999998</v>
      </c>
      <c r="E758" s="286">
        <v>2252.09</v>
      </c>
      <c r="F758" s="286">
        <v>2299.91</v>
      </c>
      <c r="G758" s="286">
        <v>2346.64</v>
      </c>
      <c r="H758" s="286">
        <v>2311.48</v>
      </c>
      <c r="I758" s="286">
        <v>2312.37</v>
      </c>
      <c r="J758" s="286">
        <v>2311.77</v>
      </c>
      <c r="K758" s="286">
        <v>2313.23</v>
      </c>
      <c r="L758" s="286">
        <v>2313.1</v>
      </c>
      <c r="M758" s="286">
        <v>2311.7600000000002</v>
      </c>
      <c r="N758" s="286">
        <v>2310.9</v>
      </c>
      <c r="O758" s="286">
        <v>2311.12</v>
      </c>
      <c r="P758" s="286">
        <v>2311.69</v>
      </c>
      <c r="Q758" s="286">
        <v>2346.3000000000002</v>
      </c>
      <c r="R758" s="286">
        <v>2315.31</v>
      </c>
      <c r="S758" s="286">
        <v>2434.39</v>
      </c>
      <c r="T758" s="286">
        <v>2436.59</v>
      </c>
      <c r="U758" s="286">
        <v>2358.2800000000002</v>
      </c>
      <c r="V758" s="286">
        <v>2306.9699999999998</v>
      </c>
      <c r="W758" s="286">
        <v>2289.69</v>
      </c>
      <c r="X758" s="286">
        <v>2182.41</v>
      </c>
      <c r="Y758" s="286">
        <v>2073.02</v>
      </c>
    </row>
    <row r="759" spans="1:25">
      <c r="A759" s="261">
        <v>28</v>
      </c>
      <c r="B759" s="286">
        <v>1599.43</v>
      </c>
      <c r="C759" s="286">
        <v>1574.76</v>
      </c>
      <c r="D759" s="286">
        <v>1670.62</v>
      </c>
      <c r="E759" s="286">
        <v>1942.74</v>
      </c>
      <c r="F759" s="286">
        <v>1920.08</v>
      </c>
      <c r="G759" s="286">
        <v>2073.11</v>
      </c>
      <c r="H759" s="286">
        <v>2103.5</v>
      </c>
      <c r="I759" s="286">
        <v>2167.65</v>
      </c>
      <c r="J759" s="286">
        <v>2187.5700000000002</v>
      </c>
      <c r="K759" s="286">
        <v>2189.66</v>
      </c>
      <c r="L759" s="286">
        <v>2187.21</v>
      </c>
      <c r="M759" s="286">
        <v>2187.2600000000002</v>
      </c>
      <c r="N759" s="286">
        <v>2252.31</v>
      </c>
      <c r="O759" s="286">
        <v>2255.4299999999998</v>
      </c>
      <c r="P759" s="286">
        <v>2260.92</v>
      </c>
      <c r="Q759" s="286">
        <v>2220.5700000000002</v>
      </c>
      <c r="R759" s="286">
        <v>2186.8200000000002</v>
      </c>
      <c r="S759" s="286">
        <v>2198.89</v>
      </c>
      <c r="T759" s="286">
        <v>2265.91</v>
      </c>
      <c r="U759" s="286">
        <v>2181.33</v>
      </c>
      <c r="V759" s="286">
        <v>2152.5500000000002</v>
      </c>
      <c r="W759" s="286">
        <v>2095.16</v>
      </c>
      <c r="X759" s="286">
        <v>1910.48</v>
      </c>
      <c r="Y759" s="286">
        <v>1811.4</v>
      </c>
    </row>
    <row r="760" spans="1:25">
      <c r="A760" s="261">
        <v>29</v>
      </c>
      <c r="B760" s="286">
        <v>1768.57</v>
      </c>
      <c r="C760" s="286">
        <v>1702.22</v>
      </c>
      <c r="D760" s="286">
        <v>2054.25</v>
      </c>
      <c r="E760" s="286">
        <v>2104.58</v>
      </c>
      <c r="F760" s="286">
        <v>2077.1999999999998</v>
      </c>
      <c r="G760" s="286">
        <v>2132.92</v>
      </c>
      <c r="H760" s="286">
        <v>2129.52</v>
      </c>
      <c r="I760" s="286">
        <v>2166.2199999999998</v>
      </c>
      <c r="J760" s="286">
        <v>2200.94</v>
      </c>
      <c r="K760" s="286">
        <v>2199.64</v>
      </c>
      <c r="L760" s="286">
        <v>2201.38</v>
      </c>
      <c r="M760" s="286">
        <v>2217.65</v>
      </c>
      <c r="N760" s="286">
        <v>2285.2600000000002</v>
      </c>
      <c r="O760" s="286">
        <v>2285.2800000000002</v>
      </c>
      <c r="P760" s="286">
        <v>2287.5300000000002</v>
      </c>
      <c r="Q760" s="286">
        <v>2234.37</v>
      </c>
      <c r="R760" s="286">
        <v>2201.23</v>
      </c>
      <c r="S760" s="286">
        <v>2203.41</v>
      </c>
      <c r="T760" s="286">
        <v>2237.2399999999998</v>
      </c>
      <c r="U760" s="286">
        <v>2189.21</v>
      </c>
      <c r="V760" s="286">
        <v>2180.7399999999998</v>
      </c>
      <c r="W760" s="286">
        <v>2130.27</v>
      </c>
      <c r="X760" s="286">
        <v>2060.06</v>
      </c>
      <c r="Y760" s="286">
        <v>1947.58</v>
      </c>
    </row>
    <row r="761" spans="1:25">
      <c r="A761" s="261">
        <v>30</v>
      </c>
      <c r="B761" s="286">
        <v>1893.78</v>
      </c>
      <c r="C761" s="286">
        <v>1864.49</v>
      </c>
      <c r="D761" s="286">
        <v>2109.09</v>
      </c>
      <c r="E761" s="286">
        <v>2196.5100000000002</v>
      </c>
      <c r="F761" s="286">
        <v>2177.9899999999998</v>
      </c>
      <c r="G761" s="286">
        <v>2222.4499999999998</v>
      </c>
      <c r="H761" s="286">
        <v>2236.7199999999998</v>
      </c>
      <c r="I761" s="286">
        <v>2265.2800000000002</v>
      </c>
      <c r="J761" s="286">
        <v>2276.37</v>
      </c>
      <c r="K761" s="286">
        <v>2279.02</v>
      </c>
      <c r="L761" s="286">
        <v>2272.62</v>
      </c>
      <c r="M761" s="286">
        <v>2275.2399999999998</v>
      </c>
      <c r="N761" s="286">
        <v>2277.54</v>
      </c>
      <c r="O761" s="286">
        <v>2273.5300000000002</v>
      </c>
      <c r="P761" s="286">
        <v>2277.39</v>
      </c>
      <c r="Q761" s="286">
        <v>2277.61</v>
      </c>
      <c r="R761" s="286">
        <v>2277.62</v>
      </c>
      <c r="S761" s="286">
        <v>2271.9</v>
      </c>
      <c r="T761" s="286">
        <v>2269.35</v>
      </c>
      <c r="U761" s="286">
        <v>2268.62</v>
      </c>
      <c r="V761" s="286">
        <v>2262.35</v>
      </c>
      <c r="W761" s="286">
        <v>2217.3200000000002</v>
      </c>
      <c r="X761" s="286">
        <v>2146.85</v>
      </c>
      <c r="Y761" s="286">
        <v>2027.58</v>
      </c>
    </row>
    <row r="762" spans="1:25">
      <c r="A762" s="261">
        <v>31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4" spans="1:25">
      <c r="A764" s="470" t="s">
        <v>218</v>
      </c>
      <c r="B764" s="503" t="s">
        <v>220</v>
      </c>
      <c r="C764" s="503"/>
      <c r="D764" s="503"/>
      <c r="E764" s="503"/>
      <c r="F764" s="503"/>
      <c r="G764" s="503"/>
      <c r="H764" s="503"/>
      <c r="I764" s="503"/>
      <c r="J764" s="503"/>
      <c r="K764" s="503"/>
      <c r="L764" s="503"/>
      <c r="M764" s="503"/>
      <c r="N764" s="503"/>
      <c r="O764" s="503"/>
      <c r="P764" s="503"/>
      <c r="Q764" s="503"/>
      <c r="R764" s="503"/>
      <c r="S764" s="503"/>
      <c r="T764" s="503"/>
      <c r="U764" s="503"/>
      <c r="V764" s="503"/>
      <c r="W764" s="503"/>
      <c r="X764" s="503"/>
      <c r="Y764" s="503"/>
    </row>
    <row r="765" spans="1:25" ht="30">
      <c r="A765" s="470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1786.06</v>
      </c>
      <c r="C766" s="286">
        <v>1781.86</v>
      </c>
      <c r="D766" s="286">
        <v>1835.95</v>
      </c>
      <c r="E766" s="286">
        <v>1780.21</v>
      </c>
      <c r="F766" s="286">
        <v>1906.32</v>
      </c>
      <c r="G766" s="286">
        <v>2049.75</v>
      </c>
      <c r="H766" s="286">
        <v>2095.56</v>
      </c>
      <c r="I766" s="286">
        <v>2176.46</v>
      </c>
      <c r="J766" s="286">
        <v>2245.4499999999998</v>
      </c>
      <c r="K766" s="286">
        <v>2233.86</v>
      </c>
      <c r="L766" s="286">
        <v>2211.04</v>
      </c>
      <c r="M766" s="286">
        <v>2214.3000000000002</v>
      </c>
      <c r="N766" s="286">
        <v>2186.6</v>
      </c>
      <c r="O766" s="286">
        <v>2205.0100000000002</v>
      </c>
      <c r="P766" s="286">
        <v>2199.69</v>
      </c>
      <c r="Q766" s="286">
        <v>2253.06</v>
      </c>
      <c r="R766" s="286">
        <v>2299.09</v>
      </c>
      <c r="S766" s="286">
        <v>2312.11</v>
      </c>
      <c r="T766" s="286">
        <v>2222.6799999999998</v>
      </c>
      <c r="U766" s="286">
        <v>2169.8200000000002</v>
      </c>
      <c r="V766" s="286">
        <v>2190.11</v>
      </c>
      <c r="W766" s="286">
        <v>2128</v>
      </c>
      <c r="X766" s="286">
        <v>2057.98</v>
      </c>
      <c r="Y766" s="286">
        <v>2041</v>
      </c>
    </row>
    <row r="767" spans="1:25">
      <c r="A767" s="261">
        <v>2</v>
      </c>
      <c r="B767" s="286">
        <v>1832.35</v>
      </c>
      <c r="C767" s="286">
        <v>1927.35</v>
      </c>
      <c r="D767" s="286">
        <v>2094.92</v>
      </c>
      <c r="E767" s="286">
        <v>2060.44</v>
      </c>
      <c r="F767" s="286">
        <v>2103.46</v>
      </c>
      <c r="G767" s="286">
        <v>2134.38</v>
      </c>
      <c r="H767" s="286">
        <v>2136.83</v>
      </c>
      <c r="I767" s="286">
        <v>2164.38</v>
      </c>
      <c r="J767" s="286">
        <v>2191.2399999999998</v>
      </c>
      <c r="K767" s="286">
        <v>2174.0300000000002</v>
      </c>
      <c r="L767" s="286">
        <v>2162.27</v>
      </c>
      <c r="M767" s="286">
        <v>2147.9499999999998</v>
      </c>
      <c r="N767" s="286">
        <v>2141.91</v>
      </c>
      <c r="O767" s="286">
        <v>2150.9</v>
      </c>
      <c r="P767" s="286">
        <v>2142.6999999999998</v>
      </c>
      <c r="Q767" s="286">
        <v>2151.89</v>
      </c>
      <c r="R767" s="286">
        <v>2188.67</v>
      </c>
      <c r="S767" s="286">
        <v>2188.83</v>
      </c>
      <c r="T767" s="286">
        <v>2135.37</v>
      </c>
      <c r="U767" s="286">
        <v>2045.42</v>
      </c>
      <c r="V767" s="286">
        <v>2088.23</v>
      </c>
      <c r="W767" s="286">
        <v>2055.9499999999998</v>
      </c>
      <c r="X767" s="286">
        <v>1797.23</v>
      </c>
      <c r="Y767" s="286">
        <v>1782.71</v>
      </c>
    </row>
    <row r="768" spans="1:25">
      <c r="A768" s="261">
        <v>3</v>
      </c>
      <c r="B768" s="286">
        <v>1907.08</v>
      </c>
      <c r="C768" s="286">
        <v>1941.27</v>
      </c>
      <c r="D768" s="286">
        <v>2091.8000000000002</v>
      </c>
      <c r="E768" s="286">
        <v>2009.38</v>
      </c>
      <c r="F768" s="286">
        <v>2116.8000000000002</v>
      </c>
      <c r="G768" s="286">
        <v>2121.8000000000002</v>
      </c>
      <c r="H768" s="286">
        <v>2146.09</v>
      </c>
      <c r="I768" s="286">
        <v>2216.52</v>
      </c>
      <c r="J768" s="286">
        <v>2238.8200000000002</v>
      </c>
      <c r="K768" s="286">
        <v>2242.0100000000002</v>
      </c>
      <c r="L768" s="286">
        <v>2220.9899999999998</v>
      </c>
      <c r="M768" s="286">
        <v>2216.0100000000002</v>
      </c>
      <c r="N768" s="286">
        <v>2210.23</v>
      </c>
      <c r="O768" s="286">
        <v>2236.8200000000002</v>
      </c>
      <c r="P768" s="286">
        <v>2253.71</v>
      </c>
      <c r="Q768" s="286">
        <v>2250.5100000000002</v>
      </c>
      <c r="R768" s="286">
        <v>2271.9499999999998</v>
      </c>
      <c r="S768" s="286">
        <v>2268.39</v>
      </c>
      <c r="T768" s="286">
        <v>2212.88</v>
      </c>
      <c r="U768" s="286">
        <v>2171.59</v>
      </c>
      <c r="V768" s="286">
        <v>2201.1</v>
      </c>
      <c r="W768" s="286">
        <v>2134.9699999999998</v>
      </c>
      <c r="X768" s="286">
        <v>2109.1799999999998</v>
      </c>
      <c r="Y768" s="286">
        <v>2037.07</v>
      </c>
    </row>
    <row r="769" spans="1:25">
      <c r="A769" s="261">
        <v>4</v>
      </c>
      <c r="B769" s="286">
        <v>1918.3</v>
      </c>
      <c r="C769" s="286">
        <v>1835.61</v>
      </c>
      <c r="D769" s="286">
        <v>1917.31</v>
      </c>
      <c r="E769" s="286">
        <v>1862.5</v>
      </c>
      <c r="F769" s="286">
        <v>1953.97</v>
      </c>
      <c r="G769" s="286">
        <v>2035.36</v>
      </c>
      <c r="H769" s="286">
        <v>2080.6799999999998</v>
      </c>
      <c r="I769" s="286">
        <v>2177.27</v>
      </c>
      <c r="J769" s="286">
        <v>2175.6</v>
      </c>
      <c r="K769" s="286">
        <v>2176.25</v>
      </c>
      <c r="L769" s="286">
        <v>2159.6799999999998</v>
      </c>
      <c r="M769" s="286">
        <v>2156.42</v>
      </c>
      <c r="N769" s="286">
        <v>2144.7399999999998</v>
      </c>
      <c r="O769" s="286">
        <v>2152.4299999999998</v>
      </c>
      <c r="P769" s="286">
        <v>2165.1</v>
      </c>
      <c r="Q769" s="286">
        <v>2165.69</v>
      </c>
      <c r="R769" s="286">
        <v>2175.16</v>
      </c>
      <c r="S769" s="286">
        <v>2186.63</v>
      </c>
      <c r="T769" s="286">
        <v>2149.46</v>
      </c>
      <c r="U769" s="286">
        <v>2104.61</v>
      </c>
      <c r="V769" s="286">
        <v>2142.52</v>
      </c>
      <c r="W769" s="286">
        <v>2109.61</v>
      </c>
      <c r="X769" s="286">
        <v>2054.77</v>
      </c>
      <c r="Y769" s="286">
        <v>1942.9</v>
      </c>
    </row>
    <row r="770" spans="1:25">
      <c r="A770" s="261">
        <v>5</v>
      </c>
      <c r="B770" s="286">
        <v>2037.13</v>
      </c>
      <c r="C770" s="286">
        <v>2035.15</v>
      </c>
      <c r="D770" s="286">
        <v>2035.57</v>
      </c>
      <c r="E770" s="286">
        <v>1969.07</v>
      </c>
      <c r="F770" s="286">
        <v>2040.87</v>
      </c>
      <c r="G770" s="286">
        <v>2070.34</v>
      </c>
      <c r="H770" s="286">
        <v>2106.92</v>
      </c>
      <c r="I770" s="286">
        <v>2170.14</v>
      </c>
      <c r="J770" s="286">
        <v>2220.9699999999998</v>
      </c>
      <c r="K770" s="286">
        <v>2232.75</v>
      </c>
      <c r="L770" s="286">
        <v>2240.17</v>
      </c>
      <c r="M770" s="286">
        <v>2240.5</v>
      </c>
      <c r="N770" s="286">
        <v>2213.59</v>
      </c>
      <c r="O770" s="286">
        <v>2213.27</v>
      </c>
      <c r="P770" s="286">
        <v>2225</v>
      </c>
      <c r="Q770" s="286">
        <v>2209.61</v>
      </c>
      <c r="R770" s="286">
        <v>2217.25</v>
      </c>
      <c r="S770" s="286">
        <v>2218.5100000000002</v>
      </c>
      <c r="T770" s="286">
        <v>2188.21</v>
      </c>
      <c r="U770" s="286">
        <v>2136.06</v>
      </c>
      <c r="V770" s="286">
        <v>2170.08</v>
      </c>
      <c r="W770" s="286">
        <v>2119.2399999999998</v>
      </c>
      <c r="X770" s="286">
        <v>2036.38</v>
      </c>
      <c r="Y770" s="286">
        <v>2035.01</v>
      </c>
    </row>
    <row r="771" spans="1:25">
      <c r="A771" s="261">
        <v>6</v>
      </c>
      <c r="B771" s="286">
        <v>2120.5500000000002</v>
      </c>
      <c r="C771" s="286">
        <v>2114.2600000000002</v>
      </c>
      <c r="D771" s="286">
        <v>2138.64</v>
      </c>
      <c r="E771" s="286">
        <v>2145.5300000000002</v>
      </c>
      <c r="F771" s="286">
        <v>2148.46</v>
      </c>
      <c r="G771" s="286">
        <v>2099.2199999999998</v>
      </c>
      <c r="H771" s="286">
        <v>2156.35</v>
      </c>
      <c r="I771" s="286">
        <v>2156.0500000000002</v>
      </c>
      <c r="J771" s="286">
        <v>2197.25</v>
      </c>
      <c r="K771" s="286">
        <v>2228.35</v>
      </c>
      <c r="L771" s="286">
        <v>2220.59</v>
      </c>
      <c r="M771" s="286">
        <v>2218.2199999999998</v>
      </c>
      <c r="N771" s="286">
        <v>2202.69</v>
      </c>
      <c r="O771" s="286">
        <v>2210.4499999999998</v>
      </c>
      <c r="P771" s="286">
        <v>2204.02</v>
      </c>
      <c r="Q771" s="286">
        <v>2241.92</v>
      </c>
      <c r="R771" s="286">
        <v>2285.79</v>
      </c>
      <c r="S771" s="286">
        <v>2288.9</v>
      </c>
      <c r="T771" s="286">
        <v>2356.83</v>
      </c>
      <c r="U771" s="286">
        <v>2393.4</v>
      </c>
      <c r="V771" s="286">
        <v>2316.67</v>
      </c>
      <c r="W771" s="286">
        <v>2251.65</v>
      </c>
      <c r="X771" s="286">
        <v>2148.5500000000002</v>
      </c>
      <c r="Y771" s="286">
        <v>2122.14</v>
      </c>
    </row>
    <row r="772" spans="1:25">
      <c r="A772" s="261">
        <v>7</v>
      </c>
      <c r="B772" s="286">
        <v>2006.2</v>
      </c>
      <c r="C772" s="286">
        <v>2004.7</v>
      </c>
      <c r="D772" s="286">
        <v>2004.85</v>
      </c>
      <c r="E772" s="286">
        <v>1991.33</v>
      </c>
      <c r="F772" s="286">
        <v>2001.82</v>
      </c>
      <c r="G772" s="286">
        <v>2017.47</v>
      </c>
      <c r="H772" s="286">
        <v>2004.12</v>
      </c>
      <c r="I772" s="286">
        <v>2084.6799999999998</v>
      </c>
      <c r="J772" s="286">
        <v>2080.56</v>
      </c>
      <c r="K772" s="286">
        <v>2057.0500000000002</v>
      </c>
      <c r="L772" s="286">
        <v>1994.67</v>
      </c>
      <c r="M772" s="286">
        <v>1996</v>
      </c>
      <c r="N772" s="286">
        <v>1995.5</v>
      </c>
      <c r="O772" s="286">
        <v>2008.13</v>
      </c>
      <c r="P772" s="286">
        <v>2005.01</v>
      </c>
      <c r="Q772" s="286">
        <v>2027.69</v>
      </c>
      <c r="R772" s="286">
        <v>2141.02</v>
      </c>
      <c r="S772" s="286">
        <v>2161.96</v>
      </c>
      <c r="T772" s="286">
        <v>2207.52</v>
      </c>
      <c r="U772" s="286">
        <v>2117.52</v>
      </c>
      <c r="V772" s="286">
        <v>2064.37</v>
      </c>
      <c r="W772" s="286">
        <v>2015.45</v>
      </c>
      <c r="X772" s="286">
        <v>1908.25</v>
      </c>
      <c r="Y772" s="286">
        <v>1805.62</v>
      </c>
    </row>
    <row r="773" spans="1:25">
      <c r="A773" s="261">
        <v>8</v>
      </c>
      <c r="B773" s="286">
        <v>1792.91</v>
      </c>
      <c r="C773" s="286">
        <v>1795.43</v>
      </c>
      <c r="D773" s="286">
        <v>1854.12</v>
      </c>
      <c r="E773" s="286">
        <v>1928.49</v>
      </c>
      <c r="F773" s="286">
        <v>2005.96</v>
      </c>
      <c r="G773" s="286">
        <v>2004.6</v>
      </c>
      <c r="H773" s="286">
        <v>2025.33</v>
      </c>
      <c r="I773" s="286">
        <v>2057.7800000000002</v>
      </c>
      <c r="J773" s="286">
        <v>2058.6</v>
      </c>
      <c r="K773" s="286">
        <v>2056.13</v>
      </c>
      <c r="L773" s="286">
        <v>2051.08</v>
      </c>
      <c r="M773" s="286">
        <v>2051.96</v>
      </c>
      <c r="N773" s="286">
        <v>2056.58</v>
      </c>
      <c r="O773" s="286">
        <v>2062.98</v>
      </c>
      <c r="P773" s="286">
        <v>2067.12</v>
      </c>
      <c r="Q773" s="286">
        <v>2080.8200000000002</v>
      </c>
      <c r="R773" s="286">
        <v>2107.04</v>
      </c>
      <c r="S773" s="286">
        <v>2115.61</v>
      </c>
      <c r="T773" s="286">
        <v>2163.17</v>
      </c>
      <c r="U773" s="286">
        <v>2107.48</v>
      </c>
      <c r="V773" s="286">
        <v>2028.23</v>
      </c>
      <c r="W773" s="286">
        <v>1995.06</v>
      </c>
      <c r="X773" s="286">
        <v>1913.27</v>
      </c>
      <c r="Y773" s="286">
        <v>1840.49</v>
      </c>
    </row>
    <row r="774" spans="1:25">
      <c r="A774" s="261">
        <v>9</v>
      </c>
      <c r="B774" s="286">
        <v>1856.85</v>
      </c>
      <c r="C774" s="286">
        <v>1821.55</v>
      </c>
      <c r="D774" s="286">
        <v>2004.3</v>
      </c>
      <c r="E774" s="286">
        <v>2109.4</v>
      </c>
      <c r="F774" s="286">
        <v>2218.64</v>
      </c>
      <c r="G774" s="286">
        <v>2208.52</v>
      </c>
      <c r="H774" s="286">
        <v>2209.2800000000002</v>
      </c>
      <c r="I774" s="286">
        <v>2221.31</v>
      </c>
      <c r="J774" s="286">
        <v>2224.27</v>
      </c>
      <c r="K774" s="286">
        <v>2219.94</v>
      </c>
      <c r="L774" s="286">
        <v>2208.8000000000002</v>
      </c>
      <c r="M774" s="286">
        <v>2208.6799999999998</v>
      </c>
      <c r="N774" s="286">
        <v>2208.9</v>
      </c>
      <c r="O774" s="286">
        <v>2209.21</v>
      </c>
      <c r="P774" s="286">
        <v>2211.9</v>
      </c>
      <c r="Q774" s="286">
        <v>2230.92</v>
      </c>
      <c r="R774" s="286">
        <v>2296.13</v>
      </c>
      <c r="S774" s="286">
        <v>2302.21</v>
      </c>
      <c r="T774" s="286">
        <v>2341.02</v>
      </c>
      <c r="U774" s="286">
        <v>2268.16</v>
      </c>
      <c r="V774" s="286">
        <v>2191.13</v>
      </c>
      <c r="W774" s="286">
        <v>2132.5100000000002</v>
      </c>
      <c r="X774" s="286">
        <v>2019.08</v>
      </c>
      <c r="Y774" s="286">
        <v>1991.45</v>
      </c>
    </row>
    <row r="775" spans="1:25">
      <c r="A775" s="261">
        <v>10</v>
      </c>
      <c r="B775" s="286">
        <v>1987.15</v>
      </c>
      <c r="C775" s="286">
        <v>1984.51</v>
      </c>
      <c r="D775" s="286">
        <v>2074.25</v>
      </c>
      <c r="E775" s="286">
        <v>2030.41</v>
      </c>
      <c r="F775" s="286">
        <v>2058.62</v>
      </c>
      <c r="G775" s="286">
        <v>2085.69</v>
      </c>
      <c r="H775" s="286">
        <v>2106.7800000000002</v>
      </c>
      <c r="I775" s="286">
        <v>2136.7600000000002</v>
      </c>
      <c r="J775" s="286">
        <v>2137.8200000000002</v>
      </c>
      <c r="K775" s="286">
        <v>2134.48</v>
      </c>
      <c r="L775" s="286">
        <v>2129.41</v>
      </c>
      <c r="M775" s="286">
        <v>2120.2399999999998</v>
      </c>
      <c r="N775" s="286">
        <v>2113.4499999999998</v>
      </c>
      <c r="O775" s="286">
        <v>2075.84</v>
      </c>
      <c r="P775" s="286">
        <v>2096.48</v>
      </c>
      <c r="Q775" s="286">
        <v>2100.96</v>
      </c>
      <c r="R775" s="286">
        <v>2205.62</v>
      </c>
      <c r="S775" s="286">
        <v>2210.3200000000002</v>
      </c>
      <c r="T775" s="286">
        <v>2249.52</v>
      </c>
      <c r="U775" s="286">
        <v>2180.2600000000002</v>
      </c>
      <c r="V775" s="286">
        <v>2127.54</v>
      </c>
      <c r="W775" s="286">
        <v>2080.19</v>
      </c>
      <c r="X775" s="286">
        <v>2017.3</v>
      </c>
      <c r="Y775" s="286">
        <v>1982.02</v>
      </c>
    </row>
    <row r="776" spans="1:25">
      <c r="A776" s="261">
        <v>11</v>
      </c>
      <c r="B776" s="286">
        <v>1838.49</v>
      </c>
      <c r="C776" s="286">
        <v>1849.37</v>
      </c>
      <c r="D776" s="286">
        <v>1871.78</v>
      </c>
      <c r="E776" s="286">
        <v>1820.66</v>
      </c>
      <c r="F776" s="286">
        <v>1866.32</v>
      </c>
      <c r="G776" s="286">
        <v>1968.66</v>
      </c>
      <c r="H776" s="286">
        <v>1983.1</v>
      </c>
      <c r="I776" s="286">
        <v>2001.33</v>
      </c>
      <c r="J776" s="286">
        <v>2001.77</v>
      </c>
      <c r="K776" s="286">
        <v>2000.83</v>
      </c>
      <c r="L776" s="286">
        <v>2000.16</v>
      </c>
      <c r="M776" s="286">
        <v>2005.59</v>
      </c>
      <c r="N776" s="286">
        <v>2005.88</v>
      </c>
      <c r="O776" s="286">
        <v>1969.84</v>
      </c>
      <c r="P776" s="286">
        <v>1969.51</v>
      </c>
      <c r="Q776" s="286">
        <v>1974.78</v>
      </c>
      <c r="R776" s="286">
        <v>1991.61</v>
      </c>
      <c r="S776" s="286">
        <v>1994.11</v>
      </c>
      <c r="T776" s="286">
        <v>1984.6</v>
      </c>
      <c r="U776" s="286">
        <v>1885.17</v>
      </c>
      <c r="V776" s="286">
        <v>1989.57</v>
      </c>
      <c r="W776" s="286">
        <v>1937.02</v>
      </c>
      <c r="X776" s="286">
        <v>1840.56</v>
      </c>
      <c r="Y776" s="286">
        <v>1846.96</v>
      </c>
    </row>
    <row r="777" spans="1:25">
      <c r="A777" s="261">
        <v>12</v>
      </c>
      <c r="B777" s="286">
        <v>1803.47</v>
      </c>
      <c r="C777" s="286">
        <v>1804.2</v>
      </c>
      <c r="D777" s="286">
        <v>1828.89</v>
      </c>
      <c r="E777" s="286">
        <v>1796.99</v>
      </c>
      <c r="F777" s="286">
        <v>1825.23</v>
      </c>
      <c r="G777" s="286">
        <v>1832.86</v>
      </c>
      <c r="H777" s="286">
        <v>1917.52</v>
      </c>
      <c r="I777" s="286">
        <v>1962.88</v>
      </c>
      <c r="J777" s="286">
        <v>1982.83</v>
      </c>
      <c r="K777" s="286">
        <v>1979.66</v>
      </c>
      <c r="L777" s="286">
        <v>1975.51</v>
      </c>
      <c r="M777" s="286">
        <v>1956.04</v>
      </c>
      <c r="N777" s="286">
        <v>1975.84</v>
      </c>
      <c r="O777" s="286">
        <v>1976.32</v>
      </c>
      <c r="P777" s="286">
        <v>1956.23</v>
      </c>
      <c r="Q777" s="286">
        <v>1979.86</v>
      </c>
      <c r="R777" s="286">
        <v>2036.79</v>
      </c>
      <c r="S777" s="286">
        <v>2052.4499999999998</v>
      </c>
      <c r="T777" s="286">
        <v>1976.24</v>
      </c>
      <c r="U777" s="286">
        <v>1959.33</v>
      </c>
      <c r="V777" s="286">
        <v>2000.1</v>
      </c>
      <c r="W777" s="286">
        <v>1940.35</v>
      </c>
      <c r="X777" s="286">
        <v>1912.66</v>
      </c>
      <c r="Y777" s="286">
        <v>1851.11</v>
      </c>
    </row>
    <row r="778" spans="1:25">
      <c r="A778" s="261">
        <v>13</v>
      </c>
      <c r="B778" s="286">
        <v>1861.69</v>
      </c>
      <c r="C778" s="286">
        <v>1847.8</v>
      </c>
      <c r="D778" s="286">
        <v>1851</v>
      </c>
      <c r="E778" s="286">
        <v>1825.57</v>
      </c>
      <c r="F778" s="286">
        <v>1850.06</v>
      </c>
      <c r="G778" s="286">
        <v>1897.31</v>
      </c>
      <c r="H778" s="286">
        <v>1913.74</v>
      </c>
      <c r="I778" s="286">
        <v>1953.85</v>
      </c>
      <c r="J778" s="286">
        <v>1977.68</v>
      </c>
      <c r="K778" s="286">
        <v>1978.21</v>
      </c>
      <c r="L778" s="286">
        <v>1976.64</v>
      </c>
      <c r="M778" s="286">
        <v>1976.58</v>
      </c>
      <c r="N778" s="286">
        <v>1976.16</v>
      </c>
      <c r="O778" s="286">
        <v>1976.96</v>
      </c>
      <c r="P778" s="286">
        <v>1978.53</v>
      </c>
      <c r="Q778" s="286">
        <v>1980.26</v>
      </c>
      <c r="R778" s="286">
        <v>2026.45</v>
      </c>
      <c r="S778" s="286">
        <v>2048.2399999999998</v>
      </c>
      <c r="T778" s="286">
        <v>2029.56</v>
      </c>
      <c r="U778" s="286">
        <v>1979.31</v>
      </c>
      <c r="V778" s="286">
        <v>1991.32</v>
      </c>
      <c r="W778" s="286">
        <v>1951.98</v>
      </c>
      <c r="X778" s="286">
        <v>1893.9</v>
      </c>
      <c r="Y778" s="286">
        <v>1853.26</v>
      </c>
    </row>
    <row r="779" spans="1:25">
      <c r="A779" s="261">
        <v>14</v>
      </c>
      <c r="B779" s="286">
        <v>1848.4</v>
      </c>
      <c r="C779" s="286">
        <v>1848.39</v>
      </c>
      <c r="D779" s="286">
        <v>1849.95</v>
      </c>
      <c r="E779" s="286">
        <v>1854.02</v>
      </c>
      <c r="F779" s="286">
        <v>1890.62</v>
      </c>
      <c r="G779" s="286">
        <v>1968.07</v>
      </c>
      <c r="H779" s="286">
        <v>2037.34</v>
      </c>
      <c r="I779" s="286">
        <v>2037.78</v>
      </c>
      <c r="J779" s="286">
        <v>2036.31</v>
      </c>
      <c r="K779" s="286">
        <v>2038.62</v>
      </c>
      <c r="L779" s="286">
        <v>2036.93</v>
      </c>
      <c r="M779" s="286">
        <v>2037.63</v>
      </c>
      <c r="N779" s="286">
        <v>2034.46</v>
      </c>
      <c r="O779" s="286">
        <v>2034.01</v>
      </c>
      <c r="P779" s="286">
        <v>2036.58</v>
      </c>
      <c r="Q779" s="286">
        <v>2036.96</v>
      </c>
      <c r="R779" s="286">
        <v>2049.89</v>
      </c>
      <c r="S779" s="286">
        <v>2055.38</v>
      </c>
      <c r="T779" s="286">
        <v>2006.73</v>
      </c>
      <c r="U779" s="286">
        <v>1928.42</v>
      </c>
      <c r="V779" s="286">
        <v>1954.25</v>
      </c>
      <c r="W779" s="286">
        <v>1924.86</v>
      </c>
      <c r="X779" s="286">
        <v>1842.04</v>
      </c>
      <c r="Y779" s="286">
        <v>1809.07</v>
      </c>
    </row>
    <row r="780" spans="1:25">
      <c r="A780" s="261">
        <v>15</v>
      </c>
      <c r="B780" s="286">
        <v>1809.48</v>
      </c>
      <c r="C780" s="286">
        <v>1784.38</v>
      </c>
      <c r="D780" s="286">
        <v>1813.54</v>
      </c>
      <c r="E780" s="286">
        <v>1792.57</v>
      </c>
      <c r="F780" s="286">
        <v>1897.87</v>
      </c>
      <c r="G780" s="286">
        <v>1954.37</v>
      </c>
      <c r="H780" s="286">
        <v>1983.01</v>
      </c>
      <c r="I780" s="286">
        <v>2008.48</v>
      </c>
      <c r="J780" s="286">
        <v>2021.91</v>
      </c>
      <c r="K780" s="286">
        <v>2019.01</v>
      </c>
      <c r="L780" s="286">
        <v>2015</v>
      </c>
      <c r="M780" s="286">
        <v>2024.91</v>
      </c>
      <c r="N780" s="286">
        <v>2042.44</v>
      </c>
      <c r="O780" s="286">
        <v>2052.81</v>
      </c>
      <c r="P780" s="286">
        <v>2058.59</v>
      </c>
      <c r="Q780" s="286">
        <v>2057.84</v>
      </c>
      <c r="R780" s="286">
        <v>2080.6799999999998</v>
      </c>
      <c r="S780" s="286">
        <v>2088.87</v>
      </c>
      <c r="T780" s="286">
        <v>2053.9499999999998</v>
      </c>
      <c r="U780" s="286">
        <v>1988.41</v>
      </c>
      <c r="V780" s="286">
        <v>2009.01</v>
      </c>
      <c r="W780" s="286">
        <v>1976.86</v>
      </c>
      <c r="X780" s="286">
        <v>1942.87</v>
      </c>
      <c r="Y780" s="286">
        <v>1820.95</v>
      </c>
    </row>
    <row r="781" spans="1:25">
      <c r="A781" s="261">
        <v>16</v>
      </c>
      <c r="B781" s="286">
        <v>1933.23</v>
      </c>
      <c r="C781" s="286">
        <v>1930.89</v>
      </c>
      <c r="D781" s="286">
        <v>1949.3</v>
      </c>
      <c r="E781" s="286">
        <v>1936.2</v>
      </c>
      <c r="F781" s="286">
        <v>1989.85</v>
      </c>
      <c r="G781" s="286">
        <v>2019.35</v>
      </c>
      <c r="H781" s="286">
        <v>2068.81</v>
      </c>
      <c r="I781" s="286">
        <v>2081.62</v>
      </c>
      <c r="J781" s="286">
        <v>2074.2800000000002</v>
      </c>
      <c r="K781" s="286">
        <v>2070.67</v>
      </c>
      <c r="L781" s="286">
        <v>2127.41</v>
      </c>
      <c r="M781" s="286">
        <v>2066.34</v>
      </c>
      <c r="N781" s="286">
        <v>2109.71</v>
      </c>
      <c r="O781" s="286">
        <v>2108.7399999999998</v>
      </c>
      <c r="P781" s="286">
        <v>2116.7800000000002</v>
      </c>
      <c r="Q781" s="286">
        <v>2117.1</v>
      </c>
      <c r="R781" s="286">
        <v>2134.19</v>
      </c>
      <c r="S781" s="286">
        <v>2148.34</v>
      </c>
      <c r="T781" s="286">
        <v>2113.98</v>
      </c>
      <c r="U781" s="286">
        <v>2006.34</v>
      </c>
      <c r="V781" s="286">
        <v>2039.08</v>
      </c>
      <c r="W781" s="286">
        <v>2018.81</v>
      </c>
      <c r="X781" s="286">
        <v>1995.02</v>
      </c>
      <c r="Y781" s="286">
        <v>1951.92</v>
      </c>
    </row>
    <row r="782" spans="1:25">
      <c r="A782" s="261">
        <v>17</v>
      </c>
      <c r="B782" s="286">
        <v>1918.15</v>
      </c>
      <c r="C782" s="286">
        <v>1918.23</v>
      </c>
      <c r="D782" s="286">
        <v>1939.77</v>
      </c>
      <c r="E782" s="286">
        <v>1924.54</v>
      </c>
      <c r="F782" s="286">
        <v>1960.72</v>
      </c>
      <c r="G782" s="286">
        <v>2004.28</v>
      </c>
      <c r="H782" s="286">
        <v>2093.98</v>
      </c>
      <c r="I782" s="286">
        <v>2112.12</v>
      </c>
      <c r="J782" s="286">
        <v>2113.02</v>
      </c>
      <c r="K782" s="286">
        <v>2105.86</v>
      </c>
      <c r="L782" s="286">
        <v>2087.39</v>
      </c>
      <c r="M782" s="286">
        <v>2093.46</v>
      </c>
      <c r="N782" s="286">
        <v>2079.86</v>
      </c>
      <c r="O782" s="286">
        <v>2086.5300000000002</v>
      </c>
      <c r="P782" s="286">
        <v>2092.17</v>
      </c>
      <c r="Q782" s="286">
        <v>2089.58</v>
      </c>
      <c r="R782" s="286">
        <v>2100.02</v>
      </c>
      <c r="S782" s="286">
        <v>2105.2600000000002</v>
      </c>
      <c r="T782" s="286">
        <v>2067.92</v>
      </c>
      <c r="U782" s="286">
        <v>2013.98</v>
      </c>
      <c r="V782" s="286">
        <v>2038.27</v>
      </c>
      <c r="W782" s="286">
        <v>1979.94</v>
      </c>
      <c r="X782" s="286">
        <v>1920.56</v>
      </c>
      <c r="Y782" s="286">
        <v>1917.62</v>
      </c>
    </row>
    <row r="783" spans="1:25">
      <c r="A783" s="261">
        <v>18</v>
      </c>
      <c r="B783" s="286">
        <v>1926.3</v>
      </c>
      <c r="C783" s="286">
        <v>1957.34</v>
      </c>
      <c r="D783" s="286">
        <v>1998.75</v>
      </c>
      <c r="E783" s="286">
        <v>2041.68</v>
      </c>
      <c r="F783" s="286">
        <v>2043.9</v>
      </c>
      <c r="G783" s="286">
        <v>2074.09</v>
      </c>
      <c r="H783" s="286">
        <v>2117.2800000000002</v>
      </c>
      <c r="I783" s="286">
        <v>2134.73</v>
      </c>
      <c r="J783" s="286">
        <v>2156.16</v>
      </c>
      <c r="K783" s="286">
        <v>2144.5300000000002</v>
      </c>
      <c r="L783" s="286">
        <v>2137.73</v>
      </c>
      <c r="M783" s="286">
        <v>2088.9299999999998</v>
      </c>
      <c r="N783" s="286">
        <v>2070.7399999999998</v>
      </c>
      <c r="O783" s="286">
        <v>2082.5</v>
      </c>
      <c r="P783" s="286">
        <v>2081.9299999999998</v>
      </c>
      <c r="Q783" s="286">
        <v>2070.3200000000002</v>
      </c>
      <c r="R783" s="286">
        <v>2083.98</v>
      </c>
      <c r="S783" s="286">
        <v>2094.96</v>
      </c>
      <c r="T783" s="286">
        <v>2144.5300000000002</v>
      </c>
      <c r="U783" s="286">
        <v>2171.67</v>
      </c>
      <c r="V783" s="286">
        <v>2093.04</v>
      </c>
      <c r="W783" s="286">
        <v>2090.88</v>
      </c>
      <c r="X783" s="286">
        <v>2093.58</v>
      </c>
      <c r="Y783" s="286">
        <v>2014.74</v>
      </c>
    </row>
    <row r="784" spans="1:25">
      <c r="A784" s="261">
        <v>19</v>
      </c>
      <c r="B784" s="286">
        <v>2006.86</v>
      </c>
      <c r="C784" s="286">
        <v>1995.99</v>
      </c>
      <c r="D784" s="286">
        <v>2008.48</v>
      </c>
      <c r="E784" s="286">
        <v>1870.73</v>
      </c>
      <c r="F784" s="286">
        <v>1960.49</v>
      </c>
      <c r="G784" s="286">
        <v>2004.87</v>
      </c>
      <c r="H784" s="286">
        <v>2044.44</v>
      </c>
      <c r="I784" s="286">
        <v>2111.58</v>
      </c>
      <c r="J784" s="286">
        <v>2132.79</v>
      </c>
      <c r="K784" s="286">
        <v>2133.23</v>
      </c>
      <c r="L784" s="286">
        <v>2119.87</v>
      </c>
      <c r="M784" s="286">
        <v>2116.6999999999998</v>
      </c>
      <c r="N784" s="286">
        <v>2114.29</v>
      </c>
      <c r="O784" s="286">
        <v>2118.0700000000002</v>
      </c>
      <c r="P784" s="286">
        <v>2119.1799999999998</v>
      </c>
      <c r="Q784" s="286">
        <v>2112.98</v>
      </c>
      <c r="R784" s="286">
        <v>2120.1999999999998</v>
      </c>
      <c r="S784" s="286">
        <v>2128.9699999999998</v>
      </c>
      <c r="T784" s="286">
        <v>2100.37</v>
      </c>
      <c r="U784" s="286">
        <v>2131.6799999999998</v>
      </c>
      <c r="V784" s="286">
        <v>2067.02</v>
      </c>
      <c r="W784" s="286">
        <v>2064.61</v>
      </c>
      <c r="X784" s="286">
        <v>2016.53</v>
      </c>
      <c r="Y784" s="286">
        <v>1990.82</v>
      </c>
    </row>
    <row r="785" spans="1:25">
      <c r="A785" s="261">
        <v>20</v>
      </c>
      <c r="B785" s="286">
        <v>1947.36</v>
      </c>
      <c r="C785" s="286">
        <v>1935.02</v>
      </c>
      <c r="D785" s="286">
        <v>1939.95</v>
      </c>
      <c r="E785" s="286">
        <v>1820.14</v>
      </c>
      <c r="F785" s="286">
        <v>1909.9</v>
      </c>
      <c r="G785" s="286">
        <v>1875.58</v>
      </c>
      <c r="H785" s="286">
        <v>1884.95</v>
      </c>
      <c r="I785" s="286">
        <v>1918.4</v>
      </c>
      <c r="J785" s="286">
        <v>1934.08</v>
      </c>
      <c r="K785" s="286">
        <v>1969.1</v>
      </c>
      <c r="L785" s="286">
        <v>1957.32</v>
      </c>
      <c r="M785" s="286">
        <v>1963.73</v>
      </c>
      <c r="N785" s="286">
        <v>2005.21</v>
      </c>
      <c r="O785" s="286">
        <v>2011.54</v>
      </c>
      <c r="P785" s="286">
        <v>2016.94</v>
      </c>
      <c r="Q785" s="286">
        <v>2013.33</v>
      </c>
      <c r="R785" s="286">
        <v>2030.72</v>
      </c>
      <c r="S785" s="286">
        <v>2045.98</v>
      </c>
      <c r="T785" s="286">
        <v>2091.5100000000002</v>
      </c>
      <c r="U785" s="286">
        <v>2108.67</v>
      </c>
      <c r="V785" s="286">
        <v>2041.34</v>
      </c>
      <c r="W785" s="286">
        <v>2014.21</v>
      </c>
      <c r="X785" s="286">
        <v>1970.77</v>
      </c>
      <c r="Y785" s="286">
        <v>1946.25</v>
      </c>
    </row>
    <row r="786" spans="1:25">
      <c r="A786" s="261">
        <v>21</v>
      </c>
      <c r="B786" s="286">
        <v>1757.47</v>
      </c>
      <c r="C786" s="286">
        <v>1754.31</v>
      </c>
      <c r="D786" s="286">
        <v>1775.96</v>
      </c>
      <c r="E786" s="286">
        <v>1823.51</v>
      </c>
      <c r="F786" s="286">
        <v>1754.84</v>
      </c>
      <c r="G786" s="286">
        <v>1892.96</v>
      </c>
      <c r="H786" s="286">
        <v>1923.15</v>
      </c>
      <c r="I786" s="286">
        <v>2073.46</v>
      </c>
      <c r="J786" s="286">
        <v>2053</v>
      </c>
      <c r="K786" s="286">
        <v>2043.04</v>
      </c>
      <c r="L786" s="286">
        <v>1967.05</v>
      </c>
      <c r="M786" s="286">
        <v>1934.82</v>
      </c>
      <c r="N786" s="286">
        <v>1891.54</v>
      </c>
      <c r="O786" s="286">
        <v>1826.35</v>
      </c>
      <c r="P786" s="286">
        <v>1830.72</v>
      </c>
      <c r="Q786" s="286">
        <v>1829.37</v>
      </c>
      <c r="R786" s="286">
        <v>1848.59</v>
      </c>
      <c r="S786" s="286">
        <v>2038.88</v>
      </c>
      <c r="T786" s="286">
        <v>2093.94</v>
      </c>
      <c r="U786" s="286">
        <v>1941.57</v>
      </c>
      <c r="V786" s="286">
        <v>1756.89</v>
      </c>
      <c r="W786" s="286">
        <v>1701.32</v>
      </c>
      <c r="X786" s="286">
        <v>1594.04</v>
      </c>
      <c r="Y786" s="286">
        <v>1553.93</v>
      </c>
    </row>
    <row r="787" spans="1:25">
      <c r="A787" s="261">
        <v>22</v>
      </c>
      <c r="B787" s="286">
        <v>1700.01</v>
      </c>
      <c r="C787" s="286">
        <v>1700.44</v>
      </c>
      <c r="D787" s="286">
        <v>1717.85</v>
      </c>
      <c r="E787" s="286">
        <v>1706.1</v>
      </c>
      <c r="F787" s="286">
        <v>1719</v>
      </c>
      <c r="G787" s="286">
        <v>1739.63</v>
      </c>
      <c r="H787" s="286">
        <v>1816.09</v>
      </c>
      <c r="I787" s="286">
        <v>1919.7</v>
      </c>
      <c r="J787" s="286">
        <v>1880.51</v>
      </c>
      <c r="K787" s="286">
        <v>1859.74</v>
      </c>
      <c r="L787" s="286">
        <v>1844.51</v>
      </c>
      <c r="M787" s="286">
        <v>1809.21</v>
      </c>
      <c r="N787" s="286">
        <v>1797.35</v>
      </c>
      <c r="O787" s="286">
        <v>1809.22</v>
      </c>
      <c r="P787" s="286">
        <v>1826.24</v>
      </c>
      <c r="Q787" s="286">
        <v>1807.61</v>
      </c>
      <c r="R787" s="286">
        <v>1919.66</v>
      </c>
      <c r="S787" s="286">
        <v>2032.04</v>
      </c>
      <c r="T787" s="286">
        <v>2094.89</v>
      </c>
      <c r="U787" s="286">
        <v>2004.41</v>
      </c>
      <c r="V787" s="286">
        <v>1941.49</v>
      </c>
      <c r="W787" s="286">
        <v>1870.15</v>
      </c>
      <c r="X787" s="286">
        <v>1702.99</v>
      </c>
      <c r="Y787" s="286">
        <v>1701.63</v>
      </c>
    </row>
    <row r="788" spans="1:25">
      <c r="A788" s="261">
        <v>23</v>
      </c>
      <c r="B788" s="286">
        <v>1691.12</v>
      </c>
      <c r="C788" s="286">
        <v>1671.3</v>
      </c>
      <c r="D788" s="286">
        <v>1734.34</v>
      </c>
      <c r="E788" s="286">
        <v>1788.94</v>
      </c>
      <c r="F788" s="286">
        <v>1777.86</v>
      </c>
      <c r="G788" s="286">
        <v>1863.42</v>
      </c>
      <c r="H788" s="286">
        <v>1984.31</v>
      </c>
      <c r="I788" s="286">
        <v>1989.43</v>
      </c>
      <c r="J788" s="286">
        <v>2025.29</v>
      </c>
      <c r="K788" s="286">
        <v>2018.5</v>
      </c>
      <c r="L788" s="286">
        <v>1994.54</v>
      </c>
      <c r="M788" s="286">
        <v>1989.52</v>
      </c>
      <c r="N788" s="286">
        <v>1986.34</v>
      </c>
      <c r="O788" s="286">
        <v>1985.94</v>
      </c>
      <c r="P788" s="286">
        <v>1986.41</v>
      </c>
      <c r="Q788" s="286">
        <v>1986.58</v>
      </c>
      <c r="R788" s="286">
        <v>2028.15</v>
      </c>
      <c r="S788" s="286">
        <v>2264.67</v>
      </c>
      <c r="T788" s="286">
        <v>2228.1</v>
      </c>
      <c r="U788" s="286">
        <v>2079.36</v>
      </c>
      <c r="V788" s="286">
        <v>1979.53</v>
      </c>
      <c r="W788" s="286">
        <v>1942.35</v>
      </c>
      <c r="X788" s="286">
        <v>1781.51</v>
      </c>
      <c r="Y788" s="286">
        <v>1718.19</v>
      </c>
    </row>
    <row r="789" spans="1:25">
      <c r="A789" s="261">
        <v>24</v>
      </c>
      <c r="B789" s="286">
        <v>1794.76</v>
      </c>
      <c r="C789" s="286">
        <v>1789.02</v>
      </c>
      <c r="D789" s="286">
        <v>1839.34</v>
      </c>
      <c r="E789" s="286">
        <v>1877.93</v>
      </c>
      <c r="F789" s="286">
        <v>1936.64</v>
      </c>
      <c r="G789" s="286">
        <v>2032.78</v>
      </c>
      <c r="H789" s="286">
        <v>2223.89</v>
      </c>
      <c r="I789" s="286">
        <v>2291.69</v>
      </c>
      <c r="J789" s="286">
        <v>2325.12</v>
      </c>
      <c r="K789" s="286">
        <v>2327.9699999999998</v>
      </c>
      <c r="L789" s="286">
        <v>2316.84</v>
      </c>
      <c r="M789" s="286">
        <v>2307.77</v>
      </c>
      <c r="N789" s="286">
        <v>2296.61</v>
      </c>
      <c r="O789" s="286">
        <v>2299.3000000000002</v>
      </c>
      <c r="P789" s="286">
        <v>2315.0500000000002</v>
      </c>
      <c r="Q789" s="286">
        <v>2308.2600000000002</v>
      </c>
      <c r="R789" s="286">
        <v>2322.96</v>
      </c>
      <c r="S789" s="286">
        <v>2383.08</v>
      </c>
      <c r="T789" s="286">
        <v>2355.46</v>
      </c>
      <c r="U789" s="286">
        <v>2288.31</v>
      </c>
      <c r="V789" s="286">
        <v>2130.21</v>
      </c>
      <c r="W789" s="286">
        <v>2007.68</v>
      </c>
      <c r="X789" s="286">
        <v>1913.59</v>
      </c>
      <c r="Y789" s="286">
        <v>1840.38</v>
      </c>
    </row>
    <row r="790" spans="1:25">
      <c r="A790" s="261">
        <v>25</v>
      </c>
      <c r="B790" s="286">
        <v>2070.92</v>
      </c>
      <c r="C790" s="286">
        <v>2178.96</v>
      </c>
      <c r="D790" s="286">
        <v>2302.31</v>
      </c>
      <c r="E790" s="286">
        <v>2355.79</v>
      </c>
      <c r="F790" s="286">
        <v>2304.2800000000002</v>
      </c>
      <c r="G790" s="286">
        <v>2354.41</v>
      </c>
      <c r="H790" s="286">
        <v>2374.84</v>
      </c>
      <c r="I790" s="286">
        <v>2402.9499999999998</v>
      </c>
      <c r="J790" s="286">
        <v>2407.2399999999998</v>
      </c>
      <c r="K790" s="286">
        <v>2406.63</v>
      </c>
      <c r="L790" s="286">
        <v>2404.92</v>
      </c>
      <c r="M790" s="286">
        <v>2404.25</v>
      </c>
      <c r="N790" s="286">
        <v>2402.86</v>
      </c>
      <c r="O790" s="286">
        <v>2402.38</v>
      </c>
      <c r="P790" s="286">
        <v>2402.75</v>
      </c>
      <c r="Q790" s="286">
        <v>2402.1799999999998</v>
      </c>
      <c r="R790" s="286">
        <v>2405.1</v>
      </c>
      <c r="S790" s="286">
        <v>2522.94</v>
      </c>
      <c r="T790" s="286">
        <v>2482.33</v>
      </c>
      <c r="U790" s="286">
        <v>2408.34</v>
      </c>
      <c r="V790" s="286">
        <v>2368.19</v>
      </c>
      <c r="W790" s="286">
        <v>2324.5100000000002</v>
      </c>
      <c r="X790" s="286">
        <v>2289.5300000000002</v>
      </c>
      <c r="Y790" s="286">
        <v>2198.1799999999998</v>
      </c>
    </row>
    <row r="791" spans="1:25">
      <c r="A791" s="261">
        <v>26</v>
      </c>
      <c r="B791" s="286">
        <v>2228.9499999999998</v>
      </c>
      <c r="C791" s="286">
        <v>2351.41</v>
      </c>
      <c r="D791" s="286">
        <v>2380.6999999999998</v>
      </c>
      <c r="E791" s="286">
        <v>2421.12</v>
      </c>
      <c r="F791" s="286">
        <v>2407.2199999999998</v>
      </c>
      <c r="G791" s="286">
        <v>2489.16</v>
      </c>
      <c r="H791" s="286">
        <v>2501.44</v>
      </c>
      <c r="I791" s="286">
        <v>2500.9699999999998</v>
      </c>
      <c r="J791" s="286">
        <v>2505.59</v>
      </c>
      <c r="K791" s="286">
        <v>2506.17</v>
      </c>
      <c r="L791" s="286">
        <v>2504.9899999999998</v>
      </c>
      <c r="M791" s="286">
        <v>2504.4699999999998</v>
      </c>
      <c r="N791" s="286">
        <v>2503.2199999999998</v>
      </c>
      <c r="O791" s="286">
        <v>2503.56</v>
      </c>
      <c r="P791" s="286">
        <v>2503.56</v>
      </c>
      <c r="Q791" s="286">
        <v>2526.61</v>
      </c>
      <c r="R791" s="286">
        <v>2528.58</v>
      </c>
      <c r="S791" s="286">
        <v>2629.08</v>
      </c>
      <c r="T791" s="286">
        <v>2598.39</v>
      </c>
      <c r="U791" s="286">
        <v>2531.36</v>
      </c>
      <c r="V791" s="286">
        <v>2496.83</v>
      </c>
      <c r="W791" s="286">
        <v>2453.94</v>
      </c>
      <c r="X791" s="286">
        <v>2378.71</v>
      </c>
      <c r="Y791" s="286">
        <v>2321.27</v>
      </c>
    </row>
    <row r="792" spans="1:25">
      <c r="A792" s="261">
        <v>27</v>
      </c>
      <c r="B792" s="286">
        <v>2275.98</v>
      </c>
      <c r="C792" s="286">
        <v>2277.2199999999998</v>
      </c>
      <c r="D792" s="286">
        <v>2293.1799999999998</v>
      </c>
      <c r="E792" s="286">
        <v>2310.8000000000002</v>
      </c>
      <c r="F792" s="286">
        <v>2358.62</v>
      </c>
      <c r="G792" s="286">
        <v>2405.35</v>
      </c>
      <c r="H792" s="286">
        <v>2370.19</v>
      </c>
      <c r="I792" s="286">
        <v>2371.08</v>
      </c>
      <c r="J792" s="286">
        <v>2370.48</v>
      </c>
      <c r="K792" s="286">
        <v>2371.94</v>
      </c>
      <c r="L792" s="286">
        <v>2371.81</v>
      </c>
      <c r="M792" s="286">
        <v>2370.4699999999998</v>
      </c>
      <c r="N792" s="286">
        <v>2369.61</v>
      </c>
      <c r="O792" s="286">
        <v>2369.83</v>
      </c>
      <c r="P792" s="286">
        <v>2370.4</v>
      </c>
      <c r="Q792" s="286">
        <v>2405.0100000000002</v>
      </c>
      <c r="R792" s="286">
        <v>2374.02</v>
      </c>
      <c r="S792" s="286">
        <v>2493.1</v>
      </c>
      <c r="T792" s="286">
        <v>2495.3000000000002</v>
      </c>
      <c r="U792" s="286">
        <v>2416.9899999999998</v>
      </c>
      <c r="V792" s="286">
        <v>2365.6799999999998</v>
      </c>
      <c r="W792" s="286">
        <v>2348.4</v>
      </c>
      <c r="X792" s="286">
        <v>2241.12</v>
      </c>
      <c r="Y792" s="286">
        <v>2131.73</v>
      </c>
    </row>
    <row r="793" spans="1:25">
      <c r="A793" s="261">
        <v>28</v>
      </c>
      <c r="B793" s="286">
        <v>1658.14</v>
      </c>
      <c r="C793" s="286">
        <v>1633.47</v>
      </c>
      <c r="D793" s="286">
        <v>1729.33</v>
      </c>
      <c r="E793" s="286">
        <v>2001.45</v>
      </c>
      <c r="F793" s="286">
        <v>1978.79</v>
      </c>
      <c r="G793" s="286">
        <v>2131.8200000000002</v>
      </c>
      <c r="H793" s="286">
        <v>2162.21</v>
      </c>
      <c r="I793" s="286">
        <v>2226.36</v>
      </c>
      <c r="J793" s="286">
        <v>2246.2800000000002</v>
      </c>
      <c r="K793" s="286">
        <v>2248.37</v>
      </c>
      <c r="L793" s="286">
        <v>2245.92</v>
      </c>
      <c r="M793" s="286">
        <v>2245.9699999999998</v>
      </c>
      <c r="N793" s="286">
        <v>2311.02</v>
      </c>
      <c r="O793" s="286">
        <v>2314.14</v>
      </c>
      <c r="P793" s="286">
        <v>2319.63</v>
      </c>
      <c r="Q793" s="286">
        <v>2279.2800000000002</v>
      </c>
      <c r="R793" s="286">
        <v>2245.5300000000002</v>
      </c>
      <c r="S793" s="286">
        <v>2257.6</v>
      </c>
      <c r="T793" s="286">
        <v>2324.62</v>
      </c>
      <c r="U793" s="286">
        <v>2240.04</v>
      </c>
      <c r="V793" s="286">
        <v>2211.2600000000002</v>
      </c>
      <c r="W793" s="286">
        <v>2153.87</v>
      </c>
      <c r="X793" s="286">
        <v>1969.19</v>
      </c>
      <c r="Y793" s="286">
        <v>1870.11</v>
      </c>
    </row>
    <row r="794" spans="1:25">
      <c r="A794" s="261">
        <v>29</v>
      </c>
      <c r="B794" s="286">
        <v>1827.28</v>
      </c>
      <c r="C794" s="286">
        <v>1760.93</v>
      </c>
      <c r="D794" s="286">
        <v>2112.96</v>
      </c>
      <c r="E794" s="286">
        <v>2163.29</v>
      </c>
      <c r="F794" s="286">
        <v>2135.91</v>
      </c>
      <c r="G794" s="286">
        <v>2191.63</v>
      </c>
      <c r="H794" s="286">
        <v>2188.23</v>
      </c>
      <c r="I794" s="286">
        <v>2224.9299999999998</v>
      </c>
      <c r="J794" s="286">
        <v>2259.65</v>
      </c>
      <c r="K794" s="286">
        <v>2258.35</v>
      </c>
      <c r="L794" s="286">
        <v>2260.09</v>
      </c>
      <c r="M794" s="286">
        <v>2276.36</v>
      </c>
      <c r="N794" s="286">
        <v>2343.9699999999998</v>
      </c>
      <c r="O794" s="286">
        <v>2343.9899999999998</v>
      </c>
      <c r="P794" s="286">
        <v>2346.2399999999998</v>
      </c>
      <c r="Q794" s="286">
        <v>2293.08</v>
      </c>
      <c r="R794" s="286">
        <v>2259.94</v>
      </c>
      <c r="S794" s="286">
        <v>2262.12</v>
      </c>
      <c r="T794" s="286">
        <v>2295.9499999999998</v>
      </c>
      <c r="U794" s="286">
        <v>2247.92</v>
      </c>
      <c r="V794" s="286">
        <v>2239.4499999999998</v>
      </c>
      <c r="W794" s="286">
        <v>2188.98</v>
      </c>
      <c r="X794" s="286">
        <v>2118.77</v>
      </c>
      <c r="Y794" s="286">
        <v>2006.29</v>
      </c>
    </row>
    <row r="795" spans="1:25">
      <c r="A795" s="261">
        <v>30</v>
      </c>
      <c r="B795" s="286">
        <v>1952.49</v>
      </c>
      <c r="C795" s="286">
        <v>1923.2</v>
      </c>
      <c r="D795" s="286">
        <v>2167.8000000000002</v>
      </c>
      <c r="E795" s="286">
        <v>2255.2199999999998</v>
      </c>
      <c r="F795" s="286">
        <v>2236.6999999999998</v>
      </c>
      <c r="G795" s="286">
        <v>2281.16</v>
      </c>
      <c r="H795" s="286">
        <v>2295.4299999999998</v>
      </c>
      <c r="I795" s="286">
        <v>2323.9899999999998</v>
      </c>
      <c r="J795" s="286">
        <v>2335.08</v>
      </c>
      <c r="K795" s="286">
        <v>2337.73</v>
      </c>
      <c r="L795" s="286">
        <v>2331.33</v>
      </c>
      <c r="M795" s="286">
        <v>2333.9499999999998</v>
      </c>
      <c r="N795" s="286">
        <v>2336.25</v>
      </c>
      <c r="O795" s="286">
        <v>2332.2399999999998</v>
      </c>
      <c r="P795" s="286">
        <v>2336.1</v>
      </c>
      <c r="Q795" s="286">
        <v>2336.3200000000002</v>
      </c>
      <c r="R795" s="286">
        <v>2336.33</v>
      </c>
      <c r="S795" s="286">
        <v>2330.61</v>
      </c>
      <c r="T795" s="286">
        <v>2328.06</v>
      </c>
      <c r="U795" s="286">
        <v>2327.33</v>
      </c>
      <c r="V795" s="286">
        <v>2321.06</v>
      </c>
      <c r="W795" s="286">
        <v>2276.0300000000002</v>
      </c>
      <c r="X795" s="286">
        <v>2205.56</v>
      </c>
      <c r="Y795" s="286">
        <v>2086.29</v>
      </c>
    </row>
    <row r="796" spans="1:25">
      <c r="A796" s="261">
        <v>31</v>
      </c>
      <c r="B796" s="286">
        <v>0</v>
      </c>
      <c r="C796" s="286">
        <v>0</v>
      </c>
      <c r="D796" s="286">
        <v>0</v>
      </c>
      <c r="E796" s="286">
        <v>0</v>
      </c>
      <c r="F796" s="286">
        <v>0</v>
      </c>
      <c r="G796" s="286">
        <v>0</v>
      </c>
      <c r="H796" s="286">
        <v>0</v>
      </c>
      <c r="I796" s="286">
        <v>0</v>
      </c>
      <c r="J796" s="286">
        <v>0</v>
      </c>
      <c r="K796" s="286">
        <v>0</v>
      </c>
      <c r="L796" s="286">
        <v>0</v>
      </c>
      <c r="M796" s="286">
        <v>0</v>
      </c>
      <c r="N796" s="286">
        <v>0</v>
      </c>
      <c r="O796" s="286">
        <v>0</v>
      </c>
      <c r="P796" s="286">
        <v>0</v>
      </c>
      <c r="Q796" s="286">
        <v>0</v>
      </c>
      <c r="R796" s="286">
        <v>0</v>
      </c>
      <c r="S796" s="286">
        <v>0</v>
      </c>
      <c r="T796" s="286">
        <v>0</v>
      </c>
      <c r="U796" s="286">
        <v>0</v>
      </c>
      <c r="V796" s="286">
        <v>0</v>
      </c>
      <c r="W796" s="286">
        <v>0</v>
      </c>
      <c r="X796" s="286">
        <v>0</v>
      </c>
      <c r="Y796" s="286">
        <v>0</v>
      </c>
    </row>
    <row r="798" spans="1:25" s="334" customFormat="1">
      <c r="A798" s="463" t="s">
        <v>218</v>
      </c>
      <c r="B798" s="505" t="s">
        <v>226</v>
      </c>
      <c r="C798" s="505"/>
      <c r="D798" s="505"/>
      <c r="E798" s="505"/>
      <c r="F798" s="505"/>
      <c r="G798" s="505"/>
      <c r="H798" s="505"/>
      <c r="I798" s="505"/>
      <c r="J798" s="505"/>
      <c r="K798" s="505"/>
      <c r="L798" s="505"/>
      <c r="M798" s="505"/>
      <c r="N798" s="505"/>
      <c r="O798" s="505"/>
      <c r="P798" s="505"/>
      <c r="Q798" s="505"/>
      <c r="R798" s="505"/>
      <c r="S798" s="505"/>
      <c r="T798" s="505"/>
      <c r="U798" s="505"/>
      <c r="V798" s="505"/>
      <c r="W798" s="505"/>
      <c r="X798" s="505"/>
      <c r="Y798" s="505"/>
    </row>
    <row r="799" spans="1:25" s="334" customFormat="1" ht="30">
      <c r="A799" s="46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1727.35</v>
      </c>
      <c r="C800" s="338">
        <v>1723.15</v>
      </c>
      <c r="D800" s="338">
        <v>1777.24</v>
      </c>
      <c r="E800" s="338">
        <v>1721.5</v>
      </c>
      <c r="F800" s="338">
        <v>1847.61</v>
      </c>
      <c r="G800" s="338">
        <v>1991.04</v>
      </c>
      <c r="H800" s="338">
        <v>2036.85</v>
      </c>
      <c r="I800" s="338">
        <v>2117.75</v>
      </c>
      <c r="J800" s="338">
        <v>2186.7399999999998</v>
      </c>
      <c r="K800" s="338">
        <v>2175.15</v>
      </c>
      <c r="L800" s="338">
        <v>2152.33</v>
      </c>
      <c r="M800" s="338">
        <v>2155.59</v>
      </c>
      <c r="N800" s="338">
        <v>2127.89</v>
      </c>
      <c r="O800" s="338">
        <v>2146.3000000000002</v>
      </c>
      <c r="P800" s="338">
        <v>2140.98</v>
      </c>
      <c r="Q800" s="338">
        <v>2194.35</v>
      </c>
      <c r="R800" s="338">
        <v>2240.38</v>
      </c>
      <c r="S800" s="338">
        <v>2253.4</v>
      </c>
      <c r="T800" s="338">
        <v>2163.9699999999998</v>
      </c>
      <c r="U800" s="338">
        <v>2111.11</v>
      </c>
      <c r="V800" s="338">
        <v>2131.4</v>
      </c>
      <c r="W800" s="338">
        <v>2069.29</v>
      </c>
      <c r="X800" s="338">
        <v>1999.27</v>
      </c>
      <c r="Y800" s="338">
        <v>1982.29</v>
      </c>
    </row>
    <row r="801" spans="1:25" s="334" customFormat="1">
      <c r="A801" s="335">
        <v>2</v>
      </c>
      <c r="B801" s="338">
        <v>1773.64</v>
      </c>
      <c r="C801" s="338">
        <v>1868.64</v>
      </c>
      <c r="D801" s="338">
        <v>2036.21</v>
      </c>
      <c r="E801" s="338">
        <v>2001.73</v>
      </c>
      <c r="F801" s="338">
        <v>2044.75</v>
      </c>
      <c r="G801" s="338">
        <v>2075.67</v>
      </c>
      <c r="H801" s="338">
        <v>2078.12</v>
      </c>
      <c r="I801" s="338">
        <v>2105.67</v>
      </c>
      <c r="J801" s="338">
        <v>2132.5300000000002</v>
      </c>
      <c r="K801" s="338">
        <v>2115.3200000000002</v>
      </c>
      <c r="L801" s="338">
        <v>2103.56</v>
      </c>
      <c r="M801" s="338">
        <v>2089.2399999999998</v>
      </c>
      <c r="N801" s="338">
        <v>2083.1999999999998</v>
      </c>
      <c r="O801" s="338">
        <v>2092.19</v>
      </c>
      <c r="P801" s="338">
        <v>2083.9899999999998</v>
      </c>
      <c r="Q801" s="338">
        <v>2093.1799999999998</v>
      </c>
      <c r="R801" s="338">
        <v>2129.96</v>
      </c>
      <c r="S801" s="338">
        <v>2130.12</v>
      </c>
      <c r="T801" s="338">
        <v>2076.66</v>
      </c>
      <c r="U801" s="338">
        <v>1986.71</v>
      </c>
      <c r="V801" s="338">
        <v>2029.52</v>
      </c>
      <c r="W801" s="338">
        <v>1997.24</v>
      </c>
      <c r="X801" s="338">
        <v>1738.52</v>
      </c>
      <c r="Y801" s="338">
        <v>1724</v>
      </c>
    </row>
    <row r="802" spans="1:25" s="334" customFormat="1">
      <c r="A802" s="335">
        <v>3</v>
      </c>
      <c r="B802" s="338">
        <v>1848.37</v>
      </c>
      <c r="C802" s="338">
        <v>1882.56</v>
      </c>
      <c r="D802" s="338">
        <v>2033.09</v>
      </c>
      <c r="E802" s="338">
        <v>1950.67</v>
      </c>
      <c r="F802" s="338">
        <v>2058.09</v>
      </c>
      <c r="G802" s="338">
        <v>2063.09</v>
      </c>
      <c r="H802" s="338">
        <v>2087.38</v>
      </c>
      <c r="I802" s="338">
        <v>2157.81</v>
      </c>
      <c r="J802" s="338">
        <v>2180.11</v>
      </c>
      <c r="K802" s="338">
        <v>2183.3000000000002</v>
      </c>
      <c r="L802" s="338">
        <v>2162.2800000000002</v>
      </c>
      <c r="M802" s="338">
        <v>2157.3000000000002</v>
      </c>
      <c r="N802" s="338">
        <v>2151.52</v>
      </c>
      <c r="O802" s="338">
        <v>2178.11</v>
      </c>
      <c r="P802" s="338">
        <v>2195</v>
      </c>
      <c r="Q802" s="338">
        <v>2191.8000000000002</v>
      </c>
      <c r="R802" s="338">
        <v>2213.2399999999998</v>
      </c>
      <c r="S802" s="338">
        <v>2209.6799999999998</v>
      </c>
      <c r="T802" s="338">
        <v>2154.17</v>
      </c>
      <c r="U802" s="338">
        <v>2112.88</v>
      </c>
      <c r="V802" s="338">
        <v>2142.39</v>
      </c>
      <c r="W802" s="338">
        <v>2076.2600000000002</v>
      </c>
      <c r="X802" s="338">
        <v>2050.4699999999998</v>
      </c>
      <c r="Y802" s="338">
        <v>1978.36</v>
      </c>
    </row>
    <row r="803" spans="1:25" s="334" customFormat="1">
      <c r="A803" s="335">
        <v>4</v>
      </c>
      <c r="B803" s="338">
        <v>1859.59</v>
      </c>
      <c r="C803" s="338">
        <v>1776.9</v>
      </c>
      <c r="D803" s="338">
        <v>1858.6</v>
      </c>
      <c r="E803" s="338">
        <v>1803.79</v>
      </c>
      <c r="F803" s="338">
        <v>1895.26</v>
      </c>
      <c r="G803" s="338">
        <v>1976.65</v>
      </c>
      <c r="H803" s="338">
        <v>2021.97</v>
      </c>
      <c r="I803" s="338">
        <v>2118.56</v>
      </c>
      <c r="J803" s="338">
        <v>2116.89</v>
      </c>
      <c r="K803" s="338">
        <v>2117.54</v>
      </c>
      <c r="L803" s="338">
        <v>2100.9699999999998</v>
      </c>
      <c r="M803" s="338">
        <v>2097.71</v>
      </c>
      <c r="N803" s="338">
        <v>2086.0300000000002</v>
      </c>
      <c r="O803" s="338">
        <v>2093.7199999999998</v>
      </c>
      <c r="P803" s="338">
        <v>2106.39</v>
      </c>
      <c r="Q803" s="338">
        <v>2106.98</v>
      </c>
      <c r="R803" s="338">
        <v>2116.4499999999998</v>
      </c>
      <c r="S803" s="338">
        <v>2127.92</v>
      </c>
      <c r="T803" s="338">
        <v>2090.75</v>
      </c>
      <c r="U803" s="338">
        <v>2045.9</v>
      </c>
      <c r="V803" s="338">
        <v>2083.81</v>
      </c>
      <c r="W803" s="338">
        <v>2050.9</v>
      </c>
      <c r="X803" s="338">
        <v>1996.06</v>
      </c>
      <c r="Y803" s="338">
        <v>1884.19</v>
      </c>
    </row>
    <row r="804" spans="1:25" s="334" customFormat="1">
      <c r="A804" s="335">
        <v>5</v>
      </c>
      <c r="B804" s="338">
        <v>1978.42</v>
      </c>
      <c r="C804" s="338">
        <v>1976.44</v>
      </c>
      <c r="D804" s="338">
        <v>1976.86</v>
      </c>
      <c r="E804" s="338">
        <v>1910.36</v>
      </c>
      <c r="F804" s="338">
        <v>1982.16</v>
      </c>
      <c r="G804" s="338">
        <v>2011.63</v>
      </c>
      <c r="H804" s="338">
        <v>2048.21</v>
      </c>
      <c r="I804" s="338">
        <v>2111.4299999999998</v>
      </c>
      <c r="J804" s="338">
        <v>2162.2600000000002</v>
      </c>
      <c r="K804" s="338">
        <v>2174.04</v>
      </c>
      <c r="L804" s="338">
        <v>2181.46</v>
      </c>
      <c r="M804" s="338">
        <v>2181.79</v>
      </c>
      <c r="N804" s="338">
        <v>2154.88</v>
      </c>
      <c r="O804" s="338">
        <v>2154.56</v>
      </c>
      <c r="P804" s="338">
        <v>2166.29</v>
      </c>
      <c r="Q804" s="338">
        <v>2150.9</v>
      </c>
      <c r="R804" s="338">
        <v>2158.54</v>
      </c>
      <c r="S804" s="338">
        <v>2159.8000000000002</v>
      </c>
      <c r="T804" s="338">
        <v>2129.5</v>
      </c>
      <c r="U804" s="338">
        <v>2077.35</v>
      </c>
      <c r="V804" s="338">
        <v>2111.37</v>
      </c>
      <c r="W804" s="338">
        <v>2060.5300000000002</v>
      </c>
      <c r="X804" s="338">
        <v>1977.67</v>
      </c>
      <c r="Y804" s="338">
        <v>1976.3</v>
      </c>
    </row>
    <row r="805" spans="1:25" s="334" customFormat="1">
      <c r="A805" s="335">
        <v>6</v>
      </c>
      <c r="B805" s="338">
        <v>2061.84</v>
      </c>
      <c r="C805" s="338">
        <v>2055.5500000000002</v>
      </c>
      <c r="D805" s="338">
        <v>2079.9299999999998</v>
      </c>
      <c r="E805" s="338">
        <v>2086.8200000000002</v>
      </c>
      <c r="F805" s="338">
        <v>2089.75</v>
      </c>
      <c r="G805" s="338">
        <v>2040.51</v>
      </c>
      <c r="H805" s="338">
        <v>2097.64</v>
      </c>
      <c r="I805" s="338">
        <v>2097.34</v>
      </c>
      <c r="J805" s="338">
        <v>2138.54</v>
      </c>
      <c r="K805" s="338">
        <v>2169.64</v>
      </c>
      <c r="L805" s="338">
        <v>2161.88</v>
      </c>
      <c r="M805" s="338">
        <v>2159.5100000000002</v>
      </c>
      <c r="N805" s="338">
        <v>2143.98</v>
      </c>
      <c r="O805" s="338">
        <v>2151.7399999999998</v>
      </c>
      <c r="P805" s="338">
        <v>2145.31</v>
      </c>
      <c r="Q805" s="338">
        <v>2183.21</v>
      </c>
      <c r="R805" s="338">
        <v>2227.08</v>
      </c>
      <c r="S805" s="338">
        <v>2230.19</v>
      </c>
      <c r="T805" s="338">
        <v>2298.12</v>
      </c>
      <c r="U805" s="338">
        <v>2334.69</v>
      </c>
      <c r="V805" s="338">
        <v>2257.96</v>
      </c>
      <c r="W805" s="338">
        <v>2192.94</v>
      </c>
      <c r="X805" s="338">
        <v>2089.84</v>
      </c>
      <c r="Y805" s="338">
        <v>2063.4299999999998</v>
      </c>
    </row>
    <row r="806" spans="1:25" s="334" customFormat="1">
      <c r="A806" s="335">
        <v>7</v>
      </c>
      <c r="B806" s="338">
        <v>1947.49</v>
      </c>
      <c r="C806" s="338">
        <v>1945.99</v>
      </c>
      <c r="D806" s="338">
        <v>1946.14</v>
      </c>
      <c r="E806" s="338">
        <v>1932.62</v>
      </c>
      <c r="F806" s="338">
        <v>1943.11</v>
      </c>
      <c r="G806" s="338">
        <v>1958.76</v>
      </c>
      <c r="H806" s="338">
        <v>1945.41</v>
      </c>
      <c r="I806" s="338">
        <v>2025.97</v>
      </c>
      <c r="J806" s="338">
        <v>2021.85</v>
      </c>
      <c r="K806" s="338">
        <v>1998.34</v>
      </c>
      <c r="L806" s="338">
        <v>1935.96</v>
      </c>
      <c r="M806" s="338">
        <v>1937.29</v>
      </c>
      <c r="N806" s="338">
        <v>1936.79</v>
      </c>
      <c r="O806" s="338">
        <v>1949.42</v>
      </c>
      <c r="P806" s="338">
        <v>1946.3</v>
      </c>
      <c r="Q806" s="338">
        <v>1968.98</v>
      </c>
      <c r="R806" s="338">
        <v>2082.31</v>
      </c>
      <c r="S806" s="338">
        <v>2103.25</v>
      </c>
      <c r="T806" s="338">
        <v>2148.81</v>
      </c>
      <c r="U806" s="338">
        <v>2058.81</v>
      </c>
      <c r="V806" s="338">
        <v>2005.66</v>
      </c>
      <c r="W806" s="338">
        <v>1956.74</v>
      </c>
      <c r="X806" s="338">
        <v>1849.54</v>
      </c>
      <c r="Y806" s="338">
        <v>1746.91</v>
      </c>
    </row>
    <row r="807" spans="1:25" s="334" customFormat="1">
      <c r="A807" s="335">
        <v>8</v>
      </c>
      <c r="B807" s="338">
        <v>1734.2</v>
      </c>
      <c r="C807" s="338">
        <v>1736.72</v>
      </c>
      <c r="D807" s="338">
        <v>1795.41</v>
      </c>
      <c r="E807" s="338">
        <v>1869.78</v>
      </c>
      <c r="F807" s="338">
        <v>1947.25</v>
      </c>
      <c r="G807" s="338">
        <v>1945.89</v>
      </c>
      <c r="H807" s="338">
        <v>1966.62</v>
      </c>
      <c r="I807" s="338">
        <v>1999.07</v>
      </c>
      <c r="J807" s="338">
        <v>1999.89</v>
      </c>
      <c r="K807" s="338">
        <v>1997.42</v>
      </c>
      <c r="L807" s="338">
        <v>1992.37</v>
      </c>
      <c r="M807" s="338">
        <v>1993.25</v>
      </c>
      <c r="N807" s="338">
        <v>1997.87</v>
      </c>
      <c r="O807" s="338">
        <v>2004.27</v>
      </c>
      <c r="P807" s="338">
        <v>2008.41</v>
      </c>
      <c r="Q807" s="338">
        <v>2022.11</v>
      </c>
      <c r="R807" s="338">
        <v>2048.33</v>
      </c>
      <c r="S807" s="338">
        <v>2056.9</v>
      </c>
      <c r="T807" s="338">
        <v>2104.46</v>
      </c>
      <c r="U807" s="338">
        <v>2048.77</v>
      </c>
      <c r="V807" s="338">
        <v>1969.52</v>
      </c>
      <c r="W807" s="338">
        <v>1936.35</v>
      </c>
      <c r="X807" s="338">
        <v>1854.56</v>
      </c>
      <c r="Y807" s="338">
        <v>1781.78</v>
      </c>
    </row>
    <row r="808" spans="1:25" s="334" customFormat="1">
      <c r="A808" s="335">
        <v>9</v>
      </c>
      <c r="B808" s="338">
        <v>1798.14</v>
      </c>
      <c r="C808" s="338">
        <v>1762.84</v>
      </c>
      <c r="D808" s="338">
        <v>1945.59</v>
      </c>
      <c r="E808" s="338">
        <v>2050.69</v>
      </c>
      <c r="F808" s="338">
        <v>2159.9299999999998</v>
      </c>
      <c r="G808" s="338">
        <v>2149.81</v>
      </c>
      <c r="H808" s="338">
        <v>2150.5700000000002</v>
      </c>
      <c r="I808" s="338">
        <v>2162.6</v>
      </c>
      <c r="J808" s="338">
        <v>2165.56</v>
      </c>
      <c r="K808" s="338">
        <v>2161.23</v>
      </c>
      <c r="L808" s="338">
        <v>2150.09</v>
      </c>
      <c r="M808" s="338">
        <v>2149.9699999999998</v>
      </c>
      <c r="N808" s="338">
        <v>2150.19</v>
      </c>
      <c r="O808" s="338">
        <v>2150.5</v>
      </c>
      <c r="P808" s="338">
        <v>2153.19</v>
      </c>
      <c r="Q808" s="338">
        <v>2172.21</v>
      </c>
      <c r="R808" s="338">
        <v>2237.42</v>
      </c>
      <c r="S808" s="338">
        <v>2243.5</v>
      </c>
      <c r="T808" s="338">
        <v>2282.31</v>
      </c>
      <c r="U808" s="338">
        <v>2209.4499999999998</v>
      </c>
      <c r="V808" s="338">
        <v>2132.42</v>
      </c>
      <c r="W808" s="338">
        <v>2073.8000000000002</v>
      </c>
      <c r="X808" s="338">
        <v>1960.37</v>
      </c>
      <c r="Y808" s="338">
        <v>1932.74</v>
      </c>
    </row>
    <row r="809" spans="1:25" s="334" customFormat="1">
      <c r="A809" s="335">
        <v>10</v>
      </c>
      <c r="B809" s="338">
        <v>1928.44</v>
      </c>
      <c r="C809" s="338">
        <v>1925.8</v>
      </c>
      <c r="D809" s="338">
        <v>2015.54</v>
      </c>
      <c r="E809" s="338">
        <v>1971.7</v>
      </c>
      <c r="F809" s="338">
        <v>1999.91</v>
      </c>
      <c r="G809" s="338">
        <v>2026.98</v>
      </c>
      <c r="H809" s="338">
        <v>2048.0700000000002</v>
      </c>
      <c r="I809" s="338">
        <v>2078.0500000000002</v>
      </c>
      <c r="J809" s="338">
        <v>2079.11</v>
      </c>
      <c r="K809" s="338">
        <v>2075.77</v>
      </c>
      <c r="L809" s="338">
        <v>2070.6999999999998</v>
      </c>
      <c r="M809" s="338">
        <v>2061.5300000000002</v>
      </c>
      <c r="N809" s="338">
        <v>2054.7399999999998</v>
      </c>
      <c r="O809" s="338">
        <v>2017.13</v>
      </c>
      <c r="P809" s="338">
        <v>2037.77</v>
      </c>
      <c r="Q809" s="338">
        <v>2042.25</v>
      </c>
      <c r="R809" s="338">
        <v>2146.91</v>
      </c>
      <c r="S809" s="338">
        <v>2151.61</v>
      </c>
      <c r="T809" s="338">
        <v>2190.81</v>
      </c>
      <c r="U809" s="338">
        <v>2121.5500000000002</v>
      </c>
      <c r="V809" s="338">
        <v>2068.83</v>
      </c>
      <c r="W809" s="338">
        <v>2021.48</v>
      </c>
      <c r="X809" s="338">
        <v>1958.59</v>
      </c>
      <c r="Y809" s="338">
        <v>1923.31</v>
      </c>
    </row>
    <row r="810" spans="1:25" s="334" customFormat="1">
      <c r="A810" s="335">
        <v>11</v>
      </c>
      <c r="B810" s="338">
        <v>1779.78</v>
      </c>
      <c r="C810" s="338">
        <v>1790.66</v>
      </c>
      <c r="D810" s="338">
        <v>1813.07</v>
      </c>
      <c r="E810" s="338">
        <v>1761.95</v>
      </c>
      <c r="F810" s="338">
        <v>1807.61</v>
      </c>
      <c r="G810" s="338">
        <v>1909.95</v>
      </c>
      <c r="H810" s="338">
        <v>1924.39</v>
      </c>
      <c r="I810" s="338">
        <v>1942.62</v>
      </c>
      <c r="J810" s="338">
        <v>1943.06</v>
      </c>
      <c r="K810" s="338">
        <v>1942.12</v>
      </c>
      <c r="L810" s="338">
        <v>1941.45</v>
      </c>
      <c r="M810" s="338">
        <v>1946.88</v>
      </c>
      <c r="N810" s="338">
        <v>1947.17</v>
      </c>
      <c r="O810" s="338">
        <v>1911.13</v>
      </c>
      <c r="P810" s="338">
        <v>1910.8</v>
      </c>
      <c r="Q810" s="338">
        <v>1916.07</v>
      </c>
      <c r="R810" s="338">
        <v>1932.9</v>
      </c>
      <c r="S810" s="338">
        <v>1935.4</v>
      </c>
      <c r="T810" s="338">
        <v>1925.89</v>
      </c>
      <c r="U810" s="338">
        <v>1826.46</v>
      </c>
      <c r="V810" s="338">
        <v>1930.86</v>
      </c>
      <c r="W810" s="338">
        <v>1878.31</v>
      </c>
      <c r="X810" s="338">
        <v>1781.85</v>
      </c>
      <c r="Y810" s="338">
        <v>1788.25</v>
      </c>
    </row>
    <row r="811" spans="1:25" s="334" customFormat="1">
      <c r="A811" s="335">
        <v>12</v>
      </c>
      <c r="B811" s="338">
        <v>1744.76</v>
      </c>
      <c r="C811" s="338">
        <v>1745.49</v>
      </c>
      <c r="D811" s="338">
        <v>1770.18</v>
      </c>
      <c r="E811" s="338">
        <v>1738.28</v>
      </c>
      <c r="F811" s="338">
        <v>1766.52</v>
      </c>
      <c r="G811" s="338">
        <v>1774.15</v>
      </c>
      <c r="H811" s="338">
        <v>1858.81</v>
      </c>
      <c r="I811" s="338">
        <v>1904.17</v>
      </c>
      <c r="J811" s="338">
        <v>1924.12</v>
      </c>
      <c r="K811" s="338">
        <v>1920.95</v>
      </c>
      <c r="L811" s="338">
        <v>1916.8</v>
      </c>
      <c r="M811" s="338">
        <v>1897.33</v>
      </c>
      <c r="N811" s="338">
        <v>1917.13</v>
      </c>
      <c r="O811" s="338">
        <v>1917.61</v>
      </c>
      <c r="P811" s="338">
        <v>1897.52</v>
      </c>
      <c r="Q811" s="338">
        <v>1921.15</v>
      </c>
      <c r="R811" s="338">
        <v>1978.08</v>
      </c>
      <c r="S811" s="338">
        <v>1993.74</v>
      </c>
      <c r="T811" s="338">
        <v>1917.53</v>
      </c>
      <c r="U811" s="338">
        <v>1900.62</v>
      </c>
      <c r="V811" s="338">
        <v>1941.39</v>
      </c>
      <c r="W811" s="338">
        <v>1881.64</v>
      </c>
      <c r="X811" s="338">
        <v>1853.95</v>
      </c>
      <c r="Y811" s="338">
        <v>1792.4</v>
      </c>
    </row>
    <row r="812" spans="1:25" s="334" customFormat="1">
      <c r="A812" s="335">
        <v>13</v>
      </c>
      <c r="B812" s="338">
        <v>1802.98</v>
      </c>
      <c r="C812" s="338">
        <v>1789.09</v>
      </c>
      <c r="D812" s="338">
        <v>1792.29</v>
      </c>
      <c r="E812" s="338">
        <v>1766.86</v>
      </c>
      <c r="F812" s="338">
        <v>1791.35</v>
      </c>
      <c r="G812" s="338">
        <v>1838.6</v>
      </c>
      <c r="H812" s="338">
        <v>1855.03</v>
      </c>
      <c r="I812" s="338">
        <v>1895.14</v>
      </c>
      <c r="J812" s="338">
        <v>1918.97</v>
      </c>
      <c r="K812" s="338">
        <v>1919.5</v>
      </c>
      <c r="L812" s="338">
        <v>1917.93</v>
      </c>
      <c r="M812" s="338">
        <v>1917.87</v>
      </c>
      <c r="N812" s="338">
        <v>1917.45</v>
      </c>
      <c r="O812" s="338">
        <v>1918.25</v>
      </c>
      <c r="P812" s="338">
        <v>1919.82</v>
      </c>
      <c r="Q812" s="338">
        <v>1921.55</v>
      </c>
      <c r="R812" s="338">
        <v>1967.74</v>
      </c>
      <c r="S812" s="338">
        <v>1989.53</v>
      </c>
      <c r="T812" s="338">
        <v>1970.85</v>
      </c>
      <c r="U812" s="338">
        <v>1920.6</v>
      </c>
      <c r="V812" s="338">
        <v>1932.61</v>
      </c>
      <c r="W812" s="338">
        <v>1893.27</v>
      </c>
      <c r="X812" s="338">
        <v>1835.19</v>
      </c>
      <c r="Y812" s="338">
        <v>1794.55</v>
      </c>
    </row>
    <row r="813" spans="1:25" s="334" customFormat="1">
      <c r="A813" s="335">
        <v>14</v>
      </c>
      <c r="B813" s="338">
        <v>1789.69</v>
      </c>
      <c r="C813" s="338">
        <v>1789.68</v>
      </c>
      <c r="D813" s="338">
        <v>1791.24</v>
      </c>
      <c r="E813" s="338">
        <v>1795.31</v>
      </c>
      <c r="F813" s="338">
        <v>1831.91</v>
      </c>
      <c r="G813" s="338">
        <v>1909.36</v>
      </c>
      <c r="H813" s="338">
        <v>1978.63</v>
      </c>
      <c r="I813" s="338">
        <v>1979.07</v>
      </c>
      <c r="J813" s="338">
        <v>1977.6</v>
      </c>
      <c r="K813" s="338">
        <v>1979.91</v>
      </c>
      <c r="L813" s="338">
        <v>1978.22</v>
      </c>
      <c r="M813" s="338">
        <v>1978.92</v>
      </c>
      <c r="N813" s="338">
        <v>1975.75</v>
      </c>
      <c r="O813" s="338">
        <v>1975.3</v>
      </c>
      <c r="P813" s="338">
        <v>1977.87</v>
      </c>
      <c r="Q813" s="338">
        <v>1978.25</v>
      </c>
      <c r="R813" s="338">
        <v>1991.18</v>
      </c>
      <c r="S813" s="338">
        <v>1996.67</v>
      </c>
      <c r="T813" s="338">
        <v>1948.02</v>
      </c>
      <c r="U813" s="338">
        <v>1869.71</v>
      </c>
      <c r="V813" s="338">
        <v>1895.54</v>
      </c>
      <c r="W813" s="338">
        <v>1866.15</v>
      </c>
      <c r="X813" s="338">
        <v>1783.33</v>
      </c>
      <c r="Y813" s="338">
        <v>1750.36</v>
      </c>
    </row>
    <row r="814" spans="1:25" s="334" customFormat="1">
      <c r="A814" s="335">
        <v>15</v>
      </c>
      <c r="B814" s="338">
        <v>1750.77</v>
      </c>
      <c r="C814" s="338">
        <v>1725.67</v>
      </c>
      <c r="D814" s="338">
        <v>1754.83</v>
      </c>
      <c r="E814" s="338">
        <v>1733.86</v>
      </c>
      <c r="F814" s="338">
        <v>1839.16</v>
      </c>
      <c r="G814" s="338">
        <v>1895.66</v>
      </c>
      <c r="H814" s="338">
        <v>1924.3</v>
      </c>
      <c r="I814" s="338">
        <v>1949.77</v>
      </c>
      <c r="J814" s="338">
        <v>1963.2</v>
      </c>
      <c r="K814" s="338">
        <v>1960.3</v>
      </c>
      <c r="L814" s="338">
        <v>1956.29</v>
      </c>
      <c r="M814" s="338">
        <v>1966.2</v>
      </c>
      <c r="N814" s="338">
        <v>1983.73</v>
      </c>
      <c r="O814" s="338">
        <v>1994.1</v>
      </c>
      <c r="P814" s="338">
        <v>1999.88</v>
      </c>
      <c r="Q814" s="338">
        <v>1999.13</v>
      </c>
      <c r="R814" s="338">
        <v>2021.97</v>
      </c>
      <c r="S814" s="338">
        <v>2030.16</v>
      </c>
      <c r="T814" s="338">
        <v>1995.24</v>
      </c>
      <c r="U814" s="338">
        <v>1929.7</v>
      </c>
      <c r="V814" s="338">
        <v>1950.3</v>
      </c>
      <c r="W814" s="338">
        <v>1918.15</v>
      </c>
      <c r="X814" s="338">
        <v>1884.16</v>
      </c>
      <c r="Y814" s="338">
        <v>1762.24</v>
      </c>
    </row>
    <row r="815" spans="1:25" s="334" customFormat="1">
      <c r="A815" s="335">
        <v>16</v>
      </c>
      <c r="B815" s="338">
        <v>1874.52</v>
      </c>
      <c r="C815" s="338">
        <v>1872.18</v>
      </c>
      <c r="D815" s="338">
        <v>1890.59</v>
      </c>
      <c r="E815" s="338">
        <v>1877.49</v>
      </c>
      <c r="F815" s="338">
        <v>1931.14</v>
      </c>
      <c r="G815" s="338">
        <v>1960.64</v>
      </c>
      <c r="H815" s="338">
        <v>2010.1</v>
      </c>
      <c r="I815" s="338">
        <v>2022.91</v>
      </c>
      <c r="J815" s="338">
        <v>2015.57</v>
      </c>
      <c r="K815" s="338">
        <v>2011.96</v>
      </c>
      <c r="L815" s="338">
        <v>2068.6999999999998</v>
      </c>
      <c r="M815" s="338">
        <v>2007.63</v>
      </c>
      <c r="N815" s="338">
        <v>2051</v>
      </c>
      <c r="O815" s="338">
        <v>2050.0300000000002</v>
      </c>
      <c r="P815" s="338">
        <v>2058.0700000000002</v>
      </c>
      <c r="Q815" s="338">
        <v>2058.39</v>
      </c>
      <c r="R815" s="338">
        <v>2075.48</v>
      </c>
      <c r="S815" s="338">
        <v>2089.63</v>
      </c>
      <c r="T815" s="338">
        <v>2055.27</v>
      </c>
      <c r="U815" s="338">
        <v>1947.63</v>
      </c>
      <c r="V815" s="338">
        <v>1980.37</v>
      </c>
      <c r="W815" s="338">
        <v>1960.1</v>
      </c>
      <c r="X815" s="338">
        <v>1936.31</v>
      </c>
      <c r="Y815" s="338">
        <v>1893.21</v>
      </c>
    </row>
    <row r="816" spans="1:25" s="334" customFormat="1">
      <c r="A816" s="335">
        <v>17</v>
      </c>
      <c r="B816" s="338">
        <v>1859.44</v>
      </c>
      <c r="C816" s="338">
        <v>1859.52</v>
      </c>
      <c r="D816" s="338">
        <v>1881.06</v>
      </c>
      <c r="E816" s="338">
        <v>1865.83</v>
      </c>
      <c r="F816" s="338">
        <v>1902.01</v>
      </c>
      <c r="G816" s="338">
        <v>1945.57</v>
      </c>
      <c r="H816" s="338">
        <v>2035.27</v>
      </c>
      <c r="I816" s="338">
        <v>2053.41</v>
      </c>
      <c r="J816" s="338">
        <v>2054.31</v>
      </c>
      <c r="K816" s="338">
        <v>2047.15</v>
      </c>
      <c r="L816" s="338">
        <v>2028.68</v>
      </c>
      <c r="M816" s="338">
        <v>2034.75</v>
      </c>
      <c r="N816" s="338">
        <v>2021.15</v>
      </c>
      <c r="O816" s="338">
        <v>2027.82</v>
      </c>
      <c r="P816" s="338">
        <v>2033.46</v>
      </c>
      <c r="Q816" s="338">
        <v>2030.87</v>
      </c>
      <c r="R816" s="338">
        <v>2041.31</v>
      </c>
      <c r="S816" s="338">
        <v>2046.55</v>
      </c>
      <c r="T816" s="338">
        <v>2009.21</v>
      </c>
      <c r="U816" s="338">
        <v>1955.27</v>
      </c>
      <c r="V816" s="338">
        <v>1979.56</v>
      </c>
      <c r="W816" s="338">
        <v>1921.23</v>
      </c>
      <c r="X816" s="338">
        <v>1861.85</v>
      </c>
      <c r="Y816" s="338">
        <v>1858.91</v>
      </c>
    </row>
    <row r="817" spans="1:25" s="334" customFormat="1">
      <c r="A817" s="335">
        <v>18</v>
      </c>
      <c r="B817" s="338">
        <v>1867.59</v>
      </c>
      <c r="C817" s="338">
        <v>1898.63</v>
      </c>
      <c r="D817" s="338">
        <v>1940.04</v>
      </c>
      <c r="E817" s="338">
        <v>1982.97</v>
      </c>
      <c r="F817" s="338">
        <v>1985.19</v>
      </c>
      <c r="G817" s="338">
        <v>2015.38</v>
      </c>
      <c r="H817" s="338">
        <v>2058.5700000000002</v>
      </c>
      <c r="I817" s="338">
        <v>2076.02</v>
      </c>
      <c r="J817" s="338">
        <v>2097.4499999999998</v>
      </c>
      <c r="K817" s="338">
        <v>2085.8200000000002</v>
      </c>
      <c r="L817" s="338">
        <v>2079.02</v>
      </c>
      <c r="M817" s="338">
        <v>2030.22</v>
      </c>
      <c r="N817" s="338">
        <v>2012.03</v>
      </c>
      <c r="O817" s="338">
        <v>2023.79</v>
      </c>
      <c r="P817" s="338">
        <v>2023.22</v>
      </c>
      <c r="Q817" s="338">
        <v>2011.61</v>
      </c>
      <c r="R817" s="338">
        <v>2025.27</v>
      </c>
      <c r="S817" s="338">
        <v>2036.25</v>
      </c>
      <c r="T817" s="338">
        <v>2085.8200000000002</v>
      </c>
      <c r="U817" s="338">
        <v>2112.96</v>
      </c>
      <c r="V817" s="338">
        <v>2034.33</v>
      </c>
      <c r="W817" s="338">
        <v>2032.17</v>
      </c>
      <c r="X817" s="338">
        <v>2034.87</v>
      </c>
      <c r="Y817" s="338">
        <v>1956.03</v>
      </c>
    </row>
    <row r="818" spans="1:25" s="334" customFormat="1">
      <c r="A818" s="335">
        <v>19</v>
      </c>
      <c r="B818" s="338">
        <v>1948.15</v>
      </c>
      <c r="C818" s="338">
        <v>1937.28</v>
      </c>
      <c r="D818" s="338">
        <v>1949.77</v>
      </c>
      <c r="E818" s="338">
        <v>1812.02</v>
      </c>
      <c r="F818" s="338">
        <v>1901.78</v>
      </c>
      <c r="G818" s="338">
        <v>1946.16</v>
      </c>
      <c r="H818" s="338">
        <v>1985.73</v>
      </c>
      <c r="I818" s="338">
        <v>2052.87</v>
      </c>
      <c r="J818" s="338">
        <v>2074.08</v>
      </c>
      <c r="K818" s="338">
        <v>2074.52</v>
      </c>
      <c r="L818" s="338">
        <v>2061.16</v>
      </c>
      <c r="M818" s="338">
        <v>2057.9899999999998</v>
      </c>
      <c r="N818" s="338">
        <v>2055.58</v>
      </c>
      <c r="O818" s="338">
        <v>2059.36</v>
      </c>
      <c r="P818" s="338">
        <v>2060.4699999999998</v>
      </c>
      <c r="Q818" s="338">
        <v>2054.27</v>
      </c>
      <c r="R818" s="338">
        <v>2061.4899999999998</v>
      </c>
      <c r="S818" s="338">
        <v>2070.2600000000002</v>
      </c>
      <c r="T818" s="338">
        <v>2041.66</v>
      </c>
      <c r="U818" s="338">
        <v>2072.9699999999998</v>
      </c>
      <c r="V818" s="338">
        <v>2008.31</v>
      </c>
      <c r="W818" s="338">
        <v>2005.9</v>
      </c>
      <c r="X818" s="338">
        <v>1957.82</v>
      </c>
      <c r="Y818" s="338">
        <v>1932.11</v>
      </c>
    </row>
    <row r="819" spans="1:25" s="334" customFormat="1">
      <c r="A819" s="335">
        <v>20</v>
      </c>
      <c r="B819" s="338">
        <v>1888.65</v>
      </c>
      <c r="C819" s="338">
        <v>1876.31</v>
      </c>
      <c r="D819" s="338">
        <v>1881.24</v>
      </c>
      <c r="E819" s="338">
        <v>1761.43</v>
      </c>
      <c r="F819" s="338">
        <v>1851.19</v>
      </c>
      <c r="G819" s="338">
        <v>1816.87</v>
      </c>
      <c r="H819" s="338">
        <v>1826.24</v>
      </c>
      <c r="I819" s="338">
        <v>1859.69</v>
      </c>
      <c r="J819" s="338">
        <v>1875.37</v>
      </c>
      <c r="K819" s="338">
        <v>1910.39</v>
      </c>
      <c r="L819" s="338">
        <v>1898.61</v>
      </c>
      <c r="M819" s="338">
        <v>1905.02</v>
      </c>
      <c r="N819" s="338">
        <v>1946.5</v>
      </c>
      <c r="O819" s="338">
        <v>1952.83</v>
      </c>
      <c r="P819" s="338">
        <v>1958.23</v>
      </c>
      <c r="Q819" s="338">
        <v>1954.62</v>
      </c>
      <c r="R819" s="338">
        <v>1972.01</v>
      </c>
      <c r="S819" s="338">
        <v>1987.27</v>
      </c>
      <c r="T819" s="338">
        <v>2032.8</v>
      </c>
      <c r="U819" s="338">
        <v>2049.96</v>
      </c>
      <c r="V819" s="338">
        <v>1982.63</v>
      </c>
      <c r="W819" s="338">
        <v>1955.5</v>
      </c>
      <c r="X819" s="338">
        <v>1912.06</v>
      </c>
      <c r="Y819" s="338">
        <v>1887.54</v>
      </c>
    </row>
    <row r="820" spans="1:25" s="334" customFormat="1">
      <c r="A820" s="335">
        <v>21</v>
      </c>
      <c r="B820" s="338">
        <v>1698.76</v>
      </c>
      <c r="C820" s="338">
        <v>1695.6</v>
      </c>
      <c r="D820" s="338">
        <v>1717.25</v>
      </c>
      <c r="E820" s="338">
        <v>1764.8</v>
      </c>
      <c r="F820" s="338">
        <v>1696.13</v>
      </c>
      <c r="G820" s="338">
        <v>1834.25</v>
      </c>
      <c r="H820" s="338">
        <v>1864.44</v>
      </c>
      <c r="I820" s="338">
        <v>2014.75</v>
      </c>
      <c r="J820" s="338">
        <v>1994.29</v>
      </c>
      <c r="K820" s="338">
        <v>1984.33</v>
      </c>
      <c r="L820" s="338">
        <v>1908.34</v>
      </c>
      <c r="M820" s="338">
        <v>1876.11</v>
      </c>
      <c r="N820" s="338">
        <v>1832.83</v>
      </c>
      <c r="O820" s="338">
        <v>1767.64</v>
      </c>
      <c r="P820" s="338">
        <v>1772.01</v>
      </c>
      <c r="Q820" s="338">
        <v>1770.66</v>
      </c>
      <c r="R820" s="338">
        <v>1789.88</v>
      </c>
      <c r="S820" s="338">
        <v>1980.17</v>
      </c>
      <c r="T820" s="338">
        <v>2035.23</v>
      </c>
      <c r="U820" s="338">
        <v>1882.86</v>
      </c>
      <c r="V820" s="338">
        <v>1698.18</v>
      </c>
      <c r="W820" s="338">
        <v>1642.61</v>
      </c>
      <c r="X820" s="338">
        <v>1535.33</v>
      </c>
      <c r="Y820" s="338">
        <v>1495.22</v>
      </c>
    </row>
    <row r="821" spans="1:25" s="334" customFormat="1">
      <c r="A821" s="335">
        <v>22</v>
      </c>
      <c r="B821" s="338">
        <v>1641.3</v>
      </c>
      <c r="C821" s="338">
        <v>1641.73</v>
      </c>
      <c r="D821" s="338">
        <v>1659.14</v>
      </c>
      <c r="E821" s="338">
        <v>1647.39</v>
      </c>
      <c r="F821" s="338">
        <v>1660.29</v>
      </c>
      <c r="G821" s="338">
        <v>1680.92</v>
      </c>
      <c r="H821" s="338">
        <v>1757.38</v>
      </c>
      <c r="I821" s="338">
        <v>1860.99</v>
      </c>
      <c r="J821" s="338">
        <v>1821.8</v>
      </c>
      <c r="K821" s="338">
        <v>1801.03</v>
      </c>
      <c r="L821" s="338">
        <v>1785.8</v>
      </c>
      <c r="M821" s="338">
        <v>1750.5</v>
      </c>
      <c r="N821" s="338">
        <v>1738.64</v>
      </c>
      <c r="O821" s="338">
        <v>1750.51</v>
      </c>
      <c r="P821" s="338">
        <v>1767.53</v>
      </c>
      <c r="Q821" s="338">
        <v>1748.9</v>
      </c>
      <c r="R821" s="338">
        <v>1860.95</v>
      </c>
      <c r="S821" s="338">
        <v>1973.33</v>
      </c>
      <c r="T821" s="338">
        <v>2036.18</v>
      </c>
      <c r="U821" s="338">
        <v>1945.7</v>
      </c>
      <c r="V821" s="338">
        <v>1882.78</v>
      </c>
      <c r="W821" s="338">
        <v>1811.44</v>
      </c>
      <c r="X821" s="338">
        <v>1644.28</v>
      </c>
      <c r="Y821" s="338">
        <v>1642.92</v>
      </c>
    </row>
    <row r="822" spans="1:25" s="334" customFormat="1">
      <c r="A822" s="335">
        <v>23</v>
      </c>
      <c r="B822" s="338">
        <v>1632.41</v>
      </c>
      <c r="C822" s="338">
        <v>1612.59</v>
      </c>
      <c r="D822" s="338">
        <v>1675.63</v>
      </c>
      <c r="E822" s="338">
        <v>1730.23</v>
      </c>
      <c r="F822" s="338">
        <v>1719.15</v>
      </c>
      <c r="G822" s="338">
        <v>1804.71</v>
      </c>
      <c r="H822" s="338">
        <v>1925.6</v>
      </c>
      <c r="I822" s="338">
        <v>1930.72</v>
      </c>
      <c r="J822" s="338">
        <v>1966.58</v>
      </c>
      <c r="K822" s="338">
        <v>1959.79</v>
      </c>
      <c r="L822" s="338">
        <v>1935.83</v>
      </c>
      <c r="M822" s="338">
        <v>1930.81</v>
      </c>
      <c r="N822" s="338">
        <v>1927.63</v>
      </c>
      <c r="O822" s="338">
        <v>1927.23</v>
      </c>
      <c r="P822" s="338">
        <v>1927.7</v>
      </c>
      <c r="Q822" s="338">
        <v>1927.87</v>
      </c>
      <c r="R822" s="338">
        <v>1969.44</v>
      </c>
      <c r="S822" s="338">
        <v>2205.96</v>
      </c>
      <c r="T822" s="338">
        <v>2169.39</v>
      </c>
      <c r="U822" s="338">
        <v>2020.65</v>
      </c>
      <c r="V822" s="338">
        <v>1920.82</v>
      </c>
      <c r="W822" s="338">
        <v>1883.64</v>
      </c>
      <c r="X822" s="338">
        <v>1722.8</v>
      </c>
      <c r="Y822" s="338">
        <v>1659.48</v>
      </c>
    </row>
    <row r="823" spans="1:25" s="334" customFormat="1">
      <c r="A823" s="335">
        <v>24</v>
      </c>
      <c r="B823" s="338">
        <v>1736.05</v>
      </c>
      <c r="C823" s="338">
        <v>1730.31</v>
      </c>
      <c r="D823" s="338">
        <v>1780.63</v>
      </c>
      <c r="E823" s="338">
        <v>1819.22</v>
      </c>
      <c r="F823" s="338">
        <v>1877.93</v>
      </c>
      <c r="G823" s="338">
        <v>1974.07</v>
      </c>
      <c r="H823" s="338">
        <v>2165.1799999999998</v>
      </c>
      <c r="I823" s="338">
        <v>2232.98</v>
      </c>
      <c r="J823" s="338">
        <v>2266.41</v>
      </c>
      <c r="K823" s="338">
        <v>2269.2600000000002</v>
      </c>
      <c r="L823" s="338">
        <v>2258.13</v>
      </c>
      <c r="M823" s="338">
        <v>2249.06</v>
      </c>
      <c r="N823" s="338">
        <v>2237.9</v>
      </c>
      <c r="O823" s="338">
        <v>2240.59</v>
      </c>
      <c r="P823" s="338">
        <v>2256.34</v>
      </c>
      <c r="Q823" s="338">
        <v>2249.5500000000002</v>
      </c>
      <c r="R823" s="338">
        <v>2264.25</v>
      </c>
      <c r="S823" s="338">
        <v>2324.37</v>
      </c>
      <c r="T823" s="338">
        <v>2296.75</v>
      </c>
      <c r="U823" s="338">
        <v>2229.6</v>
      </c>
      <c r="V823" s="338">
        <v>2071.5</v>
      </c>
      <c r="W823" s="338">
        <v>1948.97</v>
      </c>
      <c r="X823" s="338">
        <v>1854.88</v>
      </c>
      <c r="Y823" s="338">
        <v>1781.67</v>
      </c>
    </row>
    <row r="824" spans="1:25" s="334" customFormat="1">
      <c r="A824" s="335">
        <v>25</v>
      </c>
      <c r="B824" s="338">
        <v>2012.21</v>
      </c>
      <c r="C824" s="338">
        <v>2120.25</v>
      </c>
      <c r="D824" s="338">
        <v>2243.6</v>
      </c>
      <c r="E824" s="338">
        <v>2297.08</v>
      </c>
      <c r="F824" s="338">
        <v>2245.5700000000002</v>
      </c>
      <c r="G824" s="338">
        <v>2295.6999999999998</v>
      </c>
      <c r="H824" s="338">
        <v>2316.13</v>
      </c>
      <c r="I824" s="338">
        <v>2344.2399999999998</v>
      </c>
      <c r="J824" s="338">
        <v>2348.5300000000002</v>
      </c>
      <c r="K824" s="338">
        <v>2347.92</v>
      </c>
      <c r="L824" s="338">
        <v>2346.21</v>
      </c>
      <c r="M824" s="338">
        <v>2345.54</v>
      </c>
      <c r="N824" s="338">
        <v>2344.15</v>
      </c>
      <c r="O824" s="338">
        <v>2343.67</v>
      </c>
      <c r="P824" s="338">
        <v>2344.04</v>
      </c>
      <c r="Q824" s="338">
        <v>2343.4699999999998</v>
      </c>
      <c r="R824" s="338">
        <v>2346.39</v>
      </c>
      <c r="S824" s="338">
        <v>2464.23</v>
      </c>
      <c r="T824" s="338">
        <v>2423.62</v>
      </c>
      <c r="U824" s="338">
        <v>2349.63</v>
      </c>
      <c r="V824" s="338">
        <v>2309.48</v>
      </c>
      <c r="W824" s="338">
        <v>2265.8000000000002</v>
      </c>
      <c r="X824" s="338">
        <v>2230.8200000000002</v>
      </c>
      <c r="Y824" s="338">
        <v>2139.4699999999998</v>
      </c>
    </row>
    <row r="825" spans="1:25" s="334" customFormat="1">
      <c r="A825" s="335">
        <v>26</v>
      </c>
      <c r="B825" s="338">
        <v>2170.2399999999998</v>
      </c>
      <c r="C825" s="338">
        <v>2292.6999999999998</v>
      </c>
      <c r="D825" s="338">
        <v>2321.9899999999998</v>
      </c>
      <c r="E825" s="338">
        <v>2362.41</v>
      </c>
      <c r="F825" s="338">
        <v>2348.5100000000002</v>
      </c>
      <c r="G825" s="338">
        <v>2430.4499999999998</v>
      </c>
      <c r="H825" s="338">
        <v>2442.73</v>
      </c>
      <c r="I825" s="338">
        <v>2442.2600000000002</v>
      </c>
      <c r="J825" s="338">
        <v>2446.88</v>
      </c>
      <c r="K825" s="338">
        <v>2447.46</v>
      </c>
      <c r="L825" s="338">
        <v>2446.2800000000002</v>
      </c>
      <c r="M825" s="338">
        <v>2445.7600000000002</v>
      </c>
      <c r="N825" s="338">
        <v>2444.5100000000002</v>
      </c>
      <c r="O825" s="338">
        <v>2444.85</v>
      </c>
      <c r="P825" s="338">
        <v>2444.85</v>
      </c>
      <c r="Q825" s="338">
        <v>2467.9</v>
      </c>
      <c r="R825" s="338">
        <v>2469.87</v>
      </c>
      <c r="S825" s="338">
        <v>2570.37</v>
      </c>
      <c r="T825" s="338">
        <v>2539.6799999999998</v>
      </c>
      <c r="U825" s="338">
        <v>2472.65</v>
      </c>
      <c r="V825" s="338">
        <v>2438.12</v>
      </c>
      <c r="W825" s="338">
        <v>2395.23</v>
      </c>
      <c r="X825" s="338">
        <v>2320</v>
      </c>
      <c r="Y825" s="338">
        <v>2262.56</v>
      </c>
    </row>
    <row r="826" spans="1:25" s="334" customFormat="1">
      <c r="A826" s="335">
        <v>27</v>
      </c>
      <c r="B826" s="338">
        <v>2217.27</v>
      </c>
      <c r="C826" s="338">
        <v>2218.5100000000002</v>
      </c>
      <c r="D826" s="338">
        <v>2234.4699999999998</v>
      </c>
      <c r="E826" s="338">
        <v>2252.09</v>
      </c>
      <c r="F826" s="338">
        <v>2299.91</v>
      </c>
      <c r="G826" s="338">
        <v>2346.64</v>
      </c>
      <c r="H826" s="338">
        <v>2311.48</v>
      </c>
      <c r="I826" s="338">
        <v>2312.37</v>
      </c>
      <c r="J826" s="338">
        <v>2311.77</v>
      </c>
      <c r="K826" s="338">
        <v>2313.23</v>
      </c>
      <c r="L826" s="338">
        <v>2313.1</v>
      </c>
      <c r="M826" s="338">
        <v>2311.7600000000002</v>
      </c>
      <c r="N826" s="338">
        <v>2310.9</v>
      </c>
      <c r="O826" s="338">
        <v>2311.12</v>
      </c>
      <c r="P826" s="338">
        <v>2311.69</v>
      </c>
      <c r="Q826" s="338">
        <v>2346.3000000000002</v>
      </c>
      <c r="R826" s="338">
        <v>2315.31</v>
      </c>
      <c r="S826" s="338">
        <v>2434.39</v>
      </c>
      <c r="T826" s="338">
        <v>2436.59</v>
      </c>
      <c r="U826" s="338">
        <v>2358.2800000000002</v>
      </c>
      <c r="V826" s="338">
        <v>2306.9699999999998</v>
      </c>
      <c r="W826" s="338">
        <v>2289.69</v>
      </c>
      <c r="X826" s="338">
        <v>2182.41</v>
      </c>
      <c r="Y826" s="338">
        <v>2073.02</v>
      </c>
    </row>
    <row r="827" spans="1:25" s="334" customFormat="1">
      <c r="A827" s="335">
        <v>28</v>
      </c>
      <c r="B827" s="338">
        <v>1599.43</v>
      </c>
      <c r="C827" s="338">
        <v>1574.76</v>
      </c>
      <c r="D827" s="338">
        <v>1670.62</v>
      </c>
      <c r="E827" s="338">
        <v>1942.74</v>
      </c>
      <c r="F827" s="338">
        <v>1920.08</v>
      </c>
      <c r="G827" s="338">
        <v>2073.11</v>
      </c>
      <c r="H827" s="338">
        <v>2103.5</v>
      </c>
      <c r="I827" s="338">
        <v>2167.65</v>
      </c>
      <c r="J827" s="338">
        <v>2187.5700000000002</v>
      </c>
      <c r="K827" s="338">
        <v>2189.66</v>
      </c>
      <c r="L827" s="338">
        <v>2187.21</v>
      </c>
      <c r="M827" s="338">
        <v>2187.2600000000002</v>
      </c>
      <c r="N827" s="338">
        <v>2252.31</v>
      </c>
      <c r="O827" s="338">
        <v>2255.4299999999998</v>
      </c>
      <c r="P827" s="338">
        <v>2260.92</v>
      </c>
      <c r="Q827" s="338">
        <v>2220.5700000000002</v>
      </c>
      <c r="R827" s="338">
        <v>2186.8200000000002</v>
      </c>
      <c r="S827" s="338">
        <v>2198.89</v>
      </c>
      <c r="T827" s="338">
        <v>2265.91</v>
      </c>
      <c r="U827" s="338">
        <v>2181.33</v>
      </c>
      <c r="V827" s="338">
        <v>2152.5500000000002</v>
      </c>
      <c r="W827" s="338">
        <v>2095.16</v>
      </c>
      <c r="X827" s="338">
        <v>1910.48</v>
      </c>
      <c r="Y827" s="338">
        <v>1811.4</v>
      </c>
    </row>
    <row r="828" spans="1:25" s="334" customFormat="1">
      <c r="A828" s="335">
        <v>29</v>
      </c>
      <c r="B828" s="338">
        <v>1768.57</v>
      </c>
      <c r="C828" s="338">
        <v>1702.22</v>
      </c>
      <c r="D828" s="338">
        <v>2054.25</v>
      </c>
      <c r="E828" s="338">
        <v>2104.58</v>
      </c>
      <c r="F828" s="338">
        <v>2077.1999999999998</v>
      </c>
      <c r="G828" s="338">
        <v>2132.92</v>
      </c>
      <c r="H828" s="338">
        <v>2129.52</v>
      </c>
      <c r="I828" s="338">
        <v>2166.2199999999998</v>
      </c>
      <c r="J828" s="338">
        <v>2200.94</v>
      </c>
      <c r="K828" s="338">
        <v>2199.64</v>
      </c>
      <c r="L828" s="338">
        <v>2201.38</v>
      </c>
      <c r="M828" s="338">
        <v>2217.65</v>
      </c>
      <c r="N828" s="338">
        <v>2285.2600000000002</v>
      </c>
      <c r="O828" s="338">
        <v>2285.2800000000002</v>
      </c>
      <c r="P828" s="338">
        <v>2287.5300000000002</v>
      </c>
      <c r="Q828" s="338">
        <v>2234.37</v>
      </c>
      <c r="R828" s="338">
        <v>2201.23</v>
      </c>
      <c r="S828" s="338">
        <v>2203.41</v>
      </c>
      <c r="T828" s="338">
        <v>2237.2399999999998</v>
      </c>
      <c r="U828" s="338">
        <v>2189.21</v>
      </c>
      <c r="V828" s="338">
        <v>2180.7399999999998</v>
      </c>
      <c r="W828" s="338">
        <v>2130.27</v>
      </c>
      <c r="X828" s="338">
        <v>2060.06</v>
      </c>
      <c r="Y828" s="338">
        <v>1947.58</v>
      </c>
    </row>
    <row r="829" spans="1:25" s="334" customFormat="1">
      <c r="A829" s="335">
        <v>30</v>
      </c>
      <c r="B829" s="338">
        <v>1893.78</v>
      </c>
      <c r="C829" s="338">
        <v>1864.49</v>
      </c>
      <c r="D829" s="338">
        <v>2109.09</v>
      </c>
      <c r="E829" s="338">
        <v>2196.5100000000002</v>
      </c>
      <c r="F829" s="338">
        <v>2177.9899999999998</v>
      </c>
      <c r="G829" s="338">
        <v>2222.4499999999998</v>
      </c>
      <c r="H829" s="338">
        <v>2236.7199999999998</v>
      </c>
      <c r="I829" s="338">
        <v>2265.2800000000002</v>
      </c>
      <c r="J829" s="338">
        <v>2276.37</v>
      </c>
      <c r="K829" s="338">
        <v>2279.02</v>
      </c>
      <c r="L829" s="338">
        <v>2272.62</v>
      </c>
      <c r="M829" s="338">
        <v>2275.2399999999998</v>
      </c>
      <c r="N829" s="338">
        <v>2277.54</v>
      </c>
      <c r="O829" s="338">
        <v>2273.5300000000002</v>
      </c>
      <c r="P829" s="338">
        <v>2277.39</v>
      </c>
      <c r="Q829" s="338">
        <v>2277.61</v>
      </c>
      <c r="R829" s="338">
        <v>2277.62</v>
      </c>
      <c r="S829" s="338">
        <v>2271.9</v>
      </c>
      <c r="T829" s="338">
        <v>2269.35</v>
      </c>
      <c r="U829" s="338">
        <v>2268.62</v>
      </c>
      <c r="V829" s="338">
        <v>2262.35</v>
      </c>
      <c r="W829" s="338">
        <v>2217.3200000000002</v>
      </c>
      <c r="X829" s="338">
        <v>2146.85</v>
      </c>
      <c r="Y829" s="338">
        <v>2027.58</v>
      </c>
    </row>
    <row r="830" spans="1:25" s="334" customFormat="1">
      <c r="A830" s="335">
        <v>31</v>
      </c>
      <c r="B830" s="338">
        <v>0</v>
      </c>
      <c r="C830" s="338">
        <v>0</v>
      </c>
      <c r="D830" s="338">
        <v>0</v>
      </c>
      <c r="E830" s="338">
        <v>0</v>
      </c>
      <c r="F830" s="338">
        <v>0</v>
      </c>
      <c r="G830" s="338">
        <v>0</v>
      </c>
      <c r="H830" s="338">
        <v>0</v>
      </c>
      <c r="I830" s="338">
        <v>0</v>
      </c>
      <c r="J830" s="338">
        <v>0</v>
      </c>
      <c r="K830" s="338">
        <v>0</v>
      </c>
      <c r="L830" s="338">
        <v>0</v>
      </c>
      <c r="M830" s="338">
        <v>0</v>
      </c>
      <c r="N830" s="338">
        <v>0</v>
      </c>
      <c r="O830" s="338">
        <v>0</v>
      </c>
      <c r="P830" s="338">
        <v>0</v>
      </c>
      <c r="Q830" s="338">
        <v>0</v>
      </c>
      <c r="R830" s="338">
        <v>0</v>
      </c>
      <c r="S830" s="338">
        <v>0</v>
      </c>
      <c r="T830" s="338">
        <v>0</v>
      </c>
      <c r="U830" s="338">
        <v>0</v>
      </c>
      <c r="V830" s="338">
        <v>0</v>
      </c>
      <c r="W830" s="338">
        <v>0</v>
      </c>
      <c r="X830" s="338">
        <v>0</v>
      </c>
      <c r="Y830" s="338">
        <v>0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70" t="s">
        <v>218</v>
      </c>
      <c r="B832" s="503" t="s">
        <v>221</v>
      </c>
      <c r="C832" s="503"/>
      <c r="D832" s="503"/>
      <c r="E832" s="503"/>
      <c r="F832" s="503"/>
      <c r="G832" s="503"/>
      <c r="H832" s="503"/>
      <c r="I832" s="503"/>
      <c r="J832" s="503"/>
      <c r="K832" s="503"/>
      <c r="L832" s="503"/>
      <c r="M832" s="503"/>
      <c r="N832" s="503"/>
      <c r="O832" s="503"/>
      <c r="P832" s="503"/>
      <c r="Q832" s="503"/>
      <c r="R832" s="503"/>
      <c r="S832" s="503"/>
      <c r="T832" s="503"/>
      <c r="U832" s="503"/>
      <c r="V832" s="503"/>
      <c r="W832" s="503"/>
      <c r="X832" s="503"/>
      <c r="Y832" s="503"/>
    </row>
    <row r="833" spans="1:25" ht="30">
      <c r="A833" s="470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1899.23</v>
      </c>
      <c r="C834" s="286">
        <v>1895.03</v>
      </c>
      <c r="D834" s="286">
        <v>1949.12</v>
      </c>
      <c r="E834" s="286">
        <v>1893.38</v>
      </c>
      <c r="F834" s="286">
        <v>2019.49</v>
      </c>
      <c r="G834" s="286">
        <v>2162.92</v>
      </c>
      <c r="H834" s="286">
        <v>2208.73</v>
      </c>
      <c r="I834" s="286">
        <v>2289.63</v>
      </c>
      <c r="J834" s="286">
        <v>2358.62</v>
      </c>
      <c r="K834" s="286">
        <v>2347.0300000000002</v>
      </c>
      <c r="L834" s="286">
        <v>2324.21</v>
      </c>
      <c r="M834" s="286">
        <v>2327.4699999999998</v>
      </c>
      <c r="N834" s="286">
        <v>2299.77</v>
      </c>
      <c r="O834" s="286">
        <v>2318.1799999999998</v>
      </c>
      <c r="P834" s="286">
        <v>2312.86</v>
      </c>
      <c r="Q834" s="286">
        <v>2366.23</v>
      </c>
      <c r="R834" s="286">
        <v>2412.2600000000002</v>
      </c>
      <c r="S834" s="286">
        <v>2425.2800000000002</v>
      </c>
      <c r="T834" s="286">
        <v>2335.85</v>
      </c>
      <c r="U834" s="286">
        <v>2282.9899999999998</v>
      </c>
      <c r="V834" s="286">
        <v>2303.2800000000002</v>
      </c>
      <c r="W834" s="286">
        <v>2241.17</v>
      </c>
      <c r="X834" s="286">
        <v>2171.15</v>
      </c>
      <c r="Y834" s="286">
        <v>2154.17</v>
      </c>
    </row>
    <row r="835" spans="1:25">
      <c r="A835" s="261">
        <v>2</v>
      </c>
      <c r="B835" s="286">
        <v>1945.52</v>
      </c>
      <c r="C835" s="286">
        <v>2040.52</v>
      </c>
      <c r="D835" s="286">
        <v>2208.09</v>
      </c>
      <c r="E835" s="286">
        <v>2173.61</v>
      </c>
      <c r="F835" s="286">
        <v>2216.63</v>
      </c>
      <c r="G835" s="286">
        <v>2247.5500000000002</v>
      </c>
      <c r="H835" s="286">
        <v>2250</v>
      </c>
      <c r="I835" s="286">
        <v>2277.5500000000002</v>
      </c>
      <c r="J835" s="286">
        <v>2304.41</v>
      </c>
      <c r="K835" s="286">
        <v>2287.1999999999998</v>
      </c>
      <c r="L835" s="286">
        <v>2275.44</v>
      </c>
      <c r="M835" s="286">
        <v>2261.12</v>
      </c>
      <c r="N835" s="286">
        <v>2255.08</v>
      </c>
      <c r="O835" s="286">
        <v>2264.0700000000002</v>
      </c>
      <c r="P835" s="286">
        <v>2255.87</v>
      </c>
      <c r="Q835" s="286">
        <v>2265.06</v>
      </c>
      <c r="R835" s="286">
        <v>2301.84</v>
      </c>
      <c r="S835" s="286">
        <v>2302</v>
      </c>
      <c r="T835" s="286">
        <v>2248.54</v>
      </c>
      <c r="U835" s="286">
        <v>2158.59</v>
      </c>
      <c r="V835" s="286">
        <v>2201.4</v>
      </c>
      <c r="W835" s="286">
        <v>2169.12</v>
      </c>
      <c r="X835" s="286">
        <v>1910.4</v>
      </c>
      <c r="Y835" s="286">
        <v>1895.88</v>
      </c>
    </row>
    <row r="836" spans="1:25">
      <c r="A836" s="261">
        <v>3</v>
      </c>
      <c r="B836" s="286">
        <v>2020.25</v>
      </c>
      <c r="C836" s="286">
        <v>2054.44</v>
      </c>
      <c r="D836" s="286">
        <v>2204.9699999999998</v>
      </c>
      <c r="E836" s="286">
        <v>2122.5500000000002</v>
      </c>
      <c r="F836" s="286">
        <v>2229.9699999999998</v>
      </c>
      <c r="G836" s="286">
        <v>2234.9699999999998</v>
      </c>
      <c r="H836" s="286">
        <v>2259.2600000000002</v>
      </c>
      <c r="I836" s="286">
        <v>2329.69</v>
      </c>
      <c r="J836" s="286">
        <v>2351.9899999999998</v>
      </c>
      <c r="K836" s="286">
        <v>2355.1799999999998</v>
      </c>
      <c r="L836" s="286">
        <v>2334.16</v>
      </c>
      <c r="M836" s="286">
        <v>2329.1799999999998</v>
      </c>
      <c r="N836" s="286">
        <v>2323.4</v>
      </c>
      <c r="O836" s="286">
        <v>2349.9899999999998</v>
      </c>
      <c r="P836" s="286">
        <v>2366.88</v>
      </c>
      <c r="Q836" s="286">
        <v>2363.6799999999998</v>
      </c>
      <c r="R836" s="286">
        <v>2385.12</v>
      </c>
      <c r="S836" s="286">
        <v>2381.56</v>
      </c>
      <c r="T836" s="286">
        <v>2326.0500000000002</v>
      </c>
      <c r="U836" s="286">
        <v>2284.7600000000002</v>
      </c>
      <c r="V836" s="286">
        <v>2314.27</v>
      </c>
      <c r="W836" s="286">
        <v>2248.14</v>
      </c>
      <c r="X836" s="286">
        <v>2222.35</v>
      </c>
      <c r="Y836" s="286">
        <v>2150.2399999999998</v>
      </c>
    </row>
    <row r="837" spans="1:25">
      <c r="A837" s="261">
        <v>4</v>
      </c>
      <c r="B837" s="286">
        <v>2031.47</v>
      </c>
      <c r="C837" s="286">
        <v>1948.78</v>
      </c>
      <c r="D837" s="286">
        <v>2030.48</v>
      </c>
      <c r="E837" s="286">
        <v>1975.67</v>
      </c>
      <c r="F837" s="286">
        <v>2067.14</v>
      </c>
      <c r="G837" s="286">
        <v>2148.5300000000002</v>
      </c>
      <c r="H837" s="286">
        <v>2193.85</v>
      </c>
      <c r="I837" s="286">
        <v>2290.44</v>
      </c>
      <c r="J837" s="286">
        <v>2288.77</v>
      </c>
      <c r="K837" s="286">
        <v>2289.42</v>
      </c>
      <c r="L837" s="286">
        <v>2272.85</v>
      </c>
      <c r="M837" s="286">
        <v>2269.59</v>
      </c>
      <c r="N837" s="286">
        <v>2257.91</v>
      </c>
      <c r="O837" s="286">
        <v>2265.6</v>
      </c>
      <c r="P837" s="286">
        <v>2278.27</v>
      </c>
      <c r="Q837" s="286">
        <v>2278.86</v>
      </c>
      <c r="R837" s="286">
        <v>2288.33</v>
      </c>
      <c r="S837" s="286">
        <v>2299.8000000000002</v>
      </c>
      <c r="T837" s="286">
        <v>2262.63</v>
      </c>
      <c r="U837" s="286">
        <v>2217.7800000000002</v>
      </c>
      <c r="V837" s="286">
        <v>2255.69</v>
      </c>
      <c r="W837" s="286">
        <v>2222.7800000000002</v>
      </c>
      <c r="X837" s="286">
        <v>2167.94</v>
      </c>
      <c r="Y837" s="286">
        <v>2056.0700000000002</v>
      </c>
    </row>
    <row r="838" spans="1:25">
      <c r="A838" s="261">
        <v>5</v>
      </c>
      <c r="B838" s="286">
        <v>2150.3000000000002</v>
      </c>
      <c r="C838" s="286">
        <v>2148.3200000000002</v>
      </c>
      <c r="D838" s="286">
        <v>2148.7399999999998</v>
      </c>
      <c r="E838" s="286">
        <v>2082.2399999999998</v>
      </c>
      <c r="F838" s="286">
        <v>2154.04</v>
      </c>
      <c r="G838" s="286">
        <v>2183.5100000000002</v>
      </c>
      <c r="H838" s="286">
        <v>2220.09</v>
      </c>
      <c r="I838" s="286">
        <v>2283.31</v>
      </c>
      <c r="J838" s="286">
        <v>2334.14</v>
      </c>
      <c r="K838" s="286">
        <v>2345.92</v>
      </c>
      <c r="L838" s="286">
        <v>2353.34</v>
      </c>
      <c r="M838" s="286">
        <v>2353.67</v>
      </c>
      <c r="N838" s="286">
        <v>2326.7600000000002</v>
      </c>
      <c r="O838" s="286">
        <v>2326.44</v>
      </c>
      <c r="P838" s="286">
        <v>2338.17</v>
      </c>
      <c r="Q838" s="286">
        <v>2322.7800000000002</v>
      </c>
      <c r="R838" s="286">
        <v>2330.42</v>
      </c>
      <c r="S838" s="286">
        <v>2331.6799999999998</v>
      </c>
      <c r="T838" s="286">
        <v>2301.38</v>
      </c>
      <c r="U838" s="286">
        <v>2249.23</v>
      </c>
      <c r="V838" s="286">
        <v>2283.25</v>
      </c>
      <c r="W838" s="286">
        <v>2232.41</v>
      </c>
      <c r="X838" s="286">
        <v>2149.5500000000002</v>
      </c>
      <c r="Y838" s="286">
        <v>2148.1799999999998</v>
      </c>
    </row>
    <row r="839" spans="1:25">
      <c r="A839" s="261">
        <v>6</v>
      </c>
      <c r="B839" s="286">
        <v>2233.7199999999998</v>
      </c>
      <c r="C839" s="286">
        <v>2227.4299999999998</v>
      </c>
      <c r="D839" s="286">
        <v>2251.81</v>
      </c>
      <c r="E839" s="286">
        <v>2258.6999999999998</v>
      </c>
      <c r="F839" s="286">
        <v>2261.63</v>
      </c>
      <c r="G839" s="286">
        <v>2212.39</v>
      </c>
      <c r="H839" s="286">
        <v>2269.52</v>
      </c>
      <c r="I839" s="286">
        <v>2269.2199999999998</v>
      </c>
      <c r="J839" s="286">
        <v>2310.42</v>
      </c>
      <c r="K839" s="286">
        <v>2341.52</v>
      </c>
      <c r="L839" s="286">
        <v>2333.7600000000002</v>
      </c>
      <c r="M839" s="286">
        <v>2331.39</v>
      </c>
      <c r="N839" s="286">
        <v>2315.86</v>
      </c>
      <c r="O839" s="286">
        <v>2323.62</v>
      </c>
      <c r="P839" s="286">
        <v>2317.19</v>
      </c>
      <c r="Q839" s="286">
        <v>2355.09</v>
      </c>
      <c r="R839" s="286">
        <v>2398.96</v>
      </c>
      <c r="S839" s="286">
        <v>2402.0700000000002</v>
      </c>
      <c r="T839" s="286">
        <v>2470</v>
      </c>
      <c r="U839" s="286">
        <v>2506.5700000000002</v>
      </c>
      <c r="V839" s="286">
        <v>2429.84</v>
      </c>
      <c r="W839" s="286">
        <v>2364.8200000000002</v>
      </c>
      <c r="X839" s="286">
        <v>2261.7199999999998</v>
      </c>
      <c r="Y839" s="286">
        <v>2235.31</v>
      </c>
    </row>
    <row r="840" spans="1:25">
      <c r="A840" s="261">
        <v>7</v>
      </c>
      <c r="B840" s="286">
        <v>2119.37</v>
      </c>
      <c r="C840" s="286">
        <v>2117.87</v>
      </c>
      <c r="D840" s="286">
        <v>2118.02</v>
      </c>
      <c r="E840" s="286">
        <v>2104.5</v>
      </c>
      <c r="F840" s="286">
        <v>2114.9899999999998</v>
      </c>
      <c r="G840" s="286">
        <v>2130.64</v>
      </c>
      <c r="H840" s="286">
        <v>2117.29</v>
      </c>
      <c r="I840" s="286">
        <v>2197.85</v>
      </c>
      <c r="J840" s="286">
        <v>2193.73</v>
      </c>
      <c r="K840" s="286">
        <v>2170.2199999999998</v>
      </c>
      <c r="L840" s="286">
        <v>2107.84</v>
      </c>
      <c r="M840" s="286">
        <v>2109.17</v>
      </c>
      <c r="N840" s="286">
        <v>2108.67</v>
      </c>
      <c r="O840" s="286">
        <v>2121.3000000000002</v>
      </c>
      <c r="P840" s="286">
        <v>2118.1799999999998</v>
      </c>
      <c r="Q840" s="286">
        <v>2140.86</v>
      </c>
      <c r="R840" s="286">
        <v>2254.19</v>
      </c>
      <c r="S840" s="286">
        <v>2275.13</v>
      </c>
      <c r="T840" s="286">
        <v>2320.69</v>
      </c>
      <c r="U840" s="286">
        <v>2230.69</v>
      </c>
      <c r="V840" s="286">
        <v>2177.54</v>
      </c>
      <c r="W840" s="286">
        <v>2128.62</v>
      </c>
      <c r="X840" s="286">
        <v>2021.42</v>
      </c>
      <c r="Y840" s="286">
        <v>1918.79</v>
      </c>
    </row>
    <row r="841" spans="1:25">
      <c r="A841" s="261">
        <v>8</v>
      </c>
      <c r="B841" s="286">
        <v>1906.08</v>
      </c>
      <c r="C841" s="286">
        <v>1908.6</v>
      </c>
      <c r="D841" s="286">
        <v>1967.29</v>
      </c>
      <c r="E841" s="286">
        <v>2041.66</v>
      </c>
      <c r="F841" s="286">
        <v>2119.13</v>
      </c>
      <c r="G841" s="286">
        <v>2117.77</v>
      </c>
      <c r="H841" s="286">
        <v>2138.5</v>
      </c>
      <c r="I841" s="286">
        <v>2170.9499999999998</v>
      </c>
      <c r="J841" s="286">
        <v>2171.77</v>
      </c>
      <c r="K841" s="286">
        <v>2169.3000000000002</v>
      </c>
      <c r="L841" s="286">
        <v>2164.25</v>
      </c>
      <c r="M841" s="286">
        <v>2165.13</v>
      </c>
      <c r="N841" s="286">
        <v>2169.75</v>
      </c>
      <c r="O841" s="286">
        <v>2176.15</v>
      </c>
      <c r="P841" s="286">
        <v>2180.29</v>
      </c>
      <c r="Q841" s="286">
        <v>2193.9899999999998</v>
      </c>
      <c r="R841" s="286">
        <v>2220.21</v>
      </c>
      <c r="S841" s="286">
        <v>2228.7800000000002</v>
      </c>
      <c r="T841" s="286">
        <v>2276.34</v>
      </c>
      <c r="U841" s="286">
        <v>2220.65</v>
      </c>
      <c r="V841" s="286">
        <v>2141.4</v>
      </c>
      <c r="W841" s="286">
        <v>2108.23</v>
      </c>
      <c r="X841" s="286">
        <v>2026.44</v>
      </c>
      <c r="Y841" s="286">
        <v>1953.66</v>
      </c>
    </row>
    <row r="842" spans="1:25">
      <c r="A842" s="261">
        <v>9</v>
      </c>
      <c r="B842" s="286">
        <v>1970.02</v>
      </c>
      <c r="C842" s="286">
        <v>1934.72</v>
      </c>
      <c r="D842" s="286">
        <v>2117.4699999999998</v>
      </c>
      <c r="E842" s="286">
        <v>2222.5700000000002</v>
      </c>
      <c r="F842" s="286">
        <v>2331.81</v>
      </c>
      <c r="G842" s="286">
        <v>2321.69</v>
      </c>
      <c r="H842" s="286">
        <v>2322.4499999999998</v>
      </c>
      <c r="I842" s="286">
        <v>2334.48</v>
      </c>
      <c r="J842" s="286">
        <v>2337.44</v>
      </c>
      <c r="K842" s="286">
        <v>2333.11</v>
      </c>
      <c r="L842" s="286">
        <v>2321.9699999999998</v>
      </c>
      <c r="M842" s="286">
        <v>2321.85</v>
      </c>
      <c r="N842" s="286">
        <v>2322.0700000000002</v>
      </c>
      <c r="O842" s="286">
        <v>2322.38</v>
      </c>
      <c r="P842" s="286">
        <v>2325.0700000000002</v>
      </c>
      <c r="Q842" s="286">
        <v>2344.09</v>
      </c>
      <c r="R842" s="286">
        <v>2409.3000000000002</v>
      </c>
      <c r="S842" s="286">
        <v>2415.38</v>
      </c>
      <c r="T842" s="286">
        <v>2454.19</v>
      </c>
      <c r="U842" s="286">
        <v>2381.33</v>
      </c>
      <c r="V842" s="286">
        <v>2304.3000000000002</v>
      </c>
      <c r="W842" s="286">
        <v>2245.6799999999998</v>
      </c>
      <c r="X842" s="286">
        <v>2132.25</v>
      </c>
      <c r="Y842" s="286">
        <v>2104.62</v>
      </c>
    </row>
    <row r="843" spans="1:25">
      <c r="A843" s="261">
        <v>10</v>
      </c>
      <c r="B843" s="286">
        <v>2100.3200000000002</v>
      </c>
      <c r="C843" s="286">
        <v>2097.6799999999998</v>
      </c>
      <c r="D843" s="286">
        <v>2187.42</v>
      </c>
      <c r="E843" s="286">
        <v>2143.58</v>
      </c>
      <c r="F843" s="286">
        <v>2171.79</v>
      </c>
      <c r="G843" s="286">
        <v>2198.86</v>
      </c>
      <c r="H843" s="286">
        <v>2219.9499999999998</v>
      </c>
      <c r="I843" s="286">
        <v>2249.9299999999998</v>
      </c>
      <c r="J843" s="286">
        <v>2250.9899999999998</v>
      </c>
      <c r="K843" s="286">
        <v>2247.65</v>
      </c>
      <c r="L843" s="286">
        <v>2242.58</v>
      </c>
      <c r="M843" s="286">
        <v>2233.41</v>
      </c>
      <c r="N843" s="286">
        <v>2226.62</v>
      </c>
      <c r="O843" s="286">
        <v>2189.0100000000002</v>
      </c>
      <c r="P843" s="286">
        <v>2209.65</v>
      </c>
      <c r="Q843" s="286">
        <v>2214.13</v>
      </c>
      <c r="R843" s="286">
        <v>2318.79</v>
      </c>
      <c r="S843" s="286">
        <v>2323.4899999999998</v>
      </c>
      <c r="T843" s="286">
        <v>2362.69</v>
      </c>
      <c r="U843" s="286">
        <v>2293.4299999999998</v>
      </c>
      <c r="V843" s="286">
        <v>2240.71</v>
      </c>
      <c r="W843" s="286">
        <v>2193.36</v>
      </c>
      <c r="X843" s="286">
        <v>2130.4699999999998</v>
      </c>
      <c r="Y843" s="286">
        <v>2095.19</v>
      </c>
    </row>
    <row r="844" spans="1:25">
      <c r="A844" s="261">
        <v>11</v>
      </c>
      <c r="B844" s="286">
        <v>1951.66</v>
      </c>
      <c r="C844" s="286">
        <v>1962.54</v>
      </c>
      <c r="D844" s="286">
        <v>1984.95</v>
      </c>
      <c r="E844" s="286">
        <v>1933.83</v>
      </c>
      <c r="F844" s="286">
        <v>1979.49</v>
      </c>
      <c r="G844" s="286">
        <v>2081.83</v>
      </c>
      <c r="H844" s="286">
        <v>2096.27</v>
      </c>
      <c r="I844" s="286">
        <v>2114.5</v>
      </c>
      <c r="J844" s="286">
        <v>2114.94</v>
      </c>
      <c r="K844" s="286">
        <v>2114</v>
      </c>
      <c r="L844" s="286">
        <v>2113.33</v>
      </c>
      <c r="M844" s="286">
        <v>2118.7600000000002</v>
      </c>
      <c r="N844" s="286">
        <v>2119.0500000000002</v>
      </c>
      <c r="O844" s="286">
        <v>2083.0100000000002</v>
      </c>
      <c r="P844" s="286">
        <v>2082.6799999999998</v>
      </c>
      <c r="Q844" s="286">
        <v>2087.9499999999998</v>
      </c>
      <c r="R844" s="286">
        <v>2104.7800000000002</v>
      </c>
      <c r="S844" s="286">
        <v>2107.2800000000002</v>
      </c>
      <c r="T844" s="286">
        <v>2097.77</v>
      </c>
      <c r="U844" s="286">
        <v>1998.34</v>
      </c>
      <c r="V844" s="286">
        <v>2102.7399999999998</v>
      </c>
      <c r="W844" s="286">
        <v>2050.19</v>
      </c>
      <c r="X844" s="286">
        <v>1953.73</v>
      </c>
      <c r="Y844" s="286">
        <v>1960.13</v>
      </c>
    </row>
    <row r="845" spans="1:25">
      <c r="A845" s="261">
        <v>12</v>
      </c>
      <c r="B845" s="286">
        <v>1916.64</v>
      </c>
      <c r="C845" s="286">
        <v>1917.37</v>
      </c>
      <c r="D845" s="286">
        <v>1942.06</v>
      </c>
      <c r="E845" s="286">
        <v>1910.16</v>
      </c>
      <c r="F845" s="286">
        <v>1938.4</v>
      </c>
      <c r="G845" s="286">
        <v>1946.03</v>
      </c>
      <c r="H845" s="286">
        <v>2030.69</v>
      </c>
      <c r="I845" s="286">
        <v>2076.0500000000002</v>
      </c>
      <c r="J845" s="286">
        <v>2096</v>
      </c>
      <c r="K845" s="286">
        <v>2092.83</v>
      </c>
      <c r="L845" s="286">
        <v>2088.6799999999998</v>
      </c>
      <c r="M845" s="286">
        <v>2069.21</v>
      </c>
      <c r="N845" s="286">
        <v>2089.0100000000002</v>
      </c>
      <c r="O845" s="286">
        <v>2089.4899999999998</v>
      </c>
      <c r="P845" s="286">
        <v>2069.4</v>
      </c>
      <c r="Q845" s="286">
        <v>2093.0300000000002</v>
      </c>
      <c r="R845" s="286">
        <v>2149.96</v>
      </c>
      <c r="S845" s="286">
        <v>2165.62</v>
      </c>
      <c r="T845" s="286">
        <v>2089.41</v>
      </c>
      <c r="U845" s="286">
        <v>2072.5</v>
      </c>
      <c r="V845" s="286">
        <v>2113.27</v>
      </c>
      <c r="W845" s="286">
        <v>2053.52</v>
      </c>
      <c r="X845" s="286">
        <v>2025.83</v>
      </c>
      <c r="Y845" s="286">
        <v>1964.28</v>
      </c>
    </row>
    <row r="846" spans="1:25">
      <c r="A846" s="261">
        <v>13</v>
      </c>
      <c r="B846" s="286">
        <v>1974.86</v>
      </c>
      <c r="C846" s="286">
        <v>1960.97</v>
      </c>
      <c r="D846" s="286">
        <v>1964.17</v>
      </c>
      <c r="E846" s="286">
        <v>1938.74</v>
      </c>
      <c r="F846" s="286">
        <v>1963.23</v>
      </c>
      <c r="G846" s="286">
        <v>2010.48</v>
      </c>
      <c r="H846" s="286">
        <v>2026.91</v>
      </c>
      <c r="I846" s="286">
        <v>2067.02</v>
      </c>
      <c r="J846" s="286">
        <v>2090.85</v>
      </c>
      <c r="K846" s="286">
        <v>2091.38</v>
      </c>
      <c r="L846" s="286">
        <v>2089.81</v>
      </c>
      <c r="M846" s="286">
        <v>2089.75</v>
      </c>
      <c r="N846" s="286">
        <v>2089.33</v>
      </c>
      <c r="O846" s="286">
        <v>2090.13</v>
      </c>
      <c r="P846" s="286">
        <v>2091.6999999999998</v>
      </c>
      <c r="Q846" s="286">
        <v>2093.4299999999998</v>
      </c>
      <c r="R846" s="286">
        <v>2139.62</v>
      </c>
      <c r="S846" s="286">
        <v>2161.41</v>
      </c>
      <c r="T846" s="286">
        <v>2142.73</v>
      </c>
      <c r="U846" s="286">
        <v>2092.48</v>
      </c>
      <c r="V846" s="286">
        <v>2104.4899999999998</v>
      </c>
      <c r="W846" s="286">
        <v>2065.15</v>
      </c>
      <c r="X846" s="286">
        <v>2007.07</v>
      </c>
      <c r="Y846" s="286">
        <v>1966.43</v>
      </c>
    </row>
    <row r="847" spans="1:25">
      <c r="A847" s="261">
        <v>14</v>
      </c>
      <c r="B847" s="286">
        <v>1961.57</v>
      </c>
      <c r="C847" s="286">
        <v>1961.56</v>
      </c>
      <c r="D847" s="286">
        <v>1963.12</v>
      </c>
      <c r="E847" s="286">
        <v>1967.19</v>
      </c>
      <c r="F847" s="286">
        <v>2003.79</v>
      </c>
      <c r="G847" s="286">
        <v>2081.2399999999998</v>
      </c>
      <c r="H847" s="286">
        <v>2150.5100000000002</v>
      </c>
      <c r="I847" s="286">
        <v>2150.9499999999998</v>
      </c>
      <c r="J847" s="286">
        <v>2149.48</v>
      </c>
      <c r="K847" s="286">
        <v>2151.79</v>
      </c>
      <c r="L847" s="286">
        <v>2150.1</v>
      </c>
      <c r="M847" s="286">
        <v>2150.8000000000002</v>
      </c>
      <c r="N847" s="286">
        <v>2147.63</v>
      </c>
      <c r="O847" s="286">
        <v>2147.1799999999998</v>
      </c>
      <c r="P847" s="286">
        <v>2149.75</v>
      </c>
      <c r="Q847" s="286">
        <v>2150.13</v>
      </c>
      <c r="R847" s="286">
        <v>2163.06</v>
      </c>
      <c r="S847" s="286">
        <v>2168.5500000000002</v>
      </c>
      <c r="T847" s="286">
        <v>2119.9</v>
      </c>
      <c r="U847" s="286">
        <v>2041.59</v>
      </c>
      <c r="V847" s="286">
        <v>2067.42</v>
      </c>
      <c r="W847" s="286">
        <v>2038.03</v>
      </c>
      <c r="X847" s="286">
        <v>1955.21</v>
      </c>
      <c r="Y847" s="286">
        <v>1922.24</v>
      </c>
    </row>
    <row r="848" spans="1:25">
      <c r="A848" s="261">
        <v>15</v>
      </c>
      <c r="B848" s="286">
        <v>1922.65</v>
      </c>
      <c r="C848" s="286">
        <v>1897.55</v>
      </c>
      <c r="D848" s="286">
        <v>1926.71</v>
      </c>
      <c r="E848" s="286">
        <v>1905.74</v>
      </c>
      <c r="F848" s="286">
        <v>2011.04</v>
      </c>
      <c r="G848" s="286">
        <v>2067.54</v>
      </c>
      <c r="H848" s="286">
        <v>2096.1799999999998</v>
      </c>
      <c r="I848" s="286">
        <v>2121.65</v>
      </c>
      <c r="J848" s="286">
        <v>2135.08</v>
      </c>
      <c r="K848" s="286">
        <v>2132.1799999999998</v>
      </c>
      <c r="L848" s="286">
        <v>2128.17</v>
      </c>
      <c r="M848" s="286">
        <v>2138.08</v>
      </c>
      <c r="N848" s="286">
        <v>2155.61</v>
      </c>
      <c r="O848" s="286">
        <v>2165.98</v>
      </c>
      <c r="P848" s="286">
        <v>2171.7600000000002</v>
      </c>
      <c r="Q848" s="286">
        <v>2171.0100000000002</v>
      </c>
      <c r="R848" s="286">
        <v>2193.85</v>
      </c>
      <c r="S848" s="286">
        <v>2202.04</v>
      </c>
      <c r="T848" s="286">
        <v>2167.12</v>
      </c>
      <c r="U848" s="286">
        <v>2101.58</v>
      </c>
      <c r="V848" s="286">
        <v>2122.1799999999998</v>
      </c>
      <c r="W848" s="286">
        <v>2090.0300000000002</v>
      </c>
      <c r="X848" s="286">
        <v>2056.04</v>
      </c>
      <c r="Y848" s="286">
        <v>1934.12</v>
      </c>
    </row>
    <row r="849" spans="1:25">
      <c r="A849" s="261">
        <v>16</v>
      </c>
      <c r="B849" s="286">
        <v>2046.4</v>
      </c>
      <c r="C849" s="286">
        <v>2044.06</v>
      </c>
      <c r="D849" s="286">
        <v>2062.4699999999998</v>
      </c>
      <c r="E849" s="286">
        <v>2049.37</v>
      </c>
      <c r="F849" s="286">
        <v>2103.02</v>
      </c>
      <c r="G849" s="286">
        <v>2132.52</v>
      </c>
      <c r="H849" s="286">
        <v>2181.98</v>
      </c>
      <c r="I849" s="286">
        <v>2194.79</v>
      </c>
      <c r="J849" s="286">
        <v>2187.4499999999998</v>
      </c>
      <c r="K849" s="286">
        <v>2183.84</v>
      </c>
      <c r="L849" s="286">
        <v>2240.58</v>
      </c>
      <c r="M849" s="286">
        <v>2179.5100000000002</v>
      </c>
      <c r="N849" s="286">
        <v>2222.88</v>
      </c>
      <c r="O849" s="286">
        <v>2221.91</v>
      </c>
      <c r="P849" s="286">
        <v>2229.9499999999998</v>
      </c>
      <c r="Q849" s="286">
        <v>2230.27</v>
      </c>
      <c r="R849" s="286">
        <v>2247.36</v>
      </c>
      <c r="S849" s="286">
        <v>2261.5100000000002</v>
      </c>
      <c r="T849" s="286">
        <v>2227.15</v>
      </c>
      <c r="U849" s="286">
        <v>2119.5100000000002</v>
      </c>
      <c r="V849" s="286">
        <v>2152.25</v>
      </c>
      <c r="W849" s="286">
        <v>2131.98</v>
      </c>
      <c r="X849" s="286">
        <v>2108.19</v>
      </c>
      <c r="Y849" s="286">
        <v>2065.09</v>
      </c>
    </row>
    <row r="850" spans="1:25">
      <c r="A850" s="261">
        <v>17</v>
      </c>
      <c r="B850" s="286">
        <v>2031.32</v>
      </c>
      <c r="C850" s="286">
        <v>2031.4</v>
      </c>
      <c r="D850" s="286">
        <v>2052.94</v>
      </c>
      <c r="E850" s="286">
        <v>2037.71</v>
      </c>
      <c r="F850" s="286">
        <v>2073.89</v>
      </c>
      <c r="G850" s="286">
        <v>2117.4499999999998</v>
      </c>
      <c r="H850" s="286">
        <v>2207.15</v>
      </c>
      <c r="I850" s="286">
        <v>2225.29</v>
      </c>
      <c r="J850" s="286">
        <v>2226.19</v>
      </c>
      <c r="K850" s="286">
        <v>2219.0300000000002</v>
      </c>
      <c r="L850" s="286">
        <v>2200.56</v>
      </c>
      <c r="M850" s="286">
        <v>2206.63</v>
      </c>
      <c r="N850" s="286">
        <v>2193.0300000000002</v>
      </c>
      <c r="O850" s="286">
        <v>2199.6999999999998</v>
      </c>
      <c r="P850" s="286">
        <v>2205.34</v>
      </c>
      <c r="Q850" s="286">
        <v>2202.75</v>
      </c>
      <c r="R850" s="286">
        <v>2213.19</v>
      </c>
      <c r="S850" s="286">
        <v>2218.4299999999998</v>
      </c>
      <c r="T850" s="286">
        <v>2181.09</v>
      </c>
      <c r="U850" s="286">
        <v>2127.15</v>
      </c>
      <c r="V850" s="286">
        <v>2151.44</v>
      </c>
      <c r="W850" s="286">
        <v>2093.11</v>
      </c>
      <c r="X850" s="286">
        <v>2033.73</v>
      </c>
      <c r="Y850" s="286">
        <v>2030.79</v>
      </c>
    </row>
    <row r="851" spans="1:25">
      <c r="A851" s="261">
        <v>18</v>
      </c>
      <c r="B851" s="286">
        <v>2039.47</v>
      </c>
      <c r="C851" s="286">
        <v>2070.5100000000002</v>
      </c>
      <c r="D851" s="286">
        <v>2111.92</v>
      </c>
      <c r="E851" s="286">
        <v>2154.85</v>
      </c>
      <c r="F851" s="286">
        <v>2157.0700000000002</v>
      </c>
      <c r="G851" s="286">
        <v>2187.2600000000002</v>
      </c>
      <c r="H851" s="286">
        <v>2230.4499999999998</v>
      </c>
      <c r="I851" s="286">
        <v>2247.9</v>
      </c>
      <c r="J851" s="286">
        <v>2269.33</v>
      </c>
      <c r="K851" s="286">
        <v>2257.6999999999998</v>
      </c>
      <c r="L851" s="286">
        <v>2250.9</v>
      </c>
      <c r="M851" s="286">
        <v>2202.1</v>
      </c>
      <c r="N851" s="286">
        <v>2183.91</v>
      </c>
      <c r="O851" s="286">
        <v>2195.67</v>
      </c>
      <c r="P851" s="286">
        <v>2195.1</v>
      </c>
      <c r="Q851" s="286">
        <v>2183.4899999999998</v>
      </c>
      <c r="R851" s="286">
        <v>2197.15</v>
      </c>
      <c r="S851" s="286">
        <v>2208.13</v>
      </c>
      <c r="T851" s="286">
        <v>2257.6999999999998</v>
      </c>
      <c r="U851" s="286">
        <v>2284.84</v>
      </c>
      <c r="V851" s="286">
        <v>2206.21</v>
      </c>
      <c r="W851" s="286">
        <v>2204.0500000000002</v>
      </c>
      <c r="X851" s="286">
        <v>2206.75</v>
      </c>
      <c r="Y851" s="286">
        <v>2127.91</v>
      </c>
    </row>
    <row r="852" spans="1:25">
      <c r="A852" s="261">
        <v>19</v>
      </c>
      <c r="B852" s="286">
        <v>2120.0300000000002</v>
      </c>
      <c r="C852" s="286">
        <v>2109.16</v>
      </c>
      <c r="D852" s="286">
        <v>2121.65</v>
      </c>
      <c r="E852" s="286">
        <v>1983.9</v>
      </c>
      <c r="F852" s="286">
        <v>2073.66</v>
      </c>
      <c r="G852" s="286">
        <v>2118.04</v>
      </c>
      <c r="H852" s="286">
        <v>2157.61</v>
      </c>
      <c r="I852" s="286">
        <v>2224.75</v>
      </c>
      <c r="J852" s="286">
        <v>2245.96</v>
      </c>
      <c r="K852" s="286">
        <v>2246.4</v>
      </c>
      <c r="L852" s="286">
        <v>2233.04</v>
      </c>
      <c r="M852" s="286">
        <v>2229.87</v>
      </c>
      <c r="N852" s="286">
        <v>2227.46</v>
      </c>
      <c r="O852" s="286">
        <v>2231.2399999999998</v>
      </c>
      <c r="P852" s="286">
        <v>2232.35</v>
      </c>
      <c r="Q852" s="286">
        <v>2226.15</v>
      </c>
      <c r="R852" s="286">
        <v>2233.37</v>
      </c>
      <c r="S852" s="286">
        <v>2242.14</v>
      </c>
      <c r="T852" s="286">
        <v>2213.54</v>
      </c>
      <c r="U852" s="286">
        <v>2244.85</v>
      </c>
      <c r="V852" s="286">
        <v>2180.19</v>
      </c>
      <c r="W852" s="286">
        <v>2177.7800000000002</v>
      </c>
      <c r="X852" s="286">
        <v>2129.6999999999998</v>
      </c>
      <c r="Y852" s="286">
        <v>2103.9899999999998</v>
      </c>
    </row>
    <row r="853" spans="1:25">
      <c r="A853" s="261">
        <v>20</v>
      </c>
      <c r="B853" s="286">
        <v>2060.5300000000002</v>
      </c>
      <c r="C853" s="286">
        <v>2048.19</v>
      </c>
      <c r="D853" s="286">
        <v>2053.12</v>
      </c>
      <c r="E853" s="286">
        <v>1933.31</v>
      </c>
      <c r="F853" s="286">
        <v>2023.07</v>
      </c>
      <c r="G853" s="286">
        <v>1988.75</v>
      </c>
      <c r="H853" s="286">
        <v>1998.12</v>
      </c>
      <c r="I853" s="286">
        <v>2031.57</v>
      </c>
      <c r="J853" s="286">
        <v>2047.25</v>
      </c>
      <c r="K853" s="286">
        <v>2082.27</v>
      </c>
      <c r="L853" s="286">
        <v>2070.4899999999998</v>
      </c>
      <c r="M853" s="286">
        <v>2076.9</v>
      </c>
      <c r="N853" s="286">
        <v>2118.38</v>
      </c>
      <c r="O853" s="286">
        <v>2124.71</v>
      </c>
      <c r="P853" s="286">
        <v>2130.11</v>
      </c>
      <c r="Q853" s="286">
        <v>2126.5</v>
      </c>
      <c r="R853" s="286">
        <v>2143.89</v>
      </c>
      <c r="S853" s="286">
        <v>2159.15</v>
      </c>
      <c r="T853" s="286">
        <v>2204.6799999999998</v>
      </c>
      <c r="U853" s="286">
        <v>2221.84</v>
      </c>
      <c r="V853" s="286">
        <v>2154.5100000000002</v>
      </c>
      <c r="W853" s="286">
        <v>2127.38</v>
      </c>
      <c r="X853" s="286">
        <v>2083.94</v>
      </c>
      <c r="Y853" s="286">
        <v>2059.42</v>
      </c>
    </row>
    <row r="854" spans="1:25">
      <c r="A854" s="261">
        <v>21</v>
      </c>
      <c r="B854" s="286">
        <v>1870.64</v>
      </c>
      <c r="C854" s="286">
        <v>1867.48</v>
      </c>
      <c r="D854" s="286">
        <v>1889.13</v>
      </c>
      <c r="E854" s="286">
        <v>1936.68</v>
      </c>
      <c r="F854" s="286">
        <v>1868.01</v>
      </c>
      <c r="G854" s="286">
        <v>2006.13</v>
      </c>
      <c r="H854" s="286">
        <v>2036.32</v>
      </c>
      <c r="I854" s="286">
        <v>2186.63</v>
      </c>
      <c r="J854" s="286">
        <v>2166.17</v>
      </c>
      <c r="K854" s="286">
        <v>2156.21</v>
      </c>
      <c r="L854" s="286">
        <v>2080.2199999999998</v>
      </c>
      <c r="M854" s="286">
        <v>2047.99</v>
      </c>
      <c r="N854" s="286">
        <v>2004.71</v>
      </c>
      <c r="O854" s="286">
        <v>1939.52</v>
      </c>
      <c r="P854" s="286">
        <v>1943.89</v>
      </c>
      <c r="Q854" s="286">
        <v>1942.54</v>
      </c>
      <c r="R854" s="286">
        <v>1961.76</v>
      </c>
      <c r="S854" s="286">
        <v>2152.0500000000002</v>
      </c>
      <c r="T854" s="286">
        <v>2207.11</v>
      </c>
      <c r="U854" s="286">
        <v>2054.7399999999998</v>
      </c>
      <c r="V854" s="286">
        <v>1870.06</v>
      </c>
      <c r="W854" s="286">
        <v>1814.49</v>
      </c>
      <c r="X854" s="286">
        <v>1707.21</v>
      </c>
      <c r="Y854" s="286">
        <v>1667.1</v>
      </c>
    </row>
    <row r="855" spans="1:25">
      <c r="A855" s="261">
        <v>22</v>
      </c>
      <c r="B855" s="286">
        <v>1813.18</v>
      </c>
      <c r="C855" s="286">
        <v>1813.61</v>
      </c>
      <c r="D855" s="286">
        <v>1831.02</v>
      </c>
      <c r="E855" s="286">
        <v>1819.27</v>
      </c>
      <c r="F855" s="286">
        <v>1832.17</v>
      </c>
      <c r="G855" s="286">
        <v>1852.8</v>
      </c>
      <c r="H855" s="286">
        <v>1929.26</v>
      </c>
      <c r="I855" s="286">
        <v>2032.87</v>
      </c>
      <c r="J855" s="286">
        <v>1993.68</v>
      </c>
      <c r="K855" s="286">
        <v>1972.91</v>
      </c>
      <c r="L855" s="286">
        <v>1957.68</v>
      </c>
      <c r="M855" s="286">
        <v>1922.38</v>
      </c>
      <c r="N855" s="286">
        <v>1910.52</v>
      </c>
      <c r="O855" s="286">
        <v>1922.39</v>
      </c>
      <c r="P855" s="286">
        <v>1939.41</v>
      </c>
      <c r="Q855" s="286">
        <v>1920.78</v>
      </c>
      <c r="R855" s="286">
        <v>2032.83</v>
      </c>
      <c r="S855" s="286">
        <v>2145.21</v>
      </c>
      <c r="T855" s="286">
        <v>2208.06</v>
      </c>
      <c r="U855" s="286">
        <v>2117.58</v>
      </c>
      <c r="V855" s="286">
        <v>2054.66</v>
      </c>
      <c r="W855" s="286">
        <v>1983.32</v>
      </c>
      <c r="X855" s="286">
        <v>1816.16</v>
      </c>
      <c r="Y855" s="286">
        <v>1814.8</v>
      </c>
    </row>
    <row r="856" spans="1:25">
      <c r="A856" s="261">
        <v>23</v>
      </c>
      <c r="B856" s="286">
        <v>1804.29</v>
      </c>
      <c r="C856" s="286">
        <v>1784.47</v>
      </c>
      <c r="D856" s="286">
        <v>1847.51</v>
      </c>
      <c r="E856" s="286">
        <v>1902.11</v>
      </c>
      <c r="F856" s="286">
        <v>1891.03</v>
      </c>
      <c r="G856" s="286">
        <v>1976.59</v>
      </c>
      <c r="H856" s="286">
        <v>2097.48</v>
      </c>
      <c r="I856" s="286">
        <v>2102.6</v>
      </c>
      <c r="J856" s="286">
        <v>2138.46</v>
      </c>
      <c r="K856" s="286">
        <v>2131.67</v>
      </c>
      <c r="L856" s="286">
        <v>2107.71</v>
      </c>
      <c r="M856" s="286">
        <v>2102.69</v>
      </c>
      <c r="N856" s="286">
        <v>2099.5100000000002</v>
      </c>
      <c r="O856" s="286">
        <v>2099.11</v>
      </c>
      <c r="P856" s="286">
        <v>2099.58</v>
      </c>
      <c r="Q856" s="286">
        <v>2099.75</v>
      </c>
      <c r="R856" s="286">
        <v>2141.3200000000002</v>
      </c>
      <c r="S856" s="286">
        <v>2377.84</v>
      </c>
      <c r="T856" s="286">
        <v>2341.27</v>
      </c>
      <c r="U856" s="286">
        <v>2192.5300000000002</v>
      </c>
      <c r="V856" s="286">
        <v>2092.6999999999998</v>
      </c>
      <c r="W856" s="286">
        <v>2055.52</v>
      </c>
      <c r="X856" s="286">
        <v>1894.68</v>
      </c>
      <c r="Y856" s="286">
        <v>1831.36</v>
      </c>
    </row>
    <row r="857" spans="1:25">
      <c r="A857" s="261">
        <v>24</v>
      </c>
      <c r="B857" s="286">
        <v>1907.93</v>
      </c>
      <c r="C857" s="286">
        <v>1902.19</v>
      </c>
      <c r="D857" s="286">
        <v>1952.51</v>
      </c>
      <c r="E857" s="286">
        <v>1991.1</v>
      </c>
      <c r="F857" s="286">
        <v>2049.81</v>
      </c>
      <c r="G857" s="286">
        <v>2145.9499999999998</v>
      </c>
      <c r="H857" s="286">
        <v>2337.06</v>
      </c>
      <c r="I857" s="286">
        <v>2404.86</v>
      </c>
      <c r="J857" s="286">
        <v>2438.29</v>
      </c>
      <c r="K857" s="286">
        <v>2441.14</v>
      </c>
      <c r="L857" s="286">
        <v>2430.0100000000002</v>
      </c>
      <c r="M857" s="286">
        <v>2420.94</v>
      </c>
      <c r="N857" s="286">
        <v>2409.7800000000002</v>
      </c>
      <c r="O857" s="286">
        <v>2412.4699999999998</v>
      </c>
      <c r="P857" s="286">
        <v>2428.2199999999998</v>
      </c>
      <c r="Q857" s="286">
        <v>2421.4299999999998</v>
      </c>
      <c r="R857" s="286">
        <v>2436.13</v>
      </c>
      <c r="S857" s="286">
        <v>2496.25</v>
      </c>
      <c r="T857" s="286">
        <v>2468.63</v>
      </c>
      <c r="U857" s="286">
        <v>2401.48</v>
      </c>
      <c r="V857" s="286">
        <v>2243.38</v>
      </c>
      <c r="W857" s="286">
        <v>2120.85</v>
      </c>
      <c r="X857" s="286">
        <v>2026.76</v>
      </c>
      <c r="Y857" s="286">
        <v>1953.55</v>
      </c>
    </row>
    <row r="858" spans="1:25">
      <c r="A858" s="261">
        <v>25</v>
      </c>
      <c r="B858" s="286">
        <v>2184.09</v>
      </c>
      <c r="C858" s="286">
        <v>2292.13</v>
      </c>
      <c r="D858" s="286">
        <v>2415.48</v>
      </c>
      <c r="E858" s="286">
        <v>2468.96</v>
      </c>
      <c r="F858" s="286">
        <v>2417.4499999999998</v>
      </c>
      <c r="G858" s="286">
        <v>2467.58</v>
      </c>
      <c r="H858" s="286">
        <v>2488.0100000000002</v>
      </c>
      <c r="I858" s="286">
        <v>2516.12</v>
      </c>
      <c r="J858" s="286">
        <v>2520.41</v>
      </c>
      <c r="K858" s="286">
        <v>2519.8000000000002</v>
      </c>
      <c r="L858" s="286">
        <v>2518.09</v>
      </c>
      <c r="M858" s="286">
        <v>2517.42</v>
      </c>
      <c r="N858" s="286">
        <v>2516.0300000000002</v>
      </c>
      <c r="O858" s="286">
        <v>2515.5500000000002</v>
      </c>
      <c r="P858" s="286">
        <v>2515.92</v>
      </c>
      <c r="Q858" s="286">
        <v>2515.35</v>
      </c>
      <c r="R858" s="286">
        <v>2518.27</v>
      </c>
      <c r="S858" s="286">
        <v>2636.11</v>
      </c>
      <c r="T858" s="286">
        <v>2595.5</v>
      </c>
      <c r="U858" s="286">
        <v>2521.5100000000002</v>
      </c>
      <c r="V858" s="286">
        <v>2481.36</v>
      </c>
      <c r="W858" s="286">
        <v>2437.6799999999998</v>
      </c>
      <c r="X858" s="286">
        <v>2402.6999999999998</v>
      </c>
      <c r="Y858" s="286">
        <v>2311.35</v>
      </c>
    </row>
    <row r="859" spans="1:25">
      <c r="A859" s="261">
        <v>26</v>
      </c>
      <c r="B859" s="286">
        <v>2342.12</v>
      </c>
      <c r="C859" s="286">
        <v>2464.58</v>
      </c>
      <c r="D859" s="286">
        <v>2493.87</v>
      </c>
      <c r="E859" s="286">
        <v>2534.29</v>
      </c>
      <c r="F859" s="286">
        <v>2520.39</v>
      </c>
      <c r="G859" s="286">
        <v>2602.33</v>
      </c>
      <c r="H859" s="286">
        <v>2614.61</v>
      </c>
      <c r="I859" s="286">
        <v>2614.14</v>
      </c>
      <c r="J859" s="286">
        <v>2618.7600000000002</v>
      </c>
      <c r="K859" s="286">
        <v>2619.34</v>
      </c>
      <c r="L859" s="286">
        <v>2618.16</v>
      </c>
      <c r="M859" s="286">
        <v>2617.64</v>
      </c>
      <c r="N859" s="286">
        <v>2616.39</v>
      </c>
      <c r="O859" s="286">
        <v>2616.73</v>
      </c>
      <c r="P859" s="286">
        <v>2616.73</v>
      </c>
      <c r="Q859" s="286">
        <v>2639.78</v>
      </c>
      <c r="R859" s="286">
        <v>2641.75</v>
      </c>
      <c r="S859" s="286">
        <v>2742.25</v>
      </c>
      <c r="T859" s="286">
        <v>2711.56</v>
      </c>
      <c r="U859" s="286">
        <v>2644.53</v>
      </c>
      <c r="V859" s="286">
        <v>2610</v>
      </c>
      <c r="W859" s="286">
        <v>2567.11</v>
      </c>
      <c r="X859" s="286">
        <v>2491.88</v>
      </c>
      <c r="Y859" s="286">
        <v>2434.44</v>
      </c>
    </row>
    <row r="860" spans="1:25">
      <c r="A860" s="261">
        <v>27</v>
      </c>
      <c r="B860" s="286">
        <v>2389.15</v>
      </c>
      <c r="C860" s="286">
        <v>2390.39</v>
      </c>
      <c r="D860" s="286">
        <v>2406.35</v>
      </c>
      <c r="E860" s="286">
        <v>2423.9699999999998</v>
      </c>
      <c r="F860" s="286">
        <v>2471.79</v>
      </c>
      <c r="G860" s="286">
        <v>2518.52</v>
      </c>
      <c r="H860" s="286">
        <v>2483.36</v>
      </c>
      <c r="I860" s="286">
        <v>2484.25</v>
      </c>
      <c r="J860" s="286">
        <v>2483.65</v>
      </c>
      <c r="K860" s="286">
        <v>2485.11</v>
      </c>
      <c r="L860" s="286">
        <v>2484.98</v>
      </c>
      <c r="M860" s="286">
        <v>2483.64</v>
      </c>
      <c r="N860" s="286">
        <v>2482.7800000000002</v>
      </c>
      <c r="O860" s="286">
        <v>2483</v>
      </c>
      <c r="P860" s="286">
        <v>2483.5700000000002</v>
      </c>
      <c r="Q860" s="286">
        <v>2518.1799999999998</v>
      </c>
      <c r="R860" s="286">
        <v>2487.19</v>
      </c>
      <c r="S860" s="286">
        <v>2606.27</v>
      </c>
      <c r="T860" s="286">
        <v>2608.4699999999998</v>
      </c>
      <c r="U860" s="286">
        <v>2530.16</v>
      </c>
      <c r="V860" s="286">
        <v>2478.85</v>
      </c>
      <c r="W860" s="286">
        <v>2461.5700000000002</v>
      </c>
      <c r="X860" s="286">
        <v>2354.29</v>
      </c>
      <c r="Y860" s="286">
        <v>2244.9</v>
      </c>
    </row>
    <row r="861" spans="1:25">
      <c r="A861" s="261">
        <v>28</v>
      </c>
      <c r="B861" s="286">
        <v>1771.31</v>
      </c>
      <c r="C861" s="286">
        <v>1746.64</v>
      </c>
      <c r="D861" s="286">
        <v>1842.5</v>
      </c>
      <c r="E861" s="286">
        <v>2114.62</v>
      </c>
      <c r="F861" s="286">
        <v>2091.96</v>
      </c>
      <c r="G861" s="286">
        <v>2244.9899999999998</v>
      </c>
      <c r="H861" s="286">
        <v>2275.38</v>
      </c>
      <c r="I861" s="286">
        <v>2339.5300000000002</v>
      </c>
      <c r="J861" s="286">
        <v>2359.4499999999998</v>
      </c>
      <c r="K861" s="286">
        <v>2361.54</v>
      </c>
      <c r="L861" s="286">
        <v>2359.09</v>
      </c>
      <c r="M861" s="286">
        <v>2359.14</v>
      </c>
      <c r="N861" s="286">
        <v>2424.19</v>
      </c>
      <c r="O861" s="286">
        <v>2427.31</v>
      </c>
      <c r="P861" s="286">
        <v>2432.8000000000002</v>
      </c>
      <c r="Q861" s="286">
        <v>2392.4499999999998</v>
      </c>
      <c r="R861" s="286">
        <v>2358.6999999999998</v>
      </c>
      <c r="S861" s="286">
        <v>2370.77</v>
      </c>
      <c r="T861" s="286">
        <v>2437.79</v>
      </c>
      <c r="U861" s="286">
        <v>2353.21</v>
      </c>
      <c r="V861" s="286">
        <v>2324.4299999999998</v>
      </c>
      <c r="W861" s="286">
        <v>2267.04</v>
      </c>
      <c r="X861" s="286">
        <v>2082.36</v>
      </c>
      <c r="Y861" s="286">
        <v>1983.28</v>
      </c>
    </row>
    <row r="862" spans="1:25">
      <c r="A862" s="261">
        <v>29</v>
      </c>
      <c r="B862" s="286">
        <v>1940.45</v>
      </c>
      <c r="C862" s="286">
        <v>1874.1</v>
      </c>
      <c r="D862" s="286">
        <v>2226.13</v>
      </c>
      <c r="E862" s="286">
        <v>2276.46</v>
      </c>
      <c r="F862" s="286">
        <v>2249.08</v>
      </c>
      <c r="G862" s="286">
        <v>2304.8000000000002</v>
      </c>
      <c r="H862" s="286">
        <v>2301.4</v>
      </c>
      <c r="I862" s="286">
        <v>2338.1</v>
      </c>
      <c r="J862" s="286">
        <v>2372.8200000000002</v>
      </c>
      <c r="K862" s="286">
        <v>2371.52</v>
      </c>
      <c r="L862" s="286">
        <v>2373.2600000000002</v>
      </c>
      <c r="M862" s="286">
        <v>2389.5300000000002</v>
      </c>
      <c r="N862" s="286">
        <v>2457.14</v>
      </c>
      <c r="O862" s="286">
        <v>2457.16</v>
      </c>
      <c r="P862" s="286">
        <v>2459.41</v>
      </c>
      <c r="Q862" s="286">
        <v>2406.25</v>
      </c>
      <c r="R862" s="286">
        <v>2373.11</v>
      </c>
      <c r="S862" s="286">
        <v>2375.29</v>
      </c>
      <c r="T862" s="286">
        <v>2409.12</v>
      </c>
      <c r="U862" s="286">
        <v>2361.09</v>
      </c>
      <c r="V862" s="286">
        <v>2352.62</v>
      </c>
      <c r="W862" s="286">
        <v>2302.15</v>
      </c>
      <c r="X862" s="286">
        <v>2231.94</v>
      </c>
      <c r="Y862" s="286">
        <v>2119.46</v>
      </c>
    </row>
    <row r="863" spans="1:25">
      <c r="A863" s="261">
        <v>30</v>
      </c>
      <c r="B863" s="286">
        <v>2065.66</v>
      </c>
      <c r="C863" s="286">
        <v>2036.37</v>
      </c>
      <c r="D863" s="286">
        <v>2280.9699999999998</v>
      </c>
      <c r="E863" s="286">
        <v>2368.39</v>
      </c>
      <c r="F863" s="286">
        <v>2349.87</v>
      </c>
      <c r="G863" s="286">
        <v>2394.33</v>
      </c>
      <c r="H863" s="286">
        <v>2408.6</v>
      </c>
      <c r="I863" s="286">
        <v>2437.16</v>
      </c>
      <c r="J863" s="286">
        <v>2448.25</v>
      </c>
      <c r="K863" s="286">
        <v>2450.9</v>
      </c>
      <c r="L863" s="286">
        <v>2444.5</v>
      </c>
      <c r="M863" s="286">
        <v>2447.12</v>
      </c>
      <c r="N863" s="286">
        <v>2449.42</v>
      </c>
      <c r="O863" s="286">
        <v>2445.41</v>
      </c>
      <c r="P863" s="286">
        <v>2449.27</v>
      </c>
      <c r="Q863" s="286">
        <v>2449.4899999999998</v>
      </c>
      <c r="R863" s="286">
        <v>2449.5</v>
      </c>
      <c r="S863" s="286">
        <v>2443.7800000000002</v>
      </c>
      <c r="T863" s="286">
        <v>2441.23</v>
      </c>
      <c r="U863" s="286">
        <v>2440.5</v>
      </c>
      <c r="V863" s="286">
        <v>2434.23</v>
      </c>
      <c r="W863" s="286">
        <v>2389.1999999999998</v>
      </c>
      <c r="X863" s="286">
        <v>2318.73</v>
      </c>
      <c r="Y863" s="286">
        <v>2199.46</v>
      </c>
    </row>
    <row r="864" spans="1:25">
      <c r="A864" s="261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70" t="s">
        <v>218</v>
      </c>
      <c r="B866" s="503" t="s">
        <v>222</v>
      </c>
      <c r="C866" s="503"/>
      <c r="D866" s="503"/>
      <c r="E866" s="503"/>
      <c r="F866" s="503"/>
      <c r="G866" s="503"/>
      <c r="H866" s="503"/>
      <c r="I866" s="503"/>
      <c r="J866" s="503"/>
      <c r="K866" s="503"/>
      <c r="L866" s="503"/>
      <c r="M866" s="503"/>
      <c r="N866" s="503"/>
      <c r="O866" s="503"/>
      <c r="P866" s="503"/>
      <c r="Q866" s="503"/>
      <c r="R866" s="503"/>
      <c r="S866" s="503"/>
      <c r="T866" s="503"/>
      <c r="U866" s="503"/>
      <c r="V866" s="503"/>
      <c r="W866" s="503"/>
      <c r="X866" s="503"/>
      <c r="Y866" s="503"/>
    </row>
    <row r="867" spans="1:25" ht="30">
      <c r="A867" s="470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2051.8200000000002</v>
      </c>
      <c r="C868" s="286">
        <v>2047.62</v>
      </c>
      <c r="D868" s="286">
        <v>2101.71</v>
      </c>
      <c r="E868" s="286">
        <v>2045.97</v>
      </c>
      <c r="F868" s="286">
        <v>2172.08</v>
      </c>
      <c r="G868" s="286">
        <v>2315.5100000000002</v>
      </c>
      <c r="H868" s="286">
        <v>2361.3200000000002</v>
      </c>
      <c r="I868" s="286">
        <v>2442.2199999999998</v>
      </c>
      <c r="J868" s="286">
        <v>2511.21</v>
      </c>
      <c r="K868" s="286">
        <v>2499.62</v>
      </c>
      <c r="L868" s="286">
        <v>2476.8000000000002</v>
      </c>
      <c r="M868" s="286">
        <v>2480.06</v>
      </c>
      <c r="N868" s="286">
        <v>2452.36</v>
      </c>
      <c r="O868" s="286">
        <v>2470.77</v>
      </c>
      <c r="P868" s="286">
        <v>2465.4499999999998</v>
      </c>
      <c r="Q868" s="286">
        <v>2518.8200000000002</v>
      </c>
      <c r="R868" s="286">
        <v>2564.85</v>
      </c>
      <c r="S868" s="286">
        <v>2577.87</v>
      </c>
      <c r="T868" s="286">
        <v>2488.44</v>
      </c>
      <c r="U868" s="286">
        <v>2435.58</v>
      </c>
      <c r="V868" s="286">
        <v>2455.87</v>
      </c>
      <c r="W868" s="286">
        <v>2393.7600000000002</v>
      </c>
      <c r="X868" s="286">
        <v>2323.7399999999998</v>
      </c>
      <c r="Y868" s="286">
        <v>2306.7600000000002</v>
      </c>
    </row>
    <row r="869" spans="1:25">
      <c r="A869" s="261">
        <v>2</v>
      </c>
      <c r="B869" s="286">
        <v>2098.11</v>
      </c>
      <c r="C869" s="286">
        <v>2193.11</v>
      </c>
      <c r="D869" s="286">
        <v>2360.6799999999998</v>
      </c>
      <c r="E869" s="286">
        <v>2326.1999999999998</v>
      </c>
      <c r="F869" s="286">
        <v>2369.2199999999998</v>
      </c>
      <c r="G869" s="286">
        <v>2400.14</v>
      </c>
      <c r="H869" s="286">
        <v>2402.59</v>
      </c>
      <c r="I869" s="286">
        <v>2430.14</v>
      </c>
      <c r="J869" s="286">
        <v>2457</v>
      </c>
      <c r="K869" s="286">
        <v>2439.79</v>
      </c>
      <c r="L869" s="286">
        <v>2428.0300000000002</v>
      </c>
      <c r="M869" s="286">
        <v>2413.71</v>
      </c>
      <c r="N869" s="286">
        <v>2407.67</v>
      </c>
      <c r="O869" s="286">
        <v>2416.66</v>
      </c>
      <c r="P869" s="286">
        <v>2408.46</v>
      </c>
      <c r="Q869" s="286">
        <v>2417.65</v>
      </c>
      <c r="R869" s="286">
        <v>2454.4299999999998</v>
      </c>
      <c r="S869" s="286">
        <v>2454.59</v>
      </c>
      <c r="T869" s="286">
        <v>2401.13</v>
      </c>
      <c r="U869" s="286">
        <v>2311.1799999999998</v>
      </c>
      <c r="V869" s="286">
        <v>2353.9899999999998</v>
      </c>
      <c r="W869" s="286">
        <v>2321.71</v>
      </c>
      <c r="X869" s="286">
        <v>2062.9899999999998</v>
      </c>
      <c r="Y869" s="286">
        <v>2048.4699999999998</v>
      </c>
    </row>
    <row r="870" spans="1:25">
      <c r="A870" s="261">
        <v>3</v>
      </c>
      <c r="B870" s="286">
        <v>2172.84</v>
      </c>
      <c r="C870" s="286">
        <v>2207.0300000000002</v>
      </c>
      <c r="D870" s="286">
        <v>2357.56</v>
      </c>
      <c r="E870" s="286">
        <v>2275.14</v>
      </c>
      <c r="F870" s="286">
        <v>2382.56</v>
      </c>
      <c r="G870" s="286">
        <v>2387.56</v>
      </c>
      <c r="H870" s="286">
        <v>2411.85</v>
      </c>
      <c r="I870" s="286">
        <v>2482.2800000000002</v>
      </c>
      <c r="J870" s="286">
        <v>2504.58</v>
      </c>
      <c r="K870" s="286">
        <v>2507.77</v>
      </c>
      <c r="L870" s="286">
        <v>2486.75</v>
      </c>
      <c r="M870" s="286">
        <v>2481.77</v>
      </c>
      <c r="N870" s="286">
        <v>2475.9899999999998</v>
      </c>
      <c r="O870" s="286">
        <v>2502.58</v>
      </c>
      <c r="P870" s="286">
        <v>2519.4699999999998</v>
      </c>
      <c r="Q870" s="286">
        <v>2516.27</v>
      </c>
      <c r="R870" s="286">
        <v>2537.71</v>
      </c>
      <c r="S870" s="286">
        <v>2534.15</v>
      </c>
      <c r="T870" s="286">
        <v>2478.64</v>
      </c>
      <c r="U870" s="286">
        <v>2437.35</v>
      </c>
      <c r="V870" s="286">
        <v>2466.86</v>
      </c>
      <c r="W870" s="286">
        <v>2400.73</v>
      </c>
      <c r="X870" s="286">
        <v>2374.94</v>
      </c>
      <c r="Y870" s="286">
        <v>2302.83</v>
      </c>
    </row>
    <row r="871" spans="1:25">
      <c r="A871" s="261">
        <v>4</v>
      </c>
      <c r="B871" s="286">
        <v>2184.06</v>
      </c>
      <c r="C871" s="286">
        <v>2101.37</v>
      </c>
      <c r="D871" s="286">
        <v>2183.0700000000002</v>
      </c>
      <c r="E871" s="286">
        <v>2128.2600000000002</v>
      </c>
      <c r="F871" s="286">
        <v>2219.73</v>
      </c>
      <c r="G871" s="286">
        <v>2301.12</v>
      </c>
      <c r="H871" s="286">
        <v>2346.44</v>
      </c>
      <c r="I871" s="286">
        <v>2443.0300000000002</v>
      </c>
      <c r="J871" s="286">
        <v>2441.36</v>
      </c>
      <c r="K871" s="286">
        <v>2442.0100000000002</v>
      </c>
      <c r="L871" s="286">
        <v>2425.44</v>
      </c>
      <c r="M871" s="286">
        <v>2422.1799999999998</v>
      </c>
      <c r="N871" s="286">
        <v>2410.5</v>
      </c>
      <c r="O871" s="286">
        <v>2418.19</v>
      </c>
      <c r="P871" s="286">
        <v>2430.86</v>
      </c>
      <c r="Q871" s="286">
        <v>2431.4499999999998</v>
      </c>
      <c r="R871" s="286">
        <v>2440.92</v>
      </c>
      <c r="S871" s="286">
        <v>2452.39</v>
      </c>
      <c r="T871" s="286">
        <v>2415.2199999999998</v>
      </c>
      <c r="U871" s="286">
        <v>2370.37</v>
      </c>
      <c r="V871" s="286">
        <v>2408.2800000000002</v>
      </c>
      <c r="W871" s="286">
        <v>2375.37</v>
      </c>
      <c r="X871" s="286">
        <v>2320.5300000000002</v>
      </c>
      <c r="Y871" s="286">
        <v>2208.66</v>
      </c>
    </row>
    <row r="872" spans="1:25">
      <c r="A872" s="261">
        <v>5</v>
      </c>
      <c r="B872" s="286">
        <v>2302.89</v>
      </c>
      <c r="C872" s="286">
        <v>2300.91</v>
      </c>
      <c r="D872" s="286">
        <v>2301.33</v>
      </c>
      <c r="E872" s="286">
        <v>2234.83</v>
      </c>
      <c r="F872" s="286">
        <v>2306.63</v>
      </c>
      <c r="G872" s="286">
        <v>2336.1</v>
      </c>
      <c r="H872" s="286">
        <v>2372.6799999999998</v>
      </c>
      <c r="I872" s="286">
        <v>2435.9</v>
      </c>
      <c r="J872" s="286">
        <v>2486.73</v>
      </c>
      <c r="K872" s="286">
        <v>2498.5100000000002</v>
      </c>
      <c r="L872" s="286">
        <v>2505.9299999999998</v>
      </c>
      <c r="M872" s="286">
        <v>2506.2600000000002</v>
      </c>
      <c r="N872" s="286">
        <v>2479.35</v>
      </c>
      <c r="O872" s="286">
        <v>2479.0300000000002</v>
      </c>
      <c r="P872" s="286">
        <v>2490.7600000000002</v>
      </c>
      <c r="Q872" s="286">
        <v>2475.37</v>
      </c>
      <c r="R872" s="286">
        <v>2483.0100000000002</v>
      </c>
      <c r="S872" s="286">
        <v>2484.27</v>
      </c>
      <c r="T872" s="286">
        <v>2453.9699999999998</v>
      </c>
      <c r="U872" s="286">
        <v>2401.8200000000002</v>
      </c>
      <c r="V872" s="286">
        <v>2435.84</v>
      </c>
      <c r="W872" s="286">
        <v>2385</v>
      </c>
      <c r="X872" s="286">
        <v>2302.14</v>
      </c>
      <c r="Y872" s="286">
        <v>2300.77</v>
      </c>
    </row>
    <row r="873" spans="1:25">
      <c r="A873" s="261">
        <v>6</v>
      </c>
      <c r="B873" s="286">
        <v>2386.31</v>
      </c>
      <c r="C873" s="286">
        <v>2380.02</v>
      </c>
      <c r="D873" s="286">
        <v>2404.4</v>
      </c>
      <c r="E873" s="286">
        <v>2411.29</v>
      </c>
      <c r="F873" s="286">
        <v>2414.2199999999998</v>
      </c>
      <c r="G873" s="286">
        <v>2364.98</v>
      </c>
      <c r="H873" s="286">
        <v>2422.11</v>
      </c>
      <c r="I873" s="286">
        <v>2421.81</v>
      </c>
      <c r="J873" s="286">
        <v>2463.0100000000002</v>
      </c>
      <c r="K873" s="286">
        <v>2494.11</v>
      </c>
      <c r="L873" s="286">
        <v>2486.35</v>
      </c>
      <c r="M873" s="286">
        <v>2483.98</v>
      </c>
      <c r="N873" s="286">
        <v>2468.4499999999998</v>
      </c>
      <c r="O873" s="286">
        <v>2476.21</v>
      </c>
      <c r="P873" s="286">
        <v>2469.7800000000002</v>
      </c>
      <c r="Q873" s="286">
        <v>2507.6799999999998</v>
      </c>
      <c r="R873" s="286">
        <v>2551.5500000000002</v>
      </c>
      <c r="S873" s="286">
        <v>2554.66</v>
      </c>
      <c r="T873" s="286">
        <v>2622.59</v>
      </c>
      <c r="U873" s="286">
        <v>2659.16</v>
      </c>
      <c r="V873" s="286">
        <v>2582.4299999999998</v>
      </c>
      <c r="W873" s="286">
        <v>2517.41</v>
      </c>
      <c r="X873" s="286">
        <v>2414.31</v>
      </c>
      <c r="Y873" s="286">
        <v>2387.9</v>
      </c>
    </row>
    <row r="874" spans="1:25">
      <c r="A874" s="261">
        <v>7</v>
      </c>
      <c r="B874" s="286">
        <v>2271.96</v>
      </c>
      <c r="C874" s="286">
        <v>2270.46</v>
      </c>
      <c r="D874" s="286">
        <v>2270.61</v>
      </c>
      <c r="E874" s="286">
        <v>2257.09</v>
      </c>
      <c r="F874" s="286">
        <v>2267.58</v>
      </c>
      <c r="G874" s="286">
        <v>2283.23</v>
      </c>
      <c r="H874" s="286">
        <v>2269.88</v>
      </c>
      <c r="I874" s="286">
        <v>2350.44</v>
      </c>
      <c r="J874" s="286">
        <v>2346.3200000000002</v>
      </c>
      <c r="K874" s="286">
        <v>2322.81</v>
      </c>
      <c r="L874" s="286">
        <v>2260.4299999999998</v>
      </c>
      <c r="M874" s="286">
        <v>2261.7600000000002</v>
      </c>
      <c r="N874" s="286">
        <v>2261.2600000000002</v>
      </c>
      <c r="O874" s="286">
        <v>2273.89</v>
      </c>
      <c r="P874" s="286">
        <v>2270.77</v>
      </c>
      <c r="Q874" s="286">
        <v>2293.4499999999998</v>
      </c>
      <c r="R874" s="286">
        <v>2406.7800000000002</v>
      </c>
      <c r="S874" s="286">
        <v>2427.7199999999998</v>
      </c>
      <c r="T874" s="286">
        <v>2473.2800000000002</v>
      </c>
      <c r="U874" s="286">
        <v>2383.2800000000002</v>
      </c>
      <c r="V874" s="286">
        <v>2330.13</v>
      </c>
      <c r="W874" s="286">
        <v>2281.21</v>
      </c>
      <c r="X874" s="286">
        <v>2174.0100000000002</v>
      </c>
      <c r="Y874" s="286">
        <v>2071.38</v>
      </c>
    </row>
    <row r="875" spans="1:25">
      <c r="A875" s="261">
        <v>8</v>
      </c>
      <c r="B875" s="286">
        <v>2058.67</v>
      </c>
      <c r="C875" s="286">
        <v>2061.19</v>
      </c>
      <c r="D875" s="286">
        <v>2119.88</v>
      </c>
      <c r="E875" s="286">
        <v>2194.25</v>
      </c>
      <c r="F875" s="286">
        <v>2271.7199999999998</v>
      </c>
      <c r="G875" s="286">
        <v>2270.36</v>
      </c>
      <c r="H875" s="286">
        <v>2291.09</v>
      </c>
      <c r="I875" s="286">
        <v>2323.54</v>
      </c>
      <c r="J875" s="286">
        <v>2324.36</v>
      </c>
      <c r="K875" s="286">
        <v>2321.89</v>
      </c>
      <c r="L875" s="286">
        <v>2316.84</v>
      </c>
      <c r="M875" s="286">
        <v>2317.7199999999998</v>
      </c>
      <c r="N875" s="286">
        <v>2322.34</v>
      </c>
      <c r="O875" s="286">
        <v>2328.7399999999998</v>
      </c>
      <c r="P875" s="286">
        <v>2332.88</v>
      </c>
      <c r="Q875" s="286">
        <v>2346.58</v>
      </c>
      <c r="R875" s="286">
        <v>2372.8000000000002</v>
      </c>
      <c r="S875" s="286">
        <v>2381.37</v>
      </c>
      <c r="T875" s="286">
        <v>2428.9299999999998</v>
      </c>
      <c r="U875" s="286">
        <v>2373.2399999999998</v>
      </c>
      <c r="V875" s="286">
        <v>2293.9899999999998</v>
      </c>
      <c r="W875" s="286">
        <v>2260.8200000000002</v>
      </c>
      <c r="X875" s="286">
        <v>2179.0300000000002</v>
      </c>
      <c r="Y875" s="286">
        <v>2106.25</v>
      </c>
    </row>
    <row r="876" spans="1:25">
      <c r="A876" s="261">
        <v>9</v>
      </c>
      <c r="B876" s="286">
        <v>2122.61</v>
      </c>
      <c r="C876" s="286">
        <v>2087.31</v>
      </c>
      <c r="D876" s="286">
        <v>2270.06</v>
      </c>
      <c r="E876" s="286">
        <v>2375.16</v>
      </c>
      <c r="F876" s="286">
        <v>2484.4</v>
      </c>
      <c r="G876" s="286">
        <v>2474.2800000000002</v>
      </c>
      <c r="H876" s="286">
        <v>2475.04</v>
      </c>
      <c r="I876" s="286">
        <v>2487.0700000000002</v>
      </c>
      <c r="J876" s="286">
        <v>2490.0300000000002</v>
      </c>
      <c r="K876" s="286">
        <v>2485.6999999999998</v>
      </c>
      <c r="L876" s="286">
        <v>2474.56</v>
      </c>
      <c r="M876" s="286">
        <v>2474.44</v>
      </c>
      <c r="N876" s="286">
        <v>2474.66</v>
      </c>
      <c r="O876" s="286">
        <v>2474.9699999999998</v>
      </c>
      <c r="P876" s="286">
        <v>2477.66</v>
      </c>
      <c r="Q876" s="286">
        <v>2496.6799999999998</v>
      </c>
      <c r="R876" s="286">
        <v>2561.89</v>
      </c>
      <c r="S876" s="286">
        <v>2567.9699999999998</v>
      </c>
      <c r="T876" s="286">
        <v>2606.7800000000002</v>
      </c>
      <c r="U876" s="286">
        <v>2533.92</v>
      </c>
      <c r="V876" s="286">
        <v>2456.89</v>
      </c>
      <c r="W876" s="286">
        <v>2398.27</v>
      </c>
      <c r="X876" s="286">
        <v>2284.84</v>
      </c>
      <c r="Y876" s="286">
        <v>2257.21</v>
      </c>
    </row>
    <row r="877" spans="1:25">
      <c r="A877" s="261">
        <v>10</v>
      </c>
      <c r="B877" s="286">
        <v>2252.91</v>
      </c>
      <c r="C877" s="286">
        <v>2250.27</v>
      </c>
      <c r="D877" s="286">
        <v>2340.0100000000002</v>
      </c>
      <c r="E877" s="286">
        <v>2296.17</v>
      </c>
      <c r="F877" s="286">
        <v>2324.38</v>
      </c>
      <c r="G877" s="286">
        <v>2351.4499999999998</v>
      </c>
      <c r="H877" s="286">
        <v>2372.54</v>
      </c>
      <c r="I877" s="286">
        <v>2402.52</v>
      </c>
      <c r="J877" s="286">
        <v>2403.58</v>
      </c>
      <c r="K877" s="286">
        <v>2400.2399999999998</v>
      </c>
      <c r="L877" s="286">
        <v>2395.17</v>
      </c>
      <c r="M877" s="286">
        <v>2386</v>
      </c>
      <c r="N877" s="286">
        <v>2379.21</v>
      </c>
      <c r="O877" s="286">
        <v>2341.6</v>
      </c>
      <c r="P877" s="286">
        <v>2362.2399999999998</v>
      </c>
      <c r="Q877" s="286">
        <v>2366.7199999999998</v>
      </c>
      <c r="R877" s="286">
        <v>2471.38</v>
      </c>
      <c r="S877" s="286">
        <v>2476.08</v>
      </c>
      <c r="T877" s="286">
        <v>2515.2800000000002</v>
      </c>
      <c r="U877" s="286">
        <v>2446.02</v>
      </c>
      <c r="V877" s="286">
        <v>2393.3000000000002</v>
      </c>
      <c r="W877" s="286">
        <v>2345.9499999999998</v>
      </c>
      <c r="X877" s="286">
        <v>2283.06</v>
      </c>
      <c r="Y877" s="286">
        <v>2247.7800000000002</v>
      </c>
    </row>
    <row r="878" spans="1:25">
      <c r="A878" s="261">
        <v>11</v>
      </c>
      <c r="B878" s="286">
        <v>2104.25</v>
      </c>
      <c r="C878" s="286">
        <v>2115.13</v>
      </c>
      <c r="D878" s="286">
        <v>2137.54</v>
      </c>
      <c r="E878" s="286">
        <v>2086.42</v>
      </c>
      <c r="F878" s="286">
        <v>2132.08</v>
      </c>
      <c r="G878" s="286">
        <v>2234.42</v>
      </c>
      <c r="H878" s="286">
        <v>2248.86</v>
      </c>
      <c r="I878" s="286">
        <v>2267.09</v>
      </c>
      <c r="J878" s="286">
        <v>2267.5300000000002</v>
      </c>
      <c r="K878" s="286">
        <v>2266.59</v>
      </c>
      <c r="L878" s="286">
        <v>2265.92</v>
      </c>
      <c r="M878" s="286">
        <v>2271.35</v>
      </c>
      <c r="N878" s="286">
        <v>2271.64</v>
      </c>
      <c r="O878" s="286">
        <v>2235.6</v>
      </c>
      <c r="P878" s="286">
        <v>2235.27</v>
      </c>
      <c r="Q878" s="286">
        <v>2240.54</v>
      </c>
      <c r="R878" s="286">
        <v>2257.37</v>
      </c>
      <c r="S878" s="286">
        <v>2259.87</v>
      </c>
      <c r="T878" s="286">
        <v>2250.36</v>
      </c>
      <c r="U878" s="286">
        <v>2150.9299999999998</v>
      </c>
      <c r="V878" s="286">
        <v>2255.33</v>
      </c>
      <c r="W878" s="286">
        <v>2202.7800000000002</v>
      </c>
      <c r="X878" s="286">
        <v>2106.3200000000002</v>
      </c>
      <c r="Y878" s="286">
        <v>2112.7199999999998</v>
      </c>
    </row>
    <row r="879" spans="1:25">
      <c r="A879" s="261">
        <v>12</v>
      </c>
      <c r="B879" s="286">
        <v>2069.23</v>
      </c>
      <c r="C879" s="286">
        <v>2069.96</v>
      </c>
      <c r="D879" s="286">
        <v>2094.65</v>
      </c>
      <c r="E879" s="286">
        <v>2062.75</v>
      </c>
      <c r="F879" s="286">
        <v>2090.9899999999998</v>
      </c>
      <c r="G879" s="286">
        <v>2098.62</v>
      </c>
      <c r="H879" s="286">
        <v>2183.2800000000002</v>
      </c>
      <c r="I879" s="286">
        <v>2228.64</v>
      </c>
      <c r="J879" s="286">
        <v>2248.59</v>
      </c>
      <c r="K879" s="286">
        <v>2245.42</v>
      </c>
      <c r="L879" s="286">
        <v>2241.27</v>
      </c>
      <c r="M879" s="286">
        <v>2221.8000000000002</v>
      </c>
      <c r="N879" s="286">
        <v>2241.6</v>
      </c>
      <c r="O879" s="286">
        <v>2242.08</v>
      </c>
      <c r="P879" s="286">
        <v>2221.9899999999998</v>
      </c>
      <c r="Q879" s="286">
        <v>2245.62</v>
      </c>
      <c r="R879" s="286">
        <v>2302.5500000000002</v>
      </c>
      <c r="S879" s="286">
        <v>2318.21</v>
      </c>
      <c r="T879" s="286">
        <v>2242</v>
      </c>
      <c r="U879" s="286">
        <v>2225.09</v>
      </c>
      <c r="V879" s="286">
        <v>2265.86</v>
      </c>
      <c r="W879" s="286">
        <v>2206.11</v>
      </c>
      <c r="X879" s="286">
        <v>2178.42</v>
      </c>
      <c r="Y879" s="286">
        <v>2116.87</v>
      </c>
    </row>
    <row r="880" spans="1:25">
      <c r="A880" s="261">
        <v>13</v>
      </c>
      <c r="B880" s="286">
        <v>2127.4499999999998</v>
      </c>
      <c r="C880" s="286">
        <v>2113.56</v>
      </c>
      <c r="D880" s="286">
        <v>2116.7600000000002</v>
      </c>
      <c r="E880" s="286">
        <v>2091.33</v>
      </c>
      <c r="F880" s="286">
        <v>2115.8200000000002</v>
      </c>
      <c r="G880" s="286">
        <v>2163.0700000000002</v>
      </c>
      <c r="H880" s="286">
        <v>2179.5</v>
      </c>
      <c r="I880" s="286">
        <v>2219.61</v>
      </c>
      <c r="J880" s="286">
        <v>2243.44</v>
      </c>
      <c r="K880" s="286">
        <v>2243.9699999999998</v>
      </c>
      <c r="L880" s="286">
        <v>2242.4</v>
      </c>
      <c r="M880" s="286">
        <v>2242.34</v>
      </c>
      <c r="N880" s="286">
        <v>2241.92</v>
      </c>
      <c r="O880" s="286">
        <v>2242.7199999999998</v>
      </c>
      <c r="P880" s="286">
        <v>2244.29</v>
      </c>
      <c r="Q880" s="286">
        <v>2246.02</v>
      </c>
      <c r="R880" s="286">
        <v>2292.21</v>
      </c>
      <c r="S880" s="286">
        <v>2314</v>
      </c>
      <c r="T880" s="286">
        <v>2295.3200000000002</v>
      </c>
      <c r="U880" s="286">
        <v>2245.0700000000002</v>
      </c>
      <c r="V880" s="286">
        <v>2257.08</v>
      </c>
      <c r="W880" s="286">
        <v>2217.7399999999998</v>
      </c>
      <c r="X880" s="286">
        <v>2159.66</v>
      </c>
      <c r="Y880" s="286">
        <v>2119.02</v>
      </c>
    </row>
    <row r="881" spans="1:25">
      <c r="A881" s="261">
        <v>14</v>
      </c>
      <c r="B881" s="286">
        <v>2114.16</v>
      </c>
      <c r="C881" s="286">
        <v>2114.15</v>
      </c>
      <c r="D881" s="286">
        <v>2115.71</v>
      </c>
      <c r="E881" s="286">
        <v>2119.7800000000002</v>
      </c>
      <c r="F881" s="286">
        <v>2156.38</v>
      </c>
      <c r="G881" s="286">
        <v>2233.83</v>
      </c>
      <c r="H881" s="286">
        <v>2303.1</v>
      </c>
      <c r="I881" s="286">
        <v>2303.54</v>
      </c>
      <c r="J881" s="286">
        <v>2302.0700000000002</v>
      </c>
      <c r="K881" s="286">
        <v>2304.38</v>
      </c>
      <c r="L881" s="286">
        <v>2302.69</v>
      </c>
      <c r="M881" s="286">
        <v>2303.39</v>
      </c>
      <c r="N881" s="286">
        <v>2300.2199999999998</v>
      </c>
      <c r="O881" s="286">
        <v>2299.77</v>
      </c>
      <c r="P881" s="286">
        <v>2302.34</v>
      </c>
      <c r="Q881" s="286">
        <v>2302.7199999999998</v>
      </c>
      <c r="R881" s="286">
        <v>2315.65</v>
      </c>
      <c r="S881" s="286">
        <v>2321.14</v>
      </c>
      <c r="T881" s="286">
        <v>2272.4899999999998</v>
      </c>
      <c r="U881" s="286">
        <v>2194.1799999999998</v>
      </c>
      <c r="V881" s="286">
        <v>2220.0100000000002</v>
      </c>
      <c r="W881" s="286">
        <v>2190.62</v>
      </c>
      <c r="X881" s="286">
        <v>2107.8000000000002</v>
      </c>
      <c r="Y881" s="286">
        <v>2074.83</v>
      </c>
    </row>
    <row r="882" spans="1:25">
      <c r="A882" s="261">
        <v>15</v>
      </c>
      <c r="B882" s="286">
        <v>2075.2399999999998</v>
      </c>
      <c r="C882" s="286">
        <v>2050.14</v>
      </c>
      <c r="D882" s="286">
        <v>2079.3000000000002</v>
      </c>
      <c r="E882" s="286">
        <v>2058.33</v>
      </c>
      <c r="F882" s="286">
        <v>2163.63</v>
      </c>
      <c r="G882" s="286">
        <v>2220.13</v>
      </c>
      <c r="H882" s="286">
        <v>2248.77</v>
      </c>
      <c r="I882" s="286">
        <v>2274.2399999999998</v>
      </c>
      <c r="J882" s="286">
        <v>2287.67</v>
      </c>
      <c r="K882" s="286">
        <v>2284.77</v>
      </c>
      <c r="L882" s="286">
        <v>2280.7600000000002</v>
      </c>
      <c r="M882" s="286">
        <v>2290.67</v>
      </c>
      <c r="N882" s="286">
        <v>2308.1999999999998</v>
      </c>
      <c r="O882" s="286">
        <v>2318.5700000000002</v>
      </c>
      <c r="P882" s="286">
        <v>2324.35</v>
      </c>
      <c r="Q882" s="286">
        <v>2323.6</v>
      </c>
      <c r="R882" s="286">
        <v>2346.44</v>
      </c>
      <c r="S882" s="286">
        <v>2354.63</v>
      </c>
      <c r="T882" s="286">
        <v>2319.71</v>
      </c>
      <c r="U882" s="286">
        <v>2254.17</v>
      </c>
      <c r="V882" s="286">
        <v>2274.77</v>
      </c>
      <c r="W882" s="286">
        <v>2242.62</v>
      </c>
      <c r="X882" s="286">
        <v>2208.63</v>
      </c>
      <c r="Y882" s="286">
        <v>2086.71</v>
      </c>
    </row>
    <row r="883" spans="1:25">
      <c r="A883" s="261">
        <v>16</v>
      </c>
      <c r="B883" s="286">
        <v>2198.9899999999998</v>
      </c>
      <c r="C883" s="286">
        <v>2196.65</v>
      </c>
      <c r="D883" s="286">
        <v>2215.06</v>
      </c>
      <c r="E883" s="286">
        <v>2201.96</v>
      </c>
      <c r="F883" s="286">
        <v>2255.61</v>
      </c>
      <c r="G883" s="286">
        <v>2285.11</v>
      </c>
      <c r="H883" s="286">
        <v>2334.5700000000002</v>
      </c>
      <c r="I883" s="286">
        <v>2347.38</v>
      </c>
      <c r="J883" s="286">
        <v>2340.04</v>
      </c>
      <c r="K883" s="286">
        <v>2336.4299999999998</v>
      </c>
      <c r="L883" s="286">
        <v>2393.17</v>
      </c>
      <c r="M883" s="286">
        <v>2332.1</v>
      </c>
      <c r="N883" s="286">
        <v>2375.4699999999998</v>
      </c>
      <c r="O883" s="286">
        <v>2374.5</v>
      </c>
      <c r="P883" s="286">
        <v>2382.54</v>
      </c>
      <c r="Q883" s="286">
        <v>2382.86</v>
      </c>
      <c r="R883" s="286">
        <v>2399.9499999999998</v>
      </c>
      <c r="S883" s="286">
        <v>2414.1</v>
      </c>
      <c r="T883" s="286">
        <v>2379.7399999999998</v>
      </c>
      <c r="U883" s="286">
        <v>2272.1</v>
      </c>
      <c r="V883" s="286">
        <v>2304.84</v>
      </c>
      <c r="W883" s="286">
        <v>2284.5700000000002</v>
      </c>
      <c r="X883" s="286">
        <v>2260.7800000000002</v>
      </c>
      <c r="Y883" s="286">
        <v>2217.6799999999998</v>
      </c>
    </row>
    <row r="884" spans="1:25">
      <c r="A884" s="261">
        <v>17</v>
      </c>
      <c r="B884" s="286">
        <v>2183.91</v>
      </c>
      <c r="C884" s="286">
        <v>2183.9899999999998</v>
      </c>
      <c r="D884" s="286">
        <v>2205.5300000000002</v>
      </c>
      <c r="E884" s="286">
        <v>2190.3000000000002</v>
      </c>
      <c r="F884" s="286">
        <v>2226.48</v>
      </c>
      <c r="G884" s="286">
        <v>2270.04</v>
      </c>
      <c r="H884" s="286">
        <v>2359.7399999999998</v>
      </c>
      <c r="I884" s="286">
        <v>2377.88</v>
      </c>
      <c r="J884" s="286">
        <v>2378.7800000000002</v>
      </c>
      <c r="K884" s="286">
        <v>2371.62</v>
      </c>
      <c r="L884" s="286">
        <v>2353.15</v>
      </c>
      <c r="M884" s="286">
        <v>2359.2199999999998</v>
      </c>
      <c r="N884" s="286">
        <v>2345.62</v>
      </c>
      <c r="O884" s="286">
        <v>2352.29</v>
      </c>
      <c r="P884" s="286">
        <v>2357.9299999999998</v>
      </c>
      <c r="Q884" s="286">
        <v>2355.34</v>
      </c>
      <c r="R884" s="286">
        <v>2365.7800000000002</v>
      </c>
      <c r="S884" s="286">
        <v>2371.02</v>
      </c>
      <c r="T884" s="286">
        <v>2333.6799999999998</v>
      </c>
      <c r="U884" s="286">
        <v>2279.7399999999998</v>
      </c>
      <c r="V884" s="286">
        <v>2304.0300000000002</v>
      </c>
      <c r="W884" s="286">
        <v>2245.6999999999998</v>
      </c>
      <c r="X884" s="286">
        <v>2186.3200000000002</v>
      </c>
      <c r="Y884" s="286">
        <v>2183.38</v>
      </c>
    </row>
    <row r="885" spans="1:25">
      <c r="A885" s="261">
        <v>18</v>
      </c>
      <c r="B885" s="286">
        <v>2192.06</v>
      </c>
      <c r="C885" s="286">
        <v>2223.1</v>
      </c>
      <c r="D885" s="286">
        <v>2264.5100000000002</v>
      </c>
      <c r="E885" s="286">
        <v>2307.44</v>
      </c>
      <c r="F885" s="286">
        <v>2309.66</v>
      </c>
      <c r="G885" s="286">
        <v>2339.85</v>
      </c>
      <c r="H885" s="286">
        <v>2383.04</v>
      </c>
      <c r="I885" s="286">
        <v>2400.4899999999998</v>
      </c>
      <c r="J885" s="286">
        <v>2421.92</v>
      </c>
      <c r="K885" s="286">
        <v>2410.29</v>
      </c>
      <c r="L885" s="286">
        <v>2403.4899999999998</v>
      </c>
      <c r="M885" s="286">
        <v>2354.69</v>
      </c>
      <c r="N885" s="286">
        <v>2336.5</v>
      </c>
      <c r="O885" s="286">
        <v>2348.2600000000002</v>
      </c>
      <c r="P885" s="286">
        <v>2347.69</v>
      </c>
      <c r="Q885" s="286">
        <v>2336.08</v>
      </c>
      <c r="R885" s="286">
        <v>2349.7399999999998</v>
      </c>
      <c r="S885" s="286">
        <v>2360.7199999999998</v>
      </c>
      <c r="T885" s="286">
        <v>2410.29</v>
      </c>
      <c r="U885" s="286">
        <v>2437.4299999999998</v>
      </c>
      <c r="V885" s="286">
        <v>2358.8000000000002</v>
      </c>
      <c r="W885" s="286">
        <v>2356.64</v>
      </c>
      <c r="X885" s="286">
        <v>2359.34</v>
      </c>
      <c r="Y885" s="286">
        <v>2280.5</v>
      </c>
    </row>
    <row r="886" spans="1:25">
      <c r="A886" s="261">
        <v>19</v>
      </c>
      <c r="B886" s="286">
        <v>2272.62</v>
      </c>
      <c r="C886" s="286">
        <v>2261.75</v>
      </c>
      <c r="D886" s="286">
        <v>2274.2399999999998</v>
      </c>
      <c r="E886" s="286">
        <v>2136.4899999999998</v>
      </c>
      <c r="F886" s="286">
        <v>2226.25</v>
      </c>
      <c r="G886" s="286">
        <v>2270.63</v>
      </c>
      <c r="H886" s="286">
        <v>2310.1999999999998</v>
      </c>
      <c r="I886" s="286">
        <v>2377.34</v>
      </c>
      <c r="J886" s="286">
        <v>2398.5500000000002</v>
      </c>
      <c r="K886" s="286">
        <v>2398.9899999999998</v>
      </c>
      <c r="L886" s="286">
        <v>2385.63</v>
      </c>
      <c r="M886" s="286">
        <v>2382.46</v>
      </c>
      <c r="N886" s="286">
        <v>2380.0500000000002</v>
      </c>
      <c r="O886" s="286">
        <v>2383.83</v>
      </c>
      <c r="P886" s="286">
        <v>2384.94</v>
      </c>
      <c r="Q886" s="286">
        <v>2378.7399999999998</v>
      </c>
      <c r="R886" s="286">
        <v>2385.96</v>
      </c>
      <c r="S886" s="286">
        <v>2394.73</v>
      </c>
      <c r="T886" s="286">
        <v>2366.13</v>
      </c>
      <c r="U886" s="286">
        <v>2397.44</v>
      </c>
      <c r="V886" s="286">
        <v>2332.7800000000002</v>
      </c>
      <c r="W886" s="286">
        <v>2330.37</v>
      </c>
      <c r="X886" s="286">
        <v>2282.29</v>
      </c>
      <c r="Y886" s="286">
        <v>2256.58</v>
      </c>
    </row>
    <row r="887" spans="1:25">
      <c r="A887" s="261">
        <v>20</v>
      </c>
      <c r="B887" s="286">
        <v>2213.12</v>
      </c>
      <c r="C887" s="286">
        <v>2200.7800000000002</v>
      </c>
      <c r="D887" s="286">
        <v>2205.71</v>
      </c>
      <c r="E887" s="286">
        <v>2085.9</v>
      </c>
      <c r="F887" s="286">
        <v>2175.66</v>
      </c>
      <c r="G887" s="286">
        <v>2141.34</v>
      </c>
      <c r="H887" s="286">
        <v>2150.71</v>
      </c>
      <c r="I887" s="286">
        <v>2184.16</v>
      </c>
      <c r="J887" s="286">
        <v>2199.84</v>
      </c>
      <c r="K887" s="286">
        <v>2234.86</v>
      </c>
      <c r="L887" s="286">
        <v>2223.08</v>
      </c>
      <c r="M887" s="286">
        <v>2229.4899999999998</v>
      </c>
      <c r="N887" s="286">
        <v>2270.9699999999998</v>
      </c>
      <c r="O887" s="286">
        <v>2277.3000000000002</v>
      </c>
      <c r="P887" s="286">
        <v>2282.6999999999998</v>
      </c>
      <c r="Q887" s="286">
        <v>2279.09</v>
      </c>
      <c r="R887" s="286">
        <v>2296.48</v>
      </c>
      <c r="S887" s="286">
        <v>2311.7399999999998</v>
      </c>
      <c r="T887" s="286">
        <v>2357.27</v>
      </c>
      <c r="U887" s="286">
        <v>2374.4299999999998</v>
      </c>
      <c r="V887" s="286">
        <v>2307.1</v>
      </c>
      <c r="W887" s="286">
        <v>2279.9699999999998</v>
      </c>
      <c r="X887" s="286">
        <v>2236.5300000000002</v>
      </c>
      <c r="Y887" s="286">
        <v>2212.0100000000002</v>
      </c>
    </row>
    <row r="888" spans="1:25">
      <c r="A888" s="261">
        <v>21</v>
      </c>
      <c r="B888" s="286">
        <v>2023.23</v>
      </c>
      <c r="C888" s="286">
        <v>2020.07</v>
      </c>
      <c r="D888" s="286">
        <v>2041.72</v>
      </c>
      <c r="E888" s="286">
        <v>2089.27</v>
      </c>
      <c r="F888" s="286">
        <v>2020.6</v>
      </c>
      <c r="G888" s="286">
        <v>2158.7199999999998</v>
      </c>
      <c r="H888" s="286">
        <v>2188.91</v>
      </c>
      <c r="I888" s="286">
        <v>2339.2199999999998</v>
      </c>
      <c r="J888" s="286">
        <v>2318.7600000000002</v>
      </c>
      <c r="K888" s="286">
        <v>2308.8000000000002</v>
      </c>
      <c r="L888" s="286">
        <v>2232.81</v>
      </c>
      <c r="M888" s="286">
        <v>2200.58</v>
      </c>
      <c r="N888" s="286">
        <v>2157.3000000000002</v>
      </c>
      <c r="O888" s="286">
        <v>2092.11</v>
      </c>
      <c r="P888" s="286">
        <v>2096.48</v>
      </c>
      <c r="Q888" s="286">
        <v>2095.13</v>
      </c>
      <c r="R888" s="286">
        <v>2114.35</v>
      </c>
      <c r="S888" s="286">
        <v>2304.64</v>
      </c>
      <c r="T888" s="286">
        <v>2359.6999999999998</v>
      </c>
      <c r="U888" s="286">
        <v>2207.33</v>
      </c>
      <c r="V888" s="286">
        <v>2022.65</v>
      </c>
      <c r="W888" s="286">
        <v>1967.08</v>
      </c>
      <c r="X888" s="286">
        <v>1859.8</v>
      </c>
      <c r="Y888" s="286">
        <v>1819.69</v>
      </c>
    </row>
    <row r="889" spans="1:25">
      <c r="A889" s="261">
        <v>22</v>
      </c>
      <c r="B889" s="286">
        <v>1965.77</v>
      </c>
      <c r="C889" s="286">
        <v>1966.2</v>
      </c>
      <c r="D889" s="286">
        <v>1983.61</v>
      </c>
      <c r="E889" s="286">
        <v>1971.86</v>
      </c>
      <c r="F889" s="286">
        <v>1984.76</v>
      </c>
      <c r="G889" s="286">
        <v>2005.39</v>
      </c>
      <c r="H889" s="286">
        <v>2081.85</v>
      </c>
      <c r="I889" s="286">
        <v>2185.46</v>
      </c>
      <c r="J889" s="286">
        <v>2146.27</v>
      </c>
      <c r="K889" s="286">
        <v>2125.5</v>
      </c>
      <c r="L889" s="286">
        <v>2110.27</v>
      </c>
      <c r="M889" s="286">
        <v>2074.9699999999998</v>
      </c>
      <c r="N889" s="286">
        <v>2063.11</v>
      </c>
      <c r="O889" s="286">
        <v>2074.98</v>
      </c>
      <c r="P889" s="286">
        <v>2092</v>
      </c>
      <c r="Q889" s="286">
        <v>2073.37</v>
      </c>
      <c r="R889" s="286">
        <v>2185.42</v>
      </c>
      <c r="S889" s="286">
        <v>2297.8000000000002</v>
      </c>
      <c r="T889" s="286">
        <v>2360.65</v>
      </c>
      <c r="U889" s="286">
        <v>2270.17</v>
      </c>
      <c r="V889" s="286">
        <v>2207.25</v>
      </c>
      <c r="W889" s="286">
        <v>2135.91</v>
      </c>
      <c r="X889" s="286">
        <v>1968.75</v>
      </c>
      <c r="Y889" s="286">
        <v>1967.39</v>
      </c>
    </row>
    <row r="890" spans="1:25">
      <c r="A890" s="261">
        <v>23</v>
      </c>
      <c r="B890" s="286">
        <v>1956.88</v>
      </c>
      <c r="C890" s="286">
        <v>1937.06</v>
      </c>
      <c r="D890" s="286">
        <v>2000.1</v>
      </c>
      <c r="E890" s="286">
        <v>2054.6999999999998</v>
      </c>
      <c r="F890" s="286">
        <v>2043.62</v>
      </c>
      <c r="G890" s="286">
        <v>2129.1799999999998</v>
      </c>
      <c r="H890" s="286">
        <v>2250.0700000000002</v>
      </c>
      <c r="I890" s="286">
        <v>2255.19</v>
      </c>
      <c r="J890" s="286">
        <v>2291.0500000000002</v>
      </c>
      <c r="K890" s="286">
        <v>2284.2600000000002</v>
      </c>
      <c r="L890" s="286">
        <v>2260.3000000000002</v>
      </c>
      <c r="M890" s="286">
        <v>2255.2800000000002</v>
      </c>
      <c r="N890" s="286">
        <v>2252.1</v>
      </c>
      <c r="O890" s="286">
        <v>2251.6999999999998</v>
      </c>
      <c r="P890" s="286">
        <v>2252.17</v>
      </c>
      <c r="Q890" s="286">
        <v>2252.34</v>
      </c>
      <c r="R890" s="286">
        <v>2293.91</v>
      </c>
      <c r="S890" s="286">
        <v>2530.4299999999998</v>
      </c>
      <c r="T890" s="286">
        <v>2493.86</v>
      </c>
      <c r="U890" s="286">
        <v>2345.12</v>
      </c>
      <c r="V890" s="286">
        <v>2245.29</v>
      </c>
      <c r="W890" s="286">
        <v>2208.11</v>
      </c>
      <c r="X890" s="286">
        <v>2047.27</v>
      </c>
      <c r="Y890" s="286">
        <v>1983.95</v>
      </c>
    </row>
    <row r="891" spans="1:25">
      <c r="A891" s="261">
        <v>24</v>
      </c>
      <c r="B891" s="286">
        <v>2060.52</v>
      </c>
      <c r="C891" s="286">
        <v>2054.7800000000002</v>
      </c>
      <c r="D891" s="286">
        <v>2105.1</v>
      </c>
      <c r="E891" s="286">
        <v>2143.69</v>
      </c>
      <c r="F891" s="286">
        <v>2202.4</v>
      </c>
      <c r="G891" s="286">
        <v>2298.54</v>
      </c>
      <c r="H891" s="286">
        <v>2489.65</v>
      </c>
      <c r="I891" s="286">
        <v>2557.4499999999998</v>
      </c>
      <c r="J891" s="286">
        <v>2590.88</v>
      </c>
      <c r="K891" s="286">
        <v>2593.73</v>
      </c>
      <c r="L891" s="286">
        <v>2582.6</v>
      </c>
      <c r="M891" s="286">
        <v>2573.5300000000002</v>
      </c>
      <c r="N891" s="286">
        <v>2562.37</v>
      </c>
      <c r="O891" s="286">
        <v>2565.06</v>
      </c>
      <c r="P891" s="286">
        <v>2580.81</v>
      </c>
      <c r="Q891" s="286">
        <v>2574.02</v>
      </c>
      <c r="R891" s="286">
        <v>2588.7199999999998</v>
      </c>
      <c r="S891" s="286">
        <v>2648.84</v>
      </c>
      <c r="T891" s="286">
        <v>2621.2199999999998</v>
      </c>
      <c r="U891" s="286">
        <v>2554.0700000000002</v>
      </c>
      <c r="V891" s="286">
        <v>2395.9699999999998</v>
      </c>
      <c r="W891" s="286">
        <v>2273.44</v>
      </c>
      <c r="X891" s="286">
        <v>2179.35</v>
      </c>
      <c r="Y891" s="286">
        <v>2106.14</v>
      </c>
    </row>
    <row r="892" spans="1:25">
      <c r="A892" s="261">
        <v>25</v>
      </c>
      <c r="B892" s="286">
        <v>2336.6799999999998</v>
      </c>
      <c r="C892" s="286">
        <v>2444.7199999999998</v>
      </c>
      <c r="D892" s="286">
        <v>2568.0700000000002</v>
      </c>
      <c r="E892" s="286">
        <v>2621.55</v>
      </c>
      <c r="F892" s="286">
        <v>2570.04</v>
      </c>
      <c r="G892" s="286">
        <v>2620.17</v>
      </c>
      <c r="H892" s="286">
        <v>2640.6</v>
      </c>
      <c r="I892" s="286">
        <v>2668.71</v>
      </c>
      <c r="J892" s="286">
        <v>2673</v>
      </c>
      <c r="K892" s="286">
        <v>2672.39</v>
      </c>
      <c r="L892" s="286">
        <v>2670.68</v>
      </c>
      <c r="M892" s="286">
        <v>2670.01</v>
      </c>
      <c r="N892" s="286">
        <v>2668.62</v>
      </c>
      <c r="O892" s="286">
        <v>2668.14</v>
      </c>
      <c r="P892" s="286">
        <v>2668.51</v>
      </c>
      <c r="Q892" s="286">
        <v>2667.94</v>
      </c>
      <c r="R892" s="286">
        <v>2670.86</v>
      </c>
      <c r="S892" s="286">
        <v>2788.7</v>
      </c>
      <c r="T892" s="286">
        <v>2748.09</v>
      </c>
      <c r="U892" s="286">
        <v>2674.1</v>
      </c>
      <c r="V892" s="286">
        <v>2633.95</v>
      </c>
      <c r="W892" s="286">
        <v>2590.27</v>
      </c>
      <c r="X892" s="286">
        <v>2555.29</v>
      </c>
      <c r="Y892" s="286">
        <v>2463.94</v>
      </c>
    </row>
    <row r="893" spans="1:25">
      <c r="A893" s="261">
        <v>26</v>
      </c>
      <c r="B893" s="286">
        <v>2494.71</v>
      </c>
      <c r="C893" s="286">
        <v>2617.17</v>
      </c>
      <c r="D893" s="286">
        <v>2646.46</v>
      </c>
      <c r="E893" s="286">
        <v>2686.88</v>
      </c>
      <c r="F893" s="286">
        <v>2672.98</v>
      </c>
      <c r="G893" s="286">
        <v>2754.92</v>
      </c>
      <c r="H893" s="286">
        <v>2767.2</v>
      </c>
      <c r="I893" s="286">
        <v>2766.73</v>
      </c>
      <c r="J893" s="286">
        <v>2771.35</v>
      </c>
      <c r="K893" s="286">
        <v>2771.93</v>
      </c>
      <c r="L893" s="286">
        <v>2770.75</v>
      </c>
      <c r="M893" s="286">
        <v>2770.23</v>
      </c>
      <c r="N893" s="286">
        <v>2768.98</v>
      </c>
      <c r="O893" s="286">
        <v>2769.32</v>
      </c>
      <c r="P893" s="286">
        <v>2769.32</v>
      </c>
      <c r="Q893" s="286">
        <v>2792.37</v>
      </c>
      <c r="R893" s="286">
        <v>2794.34</v>
      </c>
      <c r="S893" s="286">
        <v>2894.84</v>
      </c>
      <c r="T893" s="286">
        <v>2864.15</v>
      </c>
      <c r="U893" s="286">
        <v>2797.12</v>
      </c>
      <c r="V893" s="286">
        <v>2762.59</v>
      </c>
      <c r="W893" s="286">
        <v>2719.7</v>
      </c>
      <c r="X893" s="286">
        <v>2644.47</v>
      </c>
      <c r="Y893" s="286">
        <v>2587.0300000000002</v>
      </c>
    </row>
    <row r="894" spans="1:25">
      <c r="A894" s="261">
        <v>27</v>
      </c>
      <c r="B894" s="286">
        <v>2541.7399999999998</v>
      </c>
      <c r="C894" s="286">
        <v>2542.98</v>
      </c>
      <c r="D894" s="286">
        <v>2558.94</v>
      </c>
      <c r="E894" s="286">
        <v>2576.56</v>
      </c>
      <c r="F894" s="286">
        <v>2624.38</v>
      </c>
      <c r="G894" s="286">
        <v>2671.11</v>
      </c>
      <c r="H894" s="286">
        <v>2635.95</v>
      </c>
      <c r="I894" s="286">
        <v>2636.84</v>
      </c>
      <c r="J894" s="286">
        <v>2636.24</v>
      </c>
      <c r="K894" s="286">
        <v>2637.7</v>
      </c>
      <c r="L894" s="286">
        <v>2637.57</v>
      </c>
      <c r="M894" s="286">
        <v>2636.23</v>
      </c>
      <c r="N894" s="286">
        <v>2635.37</v>
      </c>
      <c r="O894" s="286">
        <v>2635.59</v>
      </c>
      <c r="P894" s="286">
        <v>2636.16</v>
      </c>
      <c r="Q894" s="286">
        <v>2670.77</v>
      </c>
      <c r="R894" s="286">
        <v>2639.78</v>
      </c>
      <c r="S894" s="286">
        <v>2758.86</v>
      </c>
      <c r="T894" s="286">
        <v>2761.06</v>
      </c>
      <c r="U894" s="286">
        <v>2682.75</v>
      </c>
      <c r="V894" s="286">
        <v>2631.44</v>
      </c>
      <c r="W894" s="286">
        <v>2614.16</v>
      </c>
      <c r="X894" s="286">
        <v>2506.88</v>
      </c>
      <c r="Y894" s="286">
        <v>2397.4899999999998</v>
      </c>
    </row>
    <row r="895" spans="1:25">
      <c r="A895" s="261">
        <v>28</v>
      </c>
      <c r="B895" s="286">
        <v>1923.9</v>
      </c>
      <c r="C895" s="286">
        <v>1899.23</v>
      </c>
      <c r="D895" s="286">
        <v>1995.09</v>
      </c>
      <c r="E895" s="286">
        <v>2267.21</v>
      </c>
      <c r="F895" s="286">
        <v>2244.5500000000002</v>
      </c>
      <c r="G895" s="286">
        <v>2397.58</v>
      </c>
      <c r="H895" s="286">
        <v>2427.9699999999998</v>
      </c>
      <c r="I895" s="286">
        <v>2492.12</v>
      </c>
      <c r="J895" s="286">
        <v>2512.04</v>
      </c>
      <c r="K895" s="286">
        <v>2514.13</v>
      </c>
      <c r="L895" s="286">
        <v>2511.6799999999998</v>
      </c>
      <c r="M895" s="286">
        <v>2511.73</v>
      </c>
      <c r="N895" s="286">
        <v>2576.7800000000002</v>
      </c>
      <c r="O895" s="286">
        <v>2579.9</v>
      </c>
      <c r="P895" s="286">
        <v>2585.39</v>
      </c>
      <c r="Q895" s="286">
        <v>2545.04</v>
      </c>
      <c r="R895" s="286">
        <v>2511.29</v>
      </c>
      <c r="S895" s="286">
        <v>2523.36</v>
      </c>
      <c r="T895" s="286">
        <v>2590.38</v>
      </c>
      <c r="U895" s="286">
        <v>2505.8000000000002</v>
      </c>
      <c r="V895" s="286">
        <v>2477.02</v>
      </c>
      <c r="W895" s="286">
        <v>2419.63</v>
      </c>
      <c r="X895" s="286">
        <v>2234.9499999999998</v>
      </c>
      <c r="Y895" s="286">
        <v>2135.87</v>
      </c>
    </row>
    <row r="896" spans="1:25">
      <c r="A896" s="261">
        <v>29</v>
      </c>
      <c r="B896" s="286">
        <v>2093.04</v>
      </c>
      <c r="C896" s="286">
        <v>2026.69</v>
      </c>
      <c r="D896" s="286">
        <v>2378.7199999999998</v>
      </c>
      <c r="E896" s="286">
        <v>2429.0500000000002</v>
      </c>
      <c r="F896" s="286">
        <v>2401.67</v>
      </c>
      <c r="G896" s="286">
        <v>2457.39</v>
      </c>
      <c r="H896" s="286">
        <v>2453.9899999999998</v>
      </c>
      <c r="I896" s="286">
        <v>2490.69</v>
      </c>
      <c r="J896" s="286">
        <v>2525.41</v>
      </c>
      <c r="K896" s="286">
        <v>2524.11</v>
      </c>
      <c r="L896" s="286">
        <v>2525.85</v>
      </c>
      <c r="M896" s="286">
        <v>2542.12</v>
      </c>
      <c r="N896" s="286">
        <v>2609.73</v>
      </c>
      <c r="O896" s="286">
        <v>2609.75</v>
      </c>
      <c r="P896" s="286">
        <v>2612</v>
      </c>
      <c r="Q896" s="286">
        <v>2558.84</v>
      </c>
      <c r="R896" s="286">
        <v>2525.6999999999998</v>
      </c>
      <c r="S896" s="286">
        <v>2527.88</v>
      </c>
      <c r="T896" s="286">
        <v>2561.71</v>
      </c>
      <c r="U896" s="286">
        <v>2513.6799999999998</v>
      </c>
      <c r="V896" s="286">
        <v>2505.21</v>
      </c>
      <c r="W896" s="286">
        <v>2454.7399999999998</v>
      </c>
      <c r="X896" s="286">
        <v>2384.5300000000002</v>
      </c>
      <c r="Y896" s="286">
        <v>2272.0500000000002</v>
      </c>
    </row>
    <row r="897" spans="1:25">
      <c r="A897" s="261">
        <v>30</v>
      </c>
      <c r="B897" s="286">
        <v>2218.25</v>
      </c>
      <c r="C897" s="286">
        <v>2188.96</v>
      </c>
      <c r="D897" s="286">
        <v>2433.56</v>
      </c>
      <c r="E897" s="286">
        <v>2520.98</v>
      </c>
      <c r="F897" s="286">
        <v>2502.46</v>
      </c>
      <c r="G897" s="286">
        <v>2546.92</v>
      </c>
      <c r="H897" s="286">
        <v>2561.19</v>
      </c>
      <c r="I897" s="286">
        <v>2589.75</v>
      </c>
      <c r="J897" s="286">
        <v>2600.84</v>
      </c>
      <c r="K897" s="286">
        <v>2603.4899999999998</v>
      </c>
      <c r="L897" s="286">
        <v>2597.09</v>
      </c>
      <c r="M897" s="286">
        <v>2599.71</v>
      </c>
      <c r="N897" s="286">
        <v>2602.0100000000002</v>
      </c>
      <c r="O897" s="286">
        <v>2598</v>
      </c>
      <c r="P897" s="286">
        <v>2601.86</v>
      </c>
      <c r="Q897" s="286">
        <v>2602.08</v>
      </c>
      <c r="R897" s="286">
        <v>2602.09</v>
      </c>
      <c r="S897" s="286">
        <v>2596.37</v>
      </c>
      <c r="T897" s="286">
        <v>2593.8200000000002</v>
      </c>
      <c r="U897" s="286">
        <v>2593.09</v>
      </c>
      <c r="V897" s="286">
        <v>2586.8200000000002</v>
      </c>
      <c r="W897" s="286">
        <v>2541.79</v>
      </c>
      <c r="X897" s="286">
        <v>2471.3200000000002</v>
      </c>
      <c r="Y897" s="286">
        <v>2352.0500000000002</v>
      </c>
    </row>
    <row r="898" spans="1:25">
      <c r="A898" s="261">
        <v>31</v>
      </c>
      <c r="B898" s="286">
        <v>0</v>
      </c>
      <c r="C898" s="286">
        <v>0</v>
      </c>
      <c r="D898" s="286">
        <v>0</v>
      </c>
      <c r="E898" s="286">
        <v>0</v>
      </c>
      <c r="F898" s="286">
        <v>0</v>
      </c>
      <c r="G898" s="286">
        <v>0</v>
      </c>
      <c r="H898" s="286">
        <v>0</v>
      </c>
      <c r="I898" s="286">
        <v>0</v>
      </c>
      <c r="J898" s="286">
        <v>0</v>
      </c>
      <c r="K898" s="286">
        <v>0</v>
      </c>
      <c r="L898" s="286">
        <v>0</v>
      </c>
      <c r="M898" s="286">
        <v>0</v>
      </c>
      <c r="N898" s="286">
        <v>0</v>
      </c>
      <c r="O898" s="286">
        <v>0</v>
      </c>
      <c r="P898" s="286">
        <v>0</v>
      </c>
      <c r="Q898" s="286">
        <v>0</v>
      </c>
      <c r="R898" s="286">
        <v>0</v>
      </c>
      <c r="S898" s="286">
        <v>0</v>
      </c>
      <c r="T898" s="286">
        <v>0</v>
      </c>
      <c r="U898" s="286">
        <v>0</v>
      </c>
      <c r="V898" s="286">
        <v>0</v>
      </c>
      <c r="W898" s="286">
        <v>0</v>
      </c>
      <c r="X898" s="286">
        <v>0</v>
      </c>
      <c r="Y898" s="286">
        <v>0</v>
      </c>
    </row>
    <row r="900" spans="1:25">
      <c r="A900" s="470" t="s">
        <v>218</v>
      </c>
      <c r="B900" s="503" t="s">
        <v>223</v>
      </c>
      <c r="C900" s="503"/>
      <c r="D900" s="503"/>
      <c r="E900" s="503"/>
      <c r="F900" s="503"/>
      <c r="G900" s="503"/>
      <c r="H900" s="503"/>
      <c r="I900" s="503"/>
      <c r="J900" s="503"/>
      <c r="K900" s="503"/>
      <c r="L900" s="503"/>
      <c r="M900" s="503"/>
      <c r="N900" s="503"/>
      <c r="O900" s="503"/>
      <c r="P900" s="503"/>
      <c r="Q900" s="503"/>
      <c r="R900" s="503"/>
      <c r="S900" s="503"/>
      <c r="T900" s="503"/>
      <c r="U900" s="503"/>
      <c r="V900" s="503"/>
      <c r="W900" s="503"/>
      <c r="X900" s="503"/>
      <c r="Y900" s="503"/>
    </row>
    <row r="901" spans="1:25" ht="30">
      <c r="A901" s="470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2557.2399999999998</v>
      </c>
      <c r="C902" s="286">
        <v>2553.04</v>
      </c>
      <c r="D902" s="286">
        <v>2607.13</v>
      </c>
      <c r="E902" s="286">
        <v>2551.39</v>
      </c>
      <c r="F902" s="286">
        <v>2677.5</v>
      </c>
      <c r="G902" s="286">
        <v>2820.93</v>
      </c>
      <c r="H902" s="286">
        <v>2866.74</v>
      </c>
      <c r="I902" s="286">
        <v>2947.64</v>
      </c>
      <c r="J902" s="286">
        <v>3016.63</v>
      </c>
      <c r="K902" s="286">
        <v>3005.04</v>
      </c>
      <c r="L902" s="286">
        <v>2982.22</v>
      </c>
      <c r="M902" s="286">
        <v>2985.48</v>
      </c>
      <c r="N902" s="286">
        <v>2957.78</v>
      </c>
      <c r="O902" s="286">
        <v>2976.19</v>
      </c>
      <c r="P902" s="286">
        <v>2970.87</v>
      </c>
      <c r="Q902" s="286">
        <v>3024.24</v>
      </c>
      <c r="R902" s="286">
        <v>3070.27</v>
      </c>
      <c r="S902" s="286">
        <v>3083.29</v>
      </c>
      <c r="T902" s="286">
        <v>2993.86</v>
      </c>
      <c r="U902" s="286">
        <v>2941</v>
      </c>
      <c r="V902" s="286">
        <v>2961.29</v>
      </c>
      <c r="W902" s="286">
        <v>2899.18</v>
      </c>
      <c r="X902" s="286">
        <v>2829.16</v>
      </c>
      <c r="Y902" s="286">
        <v>2812.18</v>
      </c>
    </row>
    <row r="903" spans="1:25">
      <c r="A903" s="261">
        <v>2</v>
      </c>
      <c r="B903" s="286">
        <v>2603.5300000000002</v>
      </c>
      <c r="C903" s="286">
        <v>2698.53</v>
      </c>
      <c r="D903" s="286">
        <v>2866.1</v>
      </c>
      <c r="E903" s="286">
        <v>2831.62</v>
      </c>
      <c r="F903" s="286">
        <v>2874.64</v>
      </c>
      <c r="G903" s="286">
        <v>2905.56</v>
      </c>
      <c r="H903" s="286">
        <v>2908.01</v>
      </c>
      <c r="I903" s="286">
        <v>2935.56</v>
      </c>
      <c r="J903" s="286">
        <v>2962.42</v>
      </c>
      <c r="K903" s="286">
        <v>2945.21</v>
      </c>
      <c r="L903" s="286">
        <v>2933.45</v>
      </c>
      <c r="M903" s="286">
        <v>2919.13</v>
      </c>
      <c r="N903" s="286">
        <v>2913.09</v>
      </c>
      <c r="O903" s="286">
        <v>2922.08</v>
      </c>
      <c r="P903" s="286">
        <v>2913.88</v>
      </c>
      <c r="Q903" s="286">
        <v>2923.07</v>
      </c>
      <c r="R903" s="286">
        <v>2959.85</v>
      </c>
      <c r="S903" s="286">
        <v>2960.01</v>
      </c>
      <c r="T903" s="286">
        <v>2906.55</v>
      </c>
      <c r="U903" s="286">
        <v>2816.6</v>
      </c>
      <c r="V903" s="286">
        <v>2859.41</v>
      </c>
      <c r="W903" s="286">
        <v>2827.13</v>
      </c>
      <c r="X903" s="286">
        <v>2568.41</v>
      </c>
      <c r="Y903" s="286">
        <v>2553.89</v>
      </c>
    </row>
    <row r="904" spans="1:25">
      <c r="A904" s="261">
        <v>3</v>
      </c>
      <c r="B904" s="286">
        <v>2678.26</v>
      </c>
      <c r="C904" s="286">
        <v>2712.45</v>
      </c>
      <c r="D904" s="286">
        <v>2862.98</v>
      </c>
      <c r="E904" s="286">
        <v>2780.56</v>
      </c>
      <c r="F904" s="286">
        <v>2887.98</v>
      </c>
      <c r="G904" s="286">
        <v>2892.98</v>
      </c>
      <c r="H904" s="286">
        <v>2917.27</v>
      </c>
      <c r="I904" s="286">
        <v>2987.7</v>
      </c>
      <c r="J904" s="286">
        <v>3010</v>
      </c>
      <c r="K904" s="286">
        <v>3013.19</v>
      </c>
      <c r="L904" s="286">
        <v>2992.17</v>
      </c>
      <c r="M904" s="286">
        <v>2987.19</v>
      </c>
      <c r="N904" s="286">
        <v>2981.41</v>
      </c>
      <c r="O904" s="286">
        <v>3008</v>
      </c>
      <c r="P904" s="286">
        <v>3024.89</v>
      </c>
      <c r="Q904" s="286">
        <v>3021.69</v>
      </c>
      <c r="R904" s="286">
        <v>3043.13</v>
      </c>
      <c r="S904" s="286">
        <v>3039.57</v>
      </c>
      <c r="T904" s="286">
        <v>2984.06</v>
      </c>
      <c r="U904" s="286">
        <v>2942.77</v>
      </c>
      <c r="V904" s="286">
        <v>2972.28</v>
      </c>
      <c r="W904" s="286">
        <v>2906.15</v>
      </c>
      <c r="X904" s="286">
        <v>2880.36</v>
      </c>
      <c r="Y904" s="286">
        <v>2808.25</v>
      </c>
    </row>
    <row r="905" spans="1:25">
      <c r="A905" s="261">
        <v>4</v>
      </c>
      <c r="B905" s="286">
        <v>2689.48</v>
      </c>
      <c r="C905" s="286">
        <v>2606.79</v>
      </c>
      <c r="D905" s="286">
        <v>2688.49</v>
      </c>
      <c r="E905" s="286">
        <v>2633.68</v>
      </c>
      <c r="F905" s="286">
        <v>2725.15</v>
      </c>
      <c r="G905" s="286">
        <v>2806.54</v>
      </c>
      <c r="H905" s="286">
        <v>2851.86</v>
      </c>
      <c r="I905" s="286">
        <v>2948.45</v>
      </c>
      <c r="J905" s="286">
        <v>2946.78</v>
      </c>
      <c r="K905" s="286">
        <v>2947.43</v>
      </c>
      <c r="L905" s="286">
        <v>2930.86</v>
      </c>
      <c r="M905" s="286">
        <v>2927.6</v>
      </c>
      <c r="N905" s="286">
        <v>2915.92</v>
      </c>
      <c r="O905" s="286">
        <v>2923.61</v>
      </c>
      <c r="P905" s="286">
        <v>2936.28</v>
      </c>
      <c r="Q905" s="286">
        <v>2936.87</v>
      </c>
      <c r="R905" s="286">
        <v>2946.34</v>
      </c>
      <c r="S905" s="286">
        <v>2957.81</v>
      </c>
      <c r="T905" s="286">
        <v>2920.64</v>
      </c>
      <c r="U905" s="286">
        <v>2875.79</v>
      </c>
      <c r="V905" s="286">
        <v>2913.7</v>
      </c>
      <c r="W905" s="286">
        <v>2880.79</v>
      </c>
      <c r="X905" s="286">
        <v>2825.95</v>
      </c>
      <c r="Y905" s="286">
        <v>2714.08</v>
      </c>
    </row>
    <row r="906" spans="1:25">
      <c r="A906" s="261">
        <v>5</v>
      </c>
      <c r="B906" s="286">
        <v>2808.31</v>
      </c>
      <c r="C906" s="286">
        <v>2806.33</v>
      </c>
      <c r="D906" s="286">
        <v>2806.75</v>
      </c>
      <c r="E906" s="286">
        <v>2740.25</v>
      </c>
      <c r="F906" s="286">
        <v>2812.05</v>
      </c>
      <c r="G906" s="286">
        <v>2841.52</v>
      </c>
      <c r="H906" s="286">
        <v>2878.1</v>
      </c>
      <c r="I906" s="286">
        <v>2941.32</v>
      </c>
      <c r="J906" s="286">
        <v>2992.15</v>
      </c>
      <c r="K906" s="286">
        <v>3003.93</v>
      </c>
      <c r="L906" s="286">
        <v>3011.35</v>
      </c>
      <c r="M906" s="286">
        <v>3011.68</v>
      </c>
      <c r="N906" s="286">
        <v>2984.77</v>
      </c>
      <c r="O906" s="286">
        <v>2984.45</v>
      </c>
      <c r="P906" s="286">
        <v>2996.18</v>
      </c>
      <c r="Q906" s="286">
        <v>2980.79</v>
      </c>
      <c r="R906" s="286">
        <v>2988.43</v>
      </c>
      <c r="S906" s="286">
        <v>2989.69</v>
      </c>
      <c r="T906" s="286">
        <v>2959.39</v>
      </c>
      <c r="U906" s="286">
        <v>2907.24</v>
      </c>
      <c r="V906" s="286">
        <v>2941.26</v>
      </c>
      <c r="W906" s="286">
        <v>2890.42</v>
      </c>
      <c r="X906" s="286">
        <v>2807.56</v>
      </c>
      <c r="Y906" s="286">
        <v>2806.19</v>
      </c>
    </row>
    <row r="907" spans="1:25">
      <c r="A907" s="261">
        <v>6</v>
      </c>
      <c r="B907" s="286">
        <v>2891.73</v>
      </c>
      <c r="C907" s="286">
        <v>2885.44</v>
      </c>
      <c r="D907" s="286">
        <v>2909.82</v>
      </c>
      <c r="E907" s="286">
        <v>2916.71</v>
      </c>
      <c r="F907" s="286">
        <v>2919.64</v>
      </c>
      <c r="G907" s="286">
        <v>2870.4</v>
      </c>
      <c r="H907" s="286">
        <v>2927.53</v>
      </c>
      <c r="I907" s="286">
        <v>2927.23</v>
      </c>
      <c r="J907" s="286">
        <v>2968.43</v>
      </c>
      <c r="K907" s="286">
        <v>2999.53</v>
      </c>
      <c r="L907" s="286">
        <v>2991.77</v>
      </c>
      <c r="M907" s="286">
        <v>2989.4</v>
      </c>
      <c r="N907" s="286">
        <v>2973.87</v>
      </c>
      <c r="O907" s="286">
        <v>2981.63</v>
      </c>
      <c r="P907" s="286">
        <v>2975.2</v>
      </c>
      <c r="Q907" s="286">
        <v>3013.1</v>
      </c>
      <c r="R907" s="286">
        <v>3056.97</v>
      </c>
      <c r="S907" s="286">
        <v>3060.08</v>
      </c>
      <c r="T907" s="286">
        <v>3128.01</v>
      </c>
      <c r="U907" s="286">
        <v>3164.58</v>
      </c>
      <c r="V907" s="286">
        <v>3087.85</v>
      </c>
      <c r="W907" s="286">
        <v>3022.83</v>
      </c>
      <c r="X907" s="286">
        <v>2919.73</v>
      </c>
      <c r="Y907" s="286">
        <v>2893.32</v>
      </c>
    </row>
    <row r="908" spans="1:25">
      <c r="A908" s="261">
        <v>7</v>
      </c>
      <c r="B908" s="286">
        <v>2777.38</v>
      </c>
      <c r="C908" s="286">
        <v>2775.88</v>
      </c>
      <c r="D908" s="286">
        <v>2776.03</v>
      </c>
      <c r="E908" s="286">
        <v>2762.51</v>
      </c>
      <c r="F908" s="286">
        <v>2773</v>
      </c>
      <c r="G908" s="286">
        <v>2788.65</v>
      </c>
      <c r="H908" s="286">
        <v>2775.3</v>
      </c>
      <c r="I908" s="286">
        <v>2855.86</v>
      </c>
      <c r="J908" s="286">
        <v>2851.74</v>
      </c>
      <c r="K908" s="286">
        <v>2828.23</v>
      </c>
      <c r="L908" s="286">
        <v>2765.85</v>
      </c>
      <c r="M908" s="286">
        <v>2767.18</v>
      </c>
      <c r="N908" s="286">
        <v>2766.68</v>
      </c>
      <c r="O908" s="286">
        <v>2779.31</v>
      </c>
      <c r="P908" s="286">
        <v>2776.19</v>
      </c>
      <c r="Q908" s="286">
        <v>2798.87</v>
      </c>
      <c r="R908" s="286">
        <v>2912.2</v>
      </c>
      <c r="S908" s="286">
        <v>2933.14</v>
      </c>
      <c r="T908" s="286">
        <v>2978.7</v>
      </c>
      <c r="U908" s="286">
        <v>2888.7</v>
      </c>
      <c r="V908" s="286">
        <v>2835.55</v>
      </c>
      <c r="W908" s="286">
        <v>2786.63</v>
      </c>
      <c r="X908" s="286">
        <v>2679.43</v>
      </c>
      <c r="Y908" s="286">
        <v>2576.8000000000002</v>
      </c>
    </row>
    <row r="909" spans="1:25">
      <c r="A909" s="261">
        <v>8</v>
      </c>
      <c r="B909" s="286">
        <v>2564.09</v>
      </c>
      <c r="C909" s="286">
        <v>2566.61</v>
      </c>
      <c r="D909" s="286">
        <v>2625.3</v>
      </c>
      <c r="E909" s="286">
        <v>2699.67</v>
      </c>
      <c r="F909" s="286">
        <v>2777.14</v>
      </c>
      <c r="G909" s="286">
        <v>2775.78</v>
      </c>
      <c r="H909" s="286">
        <v>2796.51</v>
      </c>
      <c r="I909" s="286">
        <v>2828.96</v>
      </c>
      <c r="J909" s="286">
        <v>2829.78</v>
      </c>
      <c r="K909" s="286">
        <v>2827.31</v>
      </c>
      <c r="L909" s="286">
        <v>2822.26</v>
      </c>
      <c r="M909" s="286">
        <v>2823.14</v>
      </c>
      <c r="N909" s="286">
        <v>2827.76</v>
      </c>
      <c r="O909" s="286">
        <v>2834.16</v>
      </c>
      <c r="P909" s="286">
        <v>2838.3</v>
      </c>
      <c r="Q909" s="286">
        <v>2852</v>
      </c>
      <c r="R909" s="286">
        <v>2878.22</v>
      </c>
      <c r="S909" s="286">
        <v>2886.79</v>
      </c>
      <c r="T909" s="286">
        <v>2934.35</v>
      </c>
      <c r="U909" s="286">
        <v>2878.66</v>
      </c>
      <c r="V909" s="286">
        <v>2799.41</v>
      </c>
      <c r="W909" s="286">
        <v>2766.24</v>
      </c>
      <c r="X909" s="286">
        <v>2684.45</v>
      </c>
      <c r="Y909" s="286">
        <v>2611.67</v>
      </c>
    </row>
    <row r="910" spans="1:25">
      <c r="A910" s="261">
        <v>9</v>
      </c>
      <c r="B910" s="286">
        <v>2628.03</v>
      </c>
      <c r="C910" s="286">
        <v>2592.73</v>
      </c>
      <c r="D910" s="286">
        <v>2775.48</v>
      </c>
      <c r="E910" s="286">
        <v>2880.58</v>
      </c>
      <c r="F910" s="286">
        <v>2989.82</v>
      </c>
      <c r="G910" s="286">
        <v>2979.7</v>
      </c>
      <c r="H910" s="286">
        <v>2980.46</v>
      </c>
      <c r="I910" s="286">
        <v>2992.49</v>
      </c>
      <c r="J910" s="286">
        <v>2995.45</v>
      </c>
      <c r="K910" s="286">
        <v>2991.12</v>
      </c>
      <c r="L910" s="286">
        <v>2979.98</v>
      </c>
      <c r="M910" s="286">
        <v>2979.86</v>
      </c>
      <c r="N910" s="286">
        <v>2980.08</v>
      </c>
      <c r="O910" s="286">
        <v>2980.39</v>
      </c>
      <c r="P910" s="286">
        <v>2983.08</v>
      </c>
      <c r="Q910" s="286">
        <v>3002.1</v>
      </c>
      <c r="R910" s="286">
        <v>3067.31</v>
      </c>
      <c r="S910" s="286">
        <v>3073.39</v>
      </c>
      <c r="T910" s="286">
        <v>3112.2</v>
      </c>
      <c r="U910" s="286">
        <v>3039.34</v>
      </c>
      <c r="V910" s="286">
        <v>2962.31</v>
      </c>
      <c r="W910" s="286">
        <v>2903.69</v>
      </c>
      <c r="X910" s="286">
        <v>2790.26</v>
      </c>
      <c r="Y910" s="286">
        <v>2762.63</v>
      </c>
    </row>
    <row r="911" spans="1:25">
      <c r="A911" s="261">
        <v>10</v>
      </c>
      <c r="B911" s="286">
        <v>2758.33</v>
      </c>
      <c r="C911" s="286">
        <v>2755.69</v>
      </c>
      <c r="D911" s="286">
        <v>2845.43</v>
      </c>
      <c r="E911" s="286">
        <v>2801.59</v>
      </c>
      <c r="F911" s="286">
        <v>2829.8</v>
      </c>
      <c r="G911" s="286">
        <v>2856.87</v>
      </c>
      <c r="H911" s="286">
        <v>2877.96</v>
      </c>
      <c r="I911" s="286">
        <v>2907.94</v>
      </c>
      <c r="J911" s="286">
        <v>2909</v>
      </c>
      <c r="K911" s="286">
        <v>2905.66</v>
      </c>
      <c r="L911" s="286">
        <v>2900.59</v>
      </c>
      <c r="M911" s="286">
        <v>2891.42</v>
      </c>
      <c r="N911" s="286">
        <v>2884.63</v>
      </c>
      <c r="O911" s="286">
        <v>2847.02</v>
      </c>
      <c r="P911" s="286">
        <v>2867.66</v>
      </c>
      <c r="Q911" s="286">
        <v>2872.14</v>
      </c>
      <c r="R911" s="286">
        <v>2976.8</v>
      </c>
      <c r="S911" s="286">
        <v>2981.5</v>
      </c>
      <c r="T911" s="286">
        <v>3020.7</v>
      </c>
      <c r="U911" s="286">
        <v>2951.44</v>
      </c>
      <c r="V911" s="286">
        <v>2898.72</v>
      </c>
      <c r="W911" s="286">
        <v>2851.37</v>
      </c>
      <c r="X911" s="286">
        <v>2788.48</v>
      </c>
      <c r="Y911" s="286">
        <v>2753.2</v>
      </c>
    </row>
    <row r="912" spans="1:25">
      <c r="A912" s="261">
        <v>11</v>
      </c>
      <c r="B912" s="286">
        <v>2609.67</v>
      </c>
      <c r="C912" s="286">
        <v>2620.5500000000002</v>
      </c>
      <c r="D912" s="286">
        <v>2642.96</v>
      </c>
      <c r="E912" s="286">
        <v>2591.84</v>
      </c>
      <c r="F912" s="286">
        <v>2637.5</v>
      </c>
      <c r="G912" s="286">
        <v>2739.84</v>
      </c>
      <c r="H912" s="286">
        <v>2754.28</v>
      </c>
      <c r="I912" s="286">
        <v>2772.51</v>
      </c>
      <c r="J912" s="286">
        <v>2772.95</v>
      </c>
      <c r="K912" s="286">
        <v>2772.01</v>
      </c>
      <c r="L912" s="286">
        <v>2771.34</v>
      </c>
      <c r="M912" s="286">
        <v>2776.77</v>
      </c>
      <c r="N912" s="286">
        <v>2777.06</v>
      </c>
      <c r="O912" s="286">
        <v>2741.02</v>
      </c>
      <c r="P912" s="286">
        <v>2740.69</v>
      </c>
      <c r="Q912" s="286">
        <v>2745.96</v>
      </c>
      <c r="R912" s="286">
        <v>2762.79</v>
      </c>
      <c r="S912" s="286">
        <v>2765.29</v>
      </c>
      <c r="T912" s="286">
        <v>2755.78</v>
      </c>
      <c r="U912" s="286">
        <v>2656.35</v>
      </c>
      <c r="V912" s="286">
        <v>2760.75</v>
      </c>
      <c r="W912" s="286">
        <v>2708.2</v>
      </c>
      <c r="X912" s="286">
        <v>2611.7399999999998</v>
      </c>
      <c r="Y912" s="286">
        <v>2618.14</v>
      </c>
    </row>
    <row r="913" spans="1:25">
      <c r="A913" s="261">
        <v>12</v>
      </c>
      <c r="B913" s="286">
        <v>2574.65</v>
      </c>
      <c r="C913" s="286">
        <v>2575.38</v>
      </c>
      <c r="D913" s="286">
        <v>2600.0700000000002</v>
      </c>
      <c r="E913" s="286">
        <v>2568.17</v>
      </c>
      <c r="F913" s="286">
        <v>2596.41</v>
      </c>
      <c r="G913" s="286">
        <v>2604.04</v>
      </c>
      <c r="H913" s="286">
        <v>2688.7</v>
      </c>
      <c r="I913" s="286">
        <v>2734.06</v>
      </c>
      <c r="J913" s="286">
        <v>2754.01</v>
      </c>
      <c r="K913" s="286">
        <v>2750.84</v>
      </c>
      <c r="L913" s="286">
        <v>2746.69</v>
      </c>
      <c r="M913" s="286">
        <v>2727.22</v>
      </c>
      <c r="N913" s="286">
        <v>2747.02</v>
      </c>
      <c r="O913" s="286">
        <v>2747.5</v>
      </c>
      <c r="P913" s="286">
        <v>2727.41</v>
      </c>
      <c r="Q913" s="286">
        <v>2751.04</v>
      </c>
      <c r="R913" s="286">
        <v>2807.97</v>
      </c>
      <c r="S913" s="286">
        <v>2823.63</v>
      </c>
      <c r="T913" s="286">
        <v>2747.42</v>
      </c>
      <c r="U913" s="286">
        <v>2730.51</v>
      </c>
      <c r="V913" s="286">
        <v>2771.28</v>
      </c>
      <c r="W913" s="286">
        <v>2711.53</v>
      </c>
      <c r="X913" s="286">
        <v>2683.84</v>
      </c>
      <c r="Y913" s="286">
        <v>2622.29</v>
      </c>
    </row>
    <row r="914" spans="1:25">
      <c r="A914" s="261">
        <v>13</v>
      </c>
      <c r="B914" s="286">
        <v>2632.87</v>
      </c>
      <c r="C914" s="286">
        <v>2618.98</v>
      </c>
      <c r="D914" s="286">
        <v>2622.18</v>
      </c>
      <c r="E914" s="286">
        <v>2596.75</v>
      </c>
      <c r="F914" s="286">
        <v>2621.2399999999998</v>
      </c>
      <c r="G914" s="286">
        <v>2668.49</v>
      </c>
      <c r="H914" s="286">
        <v>2684.92</v>
      </c>
      <c r="I914" s="286">
        <v>2725.03</v>
      </c>
      <c r="J914" s="286">
        <v>2748.86</v>
      </c>
      <c r="K914" s="286">
        <v>2749.39</v>
      </c>
      <c r="L914" s="286">
        <v>2747.82</v>
      </c>
      <c r="M914" s="286">
        <v>2747.76</v>
      </c>
      <c r="N914" s="286">
        <v>2747.34</v>
      </c>
      <c r="O914" s="286">
        <v>2748.14</v>
      </c>
      <c r="P914" s="286">
        <v>2749.71</v>
      </c>
      <c r="Q914" s="286">
        <v>2751.44</v>
      </c>
      <c r="R914" s="286">
        <v>2797.63</v>
      </c>
      <c r="S914" s="286">
        <v>2819.42</v>
      </c>
      <c r="T914" s="286">
        <v>2800.74</v>
      </c>
      <c r="U914" s="286">
        <v>2750.49</v>
      </c>
      <c r="V914" s="286">
        <v>2762.5</v>
      </c>
      <c r="W914" s="286">
        <v>2723.16</v>
      </c>
      <c r="X914" s="286">
        <v>2665.08</v>
      </c>
      <c r="Y914" s="286">
        <v>2624.44</v>
      </c>
    </row>
    <row r="915" spans="1:25">
      <c r="A915" s="261">
        <v>14</v>
      </c>
      <c r="B915" s="286">
        <v>2619.58</v>
      </c>
      <c r="C915" s="286">
        <v>2619.5700000000002</v>
      </c>
      <c r="D915" s="286">
        <v>2621.13</v>
      </c>
      <c r="E915" s="286">
        <v>2625.2</v>
      </c>
      <c r="F915" s="286">
        <v>2661.8</v>
      </c>
      <c r="G915" s="286">
        <v>2739.25</v>
      </c>
      <c r="H915" s="286">
        <v>2808.52</v>
      </c>
      <c r="I915" s="286">
        <v>2808.96</v>
      </c>
      <c r="J915" s="286">
        <v>2807.49</v>
      </c>
      <c r="K915" s="286">
        <v>2809.8</v>
      </c>
      <c r="L915" s="286">
        <v>2808.11</v>
      </c>
      <c r="M915" s="286">
        <v>2808.81</v>
      </c>
      <c r="N915" s="286">
        <v>2805.64</v>
      </c>
      <c r="O915" s="286">
        <v>2805.19</v>
      </c>
      <c r="P915" s="286">
        <v>2807.76</v>
      </c>
      <c r="Q915" s="286">
        <v>2808.14</v>
      </c>
      <c r="R915" s="286">
        <v>2821.07</v>
      </c>
      <c r="S915" s="286">
        <v>2826.56</v>
      </c>
      <c r="T915" s="286">
        <v>2777.91</v>
      </c>
      <c r="U915" s="286">
        <v>2699.6</v>
      </c>
      <c r="V915" s="286">
        <v>2725.43</v>
      </c>
      <c r="W915" s="286">
        <v>2696.04</v>
      </c>
      <c r="X915" s="286">
        <v>2613.2199999999998</v>
      </c>
      <c r="Y915" s="286">
        <v>2580.25</v>
      </c>
    </row>
    <row r="916" spans="1:25">
      <c r="A916" s="261">
        <v>15</v>
      </c>
      <c r="B916" s="286">
        <v>2580.66</v>
      </c>
      <c r="C916" s="286">
        <v>2555.56</v>
      </c>
      <c r="D916" s="286">
        <v>2584.7199999999998</v>
      </c>
      <c r="E916" s="286">
        <v>2563.75</v>
      </c>
      <c r="F916" s="286">
        <v>2669.05</v>
      </c>
      <c r="G916" s="286">
        <v>2725.55</v>
      </c>
      <c r="H916" s="286">
        <v>2754.19</v>
      </c>
      <c r="I916" s="286">
        <v>2779.66</v>
      </c>
      <c r="J916" s="286">
        <v>2793.09</v>
      </c>
      <c r="K916" s="286">
        <v>2790.19</v>
      </c>
      <c r="L916" s="286">
        <v>2786.18</v>
      </c>
      <c r="M916" s="286">
        <v>2796.09</v>
      </c>
      <c r="N916" s="286">
        <v>2813.62</v>
      </c>
      <c r="O916" s="286">
        <v>2823.99</v>
      </c>
      <c r="P916" s="286">
        <v>2829.77</v>
      </c>
      <c r="Q916" s="286">
        <v>2829.02</v>
      </c>
      <c r="R916" s="286">
        <v>2851.86</v>
      </c>
      <c r="S916" s="286">
        <v>2860.05</v>
      </c>
      <c r="T916" s="286">
        <v>2825.13</v>
      </c>
      <c r="U916" s="286">
        <v>2759.59</v>
      </c>
      <c r="V916" s="286">
        <v>2780.19</v>
      </c>
      <c r="W916" s="286">
        <v>2748.04</v>
      </c>
      <c r="X916" s="286">
        <v>2714.05</v>
      </c>
      <c r="Y916" s="286">
        <v>2592.13</v>
      </c>
    </row>
    <row r="917" spans="1:25">
      <c r="A917" s="261">
        <v>16</v>
      </c>
      <c r="B917" s="286">
        <v>2704.41</v>
      </c>
      <c r="C917" s="286">
        <v>2702.07</v>
      </c>
      <c r="D917" s="286">
        <v>2720.48</v>
      </c>
      <c r="E917" s="286">
        <v>2707.38</v>
      </c>
      <c r="F917" s="286">
        <v>2761.03</v>
      </c>
      <c r="G917" s="286">
        <v>2790.53</v>
      </c>
      <c r="H917" s="286">
        <v>2839.99</v>
      </c>
      <c r="I917" s="286">
        <v>2852.8</v>
      </c>
      <c r="J917" s="286">
        <v>2845.46</v>
      </c>
      <c r="K917" s="286">
        <v>2841.85</v>
      </c>
      <c r="L917" s="286">
        <v>2898.59</v>
      </c>
      <c r="M917" s="286">
        <v>2837.52</v>
      </c>
      <c r="N917" s="286">
        <v>2880.89</v>
      </c>
      <c r="O917" s="286">
        <v>2879.92</v>
      </c>
      <c r="P917" s="286">
        <v>2887.96</v>
      </c>
      <c r="Q917" s="286">
        <v>2888.28</v>
      </c>
      <c r="R917" s="286">
        <v>2905.37</v>
      </c>
      <c r="S917" s="286">
        <v>2919.52</v>
      </c>
      <c r="T917" s="286">
        <v>2885.16</v>
      </c>
      <c r="U917" s="286">
        <v>2777.52</v>
      </c>
      <c r="V917" s="286">
        <v>2810.26</v>
      </c>
      <c r="W917" s="286">
        <v>2789.99</v>
      </c>
      <c r="X917" s="286">
        <v>2766.2</v>
      </c>
      <c r="Y917" s="286">
        <v>2723.1</v>
      </c>
    </row>
    <row r="918" spans="1:25">
      <c r="A918" s="261">
        <v>17</v>
      </c>
      <c r="B918" s="286">
        <v>2689.33</v>
      </c>
      <c r="C918" s="286">
        <v>2689.41</v>
      </c>
      <c r="D918" s="286">
        <v>2710.95</v>
      </c>
      <c r="E918" s="286">
        <v>2695.72</v>
      </c>
      <c r="F918" s="286">
        <v>2731.9</v>
      </c>
      <c r="G918" s="286">
        <v>2775.46</v>
      </c>
      <c r="H918" s="286">
        <v>2865.16</v>
      </c>
      <c r="I918" s="286">
        <v>2883.3</v>
      </c>
      <c r="J918" s="286">
        <v>2884.2</v>
      </c>
      <c r="K918" s="286">
        <v>2877.04</v>
      </c>
      <c r="L918" s="286">
        <v>2858.57</v>
      </c>
      <c r="M918" s="286">
        <v>2864.64</v>
      </c>
      <c r="N918" s="286">
        <v>2851.04</v>
      </c>
      <c r="O918" s="286">
        <v>2857.71</v>
      </c>
      <c r="P918" s="286">
        <v>2863.35</v>
      </c>
      <c r="Q918" s="286">
        <v>2860.76</v>
      </c>
      <c r="R918" s="286">
        <v>2871.2</v>
      </c>
      <c r="S918" s="286">
        <v>2876.44</v>
      </c>
      <c r="T918" s="286">
        <v>2839.1</v>
      </c>
      <c r="U918" s="286">
        <v>2785.16</v>
      </c>
      <c r="V918" s="286">
        <v>2809.45</v>
      </c>
      <c r="W918" s="286">
        <v>2751.12</v>
      </c>
      <c r="X918" s="286">
        <v>2691.74</v>
      </c>
      <c r="Y918" s="286">
        <v>2688.8</v>
      </c>
    </row>
    <row r="919" spans="1:25">
      <c r="A919" s="261">
        <v>18</v>
      </c>
      <c r="B919" s="286">
        <v>2697.48</v>
      </c>
      <c r="C919" s="286">
        <v>2728.52</v>
      </c>
      <c r="D919" s="286">
        <v>2769.93</v>
      </c>
      <c r="E919" s="286">
        <v>2812.86</v>
      </c>
      <c r="F919" s="286">
        <v>2815.08</v>
      </c>
      <c r="G919" s="286">
        <v>2845.27</v>
      </c>
      <c r="H919" s="286">
        <v>2888.46</v>
      </c>
      <c r="I919" s="286">
        <v>2905.91</v>
      </c>
      <c r="J919" s="286">
        <v>2927.34</v>
      </c>
      <c r="K919" s="286">
        <v>2915.71</v>
      </c>
      <c r="L919" s="286">
        <v>2908.91</v>
      </c>
      <c r="M919" s="286">
        <v>2860.11</v>
      </c>
      <c r="N919" s="286">
        <v>2841.92</v>
      </c>
      <c r="O919" s="286">
        <v>2853.68</v>
      </c>
      <c r="P919" s="286">
        <v>2853.11</v>
      </c>
      <c r="Q919" s="286">
        <v>2841.5</v>
      </c>
      <c r="R919" s="286">
        <v>2855.16</v>
      </c>
      <c r="S919" s="286">
        <v>2866.14</v>
      </c>
      <c r="T919" s="286">
        <v>2915.71</v>
      </c>
      <c r="U919" s="286">
        <v>2942.85</v>
      </c>
      <c r="V919" s="286">
        <v>2864.22</v>
      </c>
      <c r="W919" s="286">
        <v>2862.06</v>
      </c>
      <c r="X919" s="286">
        <v>2864.76</v>
      </c>
      <c r="Y919" s="286">
        <v>2785.92</v>
      </c>
    </row>
    <row r="920" spans="1:25">
      <c r="A920" s="261">
        <v>19</v>
      </c>
      <c r="B920" s="286">
        <v>2778.04</v>
      </c>
      <c r="C920" s="286">
        <v>2767.17</v>
      </c>
      <c r="D920" s="286">
        <v>2779.66</v>
      </c>
      <c r="E920" s="286">
        <v>2641.91</v>
      </c>
      <c r="F920" s="286">
        <v>2731.67</v>
      </c>
      <c r="G920" s="286">
        <v>2776.05</v>
      </c>
      <c r="H920" s="286">
        <v>2815.62</v>
      </c>
      <c r="I920" s="286">
        <v>2882.76</v>
      </c>
      <c r="J920" s="286">
        <v>2903.97</v>
      </c>
      <c r="K920" s="286">
        <v>2904.41</v>
      </c>
      <c r="L920" s="286">
        <v>2891.05</v>
      </c>
      <c r="M920" s="286">
        <v>2887.88</v>
      </c>
      <c r="N920" s="286">
        <v>2885.47</v>
      </c>
      <c r="O920" s="286">
        <v>2889.25</v>
      </c>
      <c r="P920" s="286">
        <v>2890.36</v>
      </c>
      <c r="Q920" s="286">
        <v>2884.16</v>
      </c>
      <c r="R920" s="286">
        <v>2891.38</v>
      </c>
      <c r="S920" s="286">
        <v>2900.15</v>
      </c>
      <c r="T920" s="286">
        <v>2871.55</v>
      </c>
      <c r="U920" s="286">
        <v>2902.86</v>
      </c>
      <c r="V920" s="286">
        <v>2838.2</v>
      </c>
      <c r="W920" s="286">
        <v>2835.79</v>
      </c>
      <c r="X920" s="286">
        <v>2787.71</v>
      </c>
      <c r="Y920" s="286">
        <v>2762</v>
      </c>
    </row>
    <row r="921" spans="1:25">
      <c r="A921" s="261">
        <v>20</v>
      </c>
      <c r="B921" s="286">
        <v>2718.54</v>
      </c>
      <c r="C921" s="286">
        <v>2706.2</v>
      </c>
      <c r="D921" s="286">
        <v>2711.13</v>
      </c>
      <c r="E921" s="286">
        <v>2591.3200000000002</v>
      </c>
      <c r="F921" s="286">
        <v>2681.08</v>
      </c>
      <c r="G921" s="286">
        <v>2646.76</v>
      </c>
      <c r="H921" s="286">
        <v>2656.13</v>
      </c>
      <c r="I921" s="286">
        <v>2689.58</v>
      </c>
      <c r="J921" s="286">
        <v>2705.26</v>
      </c>
      <c r="K921" s="286">
        <v>2740.28</v>
      </c>
      <c r="L921" s="286">
        <v>2728.5</v>
      </c>
      <c r="M921" s="286">
        <v>2734.91</v>
      </c>
      <c r="N921" s="286">
        <v>2776.39</v>
      </c>
      <c r="O921" s="286">
        <v>2782.72</v>
      </c>
      <c r="P921" s="286">
        <v>2788.12</v>
      </c>
      <c r="Q921" s="286">
        <v>2784.51</v>
      </c>
      <c r="R921" s="286">
        <v>2801.9</v>
      </c>
      <c r="S921" s="286">
        <v>2817.16</v>
      </c>
      <c r="T921" s="286">
        <v>2862.69</v>
      </c>
      <c r="U921" s="286">
        <v>2879.85</v>
      </c>
      <c r="V921" s="286">
        <v>2812.52</v>
      </c>
      <c r="W921" s="286">
        <v>2785.39</v>
      </c>
      <c r="X921" s="286">
        <v>2741.95</v>
      </c>
      <c r="Y921" s="286">
        <v>2717.43</v>
      </c>
    </row>
    <row r="922" spans="1:25">
      <c r="A922" s="261">
        <v>21</v>
      </c>
      <c r="B922" s="286">
        <v>2528.65</v>
      </c>
      <c r="C922" s="286">
        <v>2525.4899999999998</v>
      </c>
      <c r="D922" s="286">
        <v>2547.14</v>
      </c>
      <c r="E922" s="286">
        <v>2594.69</v>
      </c>
      <c r="F922" s="286">
        <v>2526.02</v>
      </c>
      <c r="G922" s="286">
        <v>2664.14</v>
      </c>
      <c r="H922" s="286">
        <v>2694.33</v>
      </c>
      <c r="I922" s="286">
        <v>2844.64</v>
      </c>
      <c r="J922" s="286">
        <v>2824.18</v>
      </c>
      <c r="K922" s="286">
        <v>2814.22</v>
      </c>
      <c r="L922" s="286">
        <v>2738.23</v>
      </c>
      <c r="M922" s="286">
        <v>2706</v>
      </c>
      <c r="N922" s="286">
        <v>2662.72</v>
      </c>
      <c r="O922" s="286">
        <v>2597.5300000000002</v>
      </c>
      <c r="P922" s="286">
        <v>2601.9</v>
      </c>
      <c r="Q922" s="286">
        <v>2600.5500000000002</v>
      </c>
      <c r="R922" s="286">
        <v>2619.77</v>
      </c>
      <c r="S922" s="286">
        <v>2810.06</v>
      </c>
      <c r="T922" s="286">
        <v>2865.12</v>
      </c>
      <c r="U922" s="286">
        <v>2712.75</v>
      </c>
      <c r="V922" s="286">
        <v>2528.0700000000002</v>
      </c>
      <c r="W922" s="286">
        <v>2472.5</v>
      </c>
      <c r="X922" s="286">
        <v>2365.2199999999998</v>
      </c>
      <c r="Y922" s="286">
        <v>2325.11</v>
      </c>
    </row>
    <row r="923" spans="1:25">
      <c r="A923" s="261">
        <v>22</v>
      </c>
      <c r="B923" s="286">
        <v>2471.19</v>
      </c>
      <c r="C923" s="286">
        <v>2471.62</v>
      </c>
      <c r="D923" s="286">
        <v>2489.0300000000002</v>
      </c>
      <c r="E923" s="286">
        <v>2477.2800000000002</v>
      </c>
      <c r="F923" s="286">
        <v>2490.1799999999998</v>
      </c>
      <c r="G923" s="286">
        <v>2510.81</v>
      </c>
      <c r="H923" s="286">
        <v>2587.27</v>
      </c>
      <c r="I923" s="286">
        <v>2690.88</v>
      </c>
      <c r="J923" s="286">
        <v>2651.69</v>
      </c>
      <c r="K923" s="286">
        <v>2630.92</v>
      </c>
      <c r="L923" s="286">
        <v>2615.69</v>
      </c>
      <c r="M923" s="286">
        <v>2580.39</v>
      </c>
      <c r="N923" s="286">
        <v>2568.5300000000002</v>
      </c>
      <c r="O923" s="286">
        <v>2580.4</v>
      </c>
      <c r="P923" s="286">
        <v>2597.42</v>
      </c>
      <c r="Q923" s="286">
        <v>2578.79</v>
      </c>
      <c r="R923" s="286">
        <v>2690.84</v>
      </c>
      <c r="S923" s="286">
        <v>2803.22</v>
      </c>
      <c r="T923" s="286">
        <v>2866.07</v>
      </c>
      <c r="U923" s="286">
        <v>2775.59</v>
      </c>
      <c r="V923" s="286">
        <v>2712.67</v>
      </c>
      <c r="W923" s="286">
        <v>2641.33</v>
      </c>
      <c r="X923" s="286">
        <v>2474.17</v>
      </c>
      <c r="Y923" s="286">
        <v>2472.81</v>
      </c>
    </row>
    <row r="924" spans="1:25">
      <c r="A924" s="261">
        <v>23</v>
      </c>
      <c r="B924" s="286">
        <v>2462.3000000000002</v>
      </c>
      <c r="C924" s="286">
        <v>2442.48</v>
      </c>
      <c r="D924" s="286">
        <v>2505.52</v>
      </c>
      <c r="E924" s="286">
        <v>2560.12</v>
      </c>
      <c r="F924" s="286">
        <v>2549.04</v>
      </c>
      <c r="G924" s="286">
        <v>2634.6</v>
      </c>
      <c r="H924" s="286">
        <v>2755.49</v>
      </c>
      <c r="I924" s="286">
        <v>2760.61</v>
      </c>
      <c r="J924" s="286">
        <v>2796.47</v>
      </c>
      <c r="K924" s="286">
        <v>2789.68</v>
      </c>
      <c r="L924" s="286">
        <v>2765.72</v>
      </c>
      <c r="M924" s="286">
        <v>2760.7</v>
      </c>
      <c r="N924" s="286">
        <v>2757.52</v>
      </c>
      <c r="O924" s="286">
        <v>2757.12</v>
      </c>
      <c r="P924" s="286">
        <v>2757.59</v>
      </c>
      <c r="Q924" s="286">
        <v>2757.76</v>
      </c>
      <c r="R924" s="286">
        <v>2799.33</v>
      </c>
      <c r="S924" s="286">
        <v>3035.85</v>
      </c>
      <c r="T924" s="286">
        <v>2999.28</v>
      </c>
      <c r="U924" s="286">
        <v>2850.54</v>
      </c>
      <c r="V924" s="286">
        <v>2750.71</v>
      </c>
      <c r="W924" s="286">
        <v>2713.53</v>
      </c>
      <c r="X924" s="286">
        <v>2552.69</v>
      </c>
      <c r="Y924" s="286">
        <v>2489.37</v>
      </c>
    </row>
    <row r="925" spans="1:25">
      <c r="A925" s="261">
        <v>24</v>
      </c>
      <c r="B925" s="286">
        <v>2565.94</v>
      </c>
      <c r="C925" s="286">
        <v>2560.1999999999998</v>
      </c>
      <c r="D925" s="286">
        <v>2610.52</v>
      </c>
      <c r="E925" s="286">
        <v>2649.11</v>
      </c>
      <c r="F925" s="286">
        <v>2707.82</v>
      </c>
      <c r="G925" s="286">
        <v>2803.96</v>
      </c>
      <c r="H925" s="286">
        <v>2995.07</v>
      </c>
      <c r="I925" s="286">
        <v>3062.87</v>
      </c>
      <c r="J925" s="286">
        <v>3096.3</v>
      </c>
      <c r="K925" s="286">
        <v>3099.15</v>
      </c>
      <c r="L925" s="286">
        <v>3088.02</v>
      </c>
      <c r="M925" s="286">
        <v>3078.95</v>
      </c>
      <c r="N925" s="286">
        <v>3067.79</v>
      </c>
      <c r="O925" s="286">
        <v>3070.48</v>
      </c>
      <c r="P925" s="286">
        <v>3086.23</v>
      </c>
      <c r="Q925" s="286">
        <v>3079.44</v>
      </c>
      <c r="R925" s="286">
        <v>3094.14</v>
      </c>
      <c r="S925" s="286">
        <v>3154.26</v>
      </c>
      <c r="T925" s="286">
        <v>3126.64</v>
      </c>
      <c r="U925" s="286">
        <v>3059.49</v>
      </c>
      <c r="V925" s="286">
        <v>2901.39</v>
      </c>
      <c r="W925" s="286">
        <v>2778.86</v>
      </c>
      <c r="X925" s="286">
        <v>2684.77</v>
      </c>
      <c r="Y925" s="286">
        <v>2611.56</v>
      </c>
    </row>
    <row r="926" spans="1:25">
      <c r="A926" s="261">
        <v>25</v>
      </c>
      <c r="B926" s="286">
        <v>2842.1</v>
      </c>
      <c r="C926" s="286">
        <v>2950.14</v>
      </c>
      <c r="D926" s="286">
        <v>3073.49</v>
      </c>
      <c r="E926" s="286">
        <v>3126.97</v>
      </c>
      <c r="F926" s="286">
        <v>3075.46</v>
      </c>
      <c r="G926" s="286">
        <v>3125.59</v>
      </c>
      <c r="H926" s="286">
        <v>3146.02</v>
      </c>
      <c r="I926" s="286">
        <v>3174.13</v>
      </c>
      <c r="J926" s="286">
        <v>3178.42</v>
      </c>
      <c r="K926" s="286">
        <v>3177.81</v>
      </c>
      <c r="L926" s="286">
        <v>3176.1</v>
      </c>
      <c r="M926" s="286">
        <v>3175.43</v>
      </c>
      <c r="N926" s="286">
        <v>3174.04</v>
      </c>
      <c r="O926" s="286">
        <v>3173.56</v>
      </c>
      <c r="P926" s="286">
        <v>3173.93</v>
      </c>
      <c r="Q926" s="286">
        <v>3173.36</v>
      </c>
      <c r="R926" s="286">
        <v>3176.28</v>
      </c>
      <c r="S926" s="286">
        <v>3294.12</v>
      </c>
      <c r="T926" s="286">
        <v>3253.51</v>
      </c>
      <c r="U926" s="286">
        <v>3179.52</v>
      </c>
      <c r="V926" s="286">
        <v>3139.37</v>
      </c>
      <c r="W926" s="286">
        <v>3095.69</v>
      </c>
      <c r="X926" s="286">
        <v>3060.71</v>
      </c>
      <c r="Y926" s="286">
        <v>2969.36</v>
      </c>
    </row>
    <row r="927" spans="1:25">
      <c r="A927" s="261">
        <v>26</v>
      </c>
      <c r="B927" s="286">
        <v>3000.13</v>
      </c>
      <c r="C927" s="286">
        <v>3122.59</v>
      </c>
      <c r="D927" s="286">
        <v>3151.88</v>
      </c>
      <c r="E927" s="286">
        <v>3192.3</v>
      </c>
      <c r="F927" s="286">
        <v>3178.4</v>
      </c>
      <c r="G927" s="286">
        <v>3260.34</v>
      </c>
      <c r="H927" s="286">
        <v>3272.62</v>
      </c>
      <c r="I927" s="286">
        <v>3272.15</v>
      </c>
      <c r="J927" s="286">
        <v>3276.77</v>
      </c>
      <c r="K927" s="286">
        <v>3277.35</v>
      </c>
      <c r="L927" s="286">
        <v>3276.17</v>
      </c>
      <c r="M927" s="286">
        <v>3275.65</v>
      </c>
      <c r="N927" s="286">
        <v>3274.4</v>
      </c>
      <c r="O927" s="286">
        <v>3274.74</v>
      </c>
      <c r="P927" s="286">
        <v>3274.74</v>
      </c>
      <c r="Q927" s="286">
        <v>3297.79</v>
      </c>
      <c r="R927" s="286">
        <v>3299.76</v>
      </c>
      <c r="S927" s="286">
        <v>3400.26</v>
      </c>
      <c r="T927" s="286">
        <v>3369.57</v>
      </c>
      <c r="U927" s="286">
        <v>3302.54</v>
      </c>
      <c r="V927" s="286">
        <v>3268.01</v>
      </c>
      <c r="W927" s="286">
        <v>3225.12</v>
      </c>
      <c r="X927" s="286">
        <v>3149.89</v>
      </c>
      <c r="Y927" s="286">
        <v>3092.45</v>
      </c>
    </row>
    <row r="928" spans="1:25">
      <c r="A928" s="261">
        <v>27</v>
      </c>
      <c r="B928" s="286">
        <v>3047.16</v>
      </c>
      <c r="C928" s="286">
        <v>3048.4</v>
      </c>
      <c r="D928" s="286">
        <v>3064.36</v>
      </c>
      <c r="E928" s="286">
        <v>3081.98</v>
      </c>
      <c r="F928" s="286">
        <v>3129.8</v>
      </c>
      <c r="G928" s="286">
        <v>3176.53</v>
      </c>
      <c r="H928" s="286">
        <v>3141.37</v>
      </c>
      <c r="I928" s="286">
        <v>3142.26</v>
      </c>
      <c r="J928" s="286">
        <v>3141.66</v>
      </c>
      <c r="K928" s="286">
        <v>3143.12</v>
      </c>
      <c r="L928" s="286">
        <v>3142.99</v>
      </c>
      <c r="M928" s="286">
        <v>3141.65</v>
      </c>
      <c r="N928" s="286">
        <v>3140.79</v>
      </c>
      <c r="O928" s="286">
        <v>3141.01</v>
      </c>
      <c r="P928" s="286">
        <v>3141.58</v>
      </c>
      <c r="Q928" s="286">
        <v>3176.19</v>
      </c>
      <c r="R928" s="286">
        <v>3145.2</v>
      </c>
      <c r="S928" s="286">
        <v>3264.28</v>
      </c>
      <c r="T928" s="286">
        <v>3266.48</v>
      </c>
      <c r="U928" s="286">
        <v>3188.17</v>
      </c>
      <c r="V928" s="286">
        <v>3136.86</v>
      </c>
      <c r="W928" s="286">
        <v>3119.58</v>
      </c>
      <c r="X928" s="286">
        <v>3012.3</v>
      </c>
      <c r="Y928" s="286">
        <v>2902.91</v>
      </c>
    </row>
    <row r="929" spans="1:25">
      <c r="A929" s="261">
        <v>28</v>
      </c>
      <c r="B929" s="286">
        <v>2429.3200000000002</v>
      </c>
      <c r="C929" s="286">
        <v>2404.65</v>
      </c>
      <c r="D929" s="286">
        <v>2500.5100000000002</v>
      </c>
      <c r="E929" s="286">
        <v>2772.63</v>
      </c>
      <c r="F929" s="286">
        <v>2749.97</v>
      </c>
      <c r="G929" s="286">
        <v>2903</v>
      </c>
      <c r="H929" s="286">
        <v>2933.39</v>
      </c>
      <c r="I929" s="286">
        <v>2997.54</v>
      </c>
      <c r="J929" s="286">
        <v>3017.46</v>
      </c>
      <c r="K929" s="286">
        <v>3019.55</v>
      </c>
      <c r="L929" s="286">
        <v>3017.1</v>
      </c>
      <c r="M929" s="286">
        <v>3017.15</v>
      </c>
      <c r="N929" s="286">
        <v>3082.2</v>
      </c>
      <c r="O929" s="286">
        <v>3085.32</v>
      </c>
      <c r="P929" s="286">
        <v>3090.81</v>
      </c>
      <c r="Q929" s="286">
        <v>3050.46</v>
      </c>
      <c r="R929" s="286">
        <v>3016.71</v>
      </c>
      <c r="S929" s="286">
        <v>3028.78</v>
      </c>
      <c r="T929" s="286">
        <v>3095.8</v>
      </c>
      <c r="U929" s="286">
        <v>3011.22</v>
      </c>
      <c r="V929" s="286">
        <v>2982.44</v>
      </c>
      <c r="W929" s="286">
        <v>2925.05</v>
      </c>
      <c r="X929" s="286">
        <v>2740.37</v>
      </c>
      <c r="Y929" s="286">
        <v>2641.29</v>
      </c>
    </row>
    <row r="930" spans="1:25">
      <c r="A930" s="261">
        <v>29</v>
      </c>
      <c r="B930" s="286">
        <v>2598.46</v>
      </c>
      <c r="C930" s="286">
        <v>2532.11</v>
      </c>
      <c r="D930" s="286">
        <v>2884.14</v>
      </c>
      <c r="E930" s="286">
        <v>2934.47</v>
      </c>
      <c r="F930" s="286">
        <v>2907.09</v>
      </c>
      <c r="G930" s="286">
        <v>2962.81</v>
      </c>
      <c r="H930" s="286">
        <v>2959.41</v>
      </c>
      <c r="I930" s="286">
        <v>2996.11</v>
      </c>
      <c r="J930" s="286">
        <v>3030.83</v>
      </c>
      <c r="K930" s="286">
        <v>3029.53</v>
      </c>
      <c r="L930" s="286">
        <v>3031.27</v>
      </c>
      <c r="M930" s="286">
        <v>3047.54</v>
      </c>
      <c r="N930" s="286">
        <v>3115.15</v>
      </c>
      <c r="O930" s="286">
        <v>3115.17</v>
      </c>
      <c r="P930" s="286">
        <v>3117.42</v>
      </c>
      <c r="Q930" s="286">
        <v>3064.26</v>
      </c>
      <c r="R930" s="286">
        <v>3031.12</v>
      </c>
      <c r="S930" s="286">
        <v>3033.3</v>
      </c>
      <c r="T930" s="286">
        <v>3067.13</v>
      </c>
      <c r="U930" s="286">
        <v>3019.1</v>
      </c>
      <c r="V930" s="286">
        <v>3010.63</v>
      </c>
      <c r="W930" s="286">
        <v>2960.16</v>
      </c>
      <c r="X930" s="286">
        <v>2889.95</v>
      </c>
      <c r="Y930" s="286">
        <v>2777.47</v>
      </c>
    </row>
    <row r="931" spans="1:25">
      <c r="A931" s="261">
        <v>30</v>
      </c>
      <c r="B931" s="286">
        <v>2723.67</v>
      </c>
      <c r="C931" s="286">
        <v>2694.38</v>
      </c>
      <c r="D931" s="286">
        <v>2938.98</v>
      </c>
      <c r="E931" s="286">
        <v>3026.4</v>
      </c>
      <c r="F931" s="286">
        <v>3007.88</v>
      </c>
      <c r="G931" s="286">
        <v>3052.34</v>
      </c>
      <c r="H931" s="286">
        <v>3066.61</v>
      </c>
      <c r="I931" s="286">
        <v>3095.17</v>
      </c>
      <c r="J931" s="286">
        <v>3106.26</v>
      </c>
      <c r="K931" s="286">
        <v>3108.91</v>
      </c>
      <c r="L931" s="286">
        <v>3102.51</v>
      </c>
      <c r="M931" s="286">
        <v>3105.13</v>
      </c>
      <c r="N931" s="286">
        <v>3107.43</v>
      </c>
      <c r="O931" s="286">
        <v>3103.42</v>
      </c>
      <c r="P931" s="286">
        <v>3107.28</v>
      </c>
      <c r="Q931" s="286">
        <v>3107.5</v>
      </c>
      <c r="R931" s="286">
        <v>3107.51</v>
      </c>
      <c r="S931" s="286">
        <v>3101.79</v>
      </c>
      <c r="T931" s="286">
        <v>3099.24</v>
      </c>
      <c r="U931" s="286">
        <v>3098.51</v>
      </c>
      <c r="V931" s="286">
        <v>3092.24</v>
      </c>
      <c r="W931" s="286">
        <v>3047.21</v>
      </c>
      <c r="X931" s="286">
        <v>2976.74</v>
      </c>
      <c r="Y931" s="286">
        <v>2857.47</v>
      </c>
    </row>
    <row r="932" spans="1:25">
      <c r="A932" s="261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4" spans="1:25" ht="48" customHeight="1">
      <c r="A934" s="470" t="s">
        <v>218</v>
      </c>
      <c r="B934" s="504" t="s">
        <v>346</v>
      </c>
      <c r="C934" s="504"/>
      <c r="D934" s="504"/>
      <c r="E934" s="504"/>
      <c r="F934" s="504"/>
      <c r="G934" s="504"/>
      <c r="H934" s="504"/>
      <c r="I934" s="504"/>
      <c r="J934" s="504"/>
      <c r="K934" s="504"/>
      <c r="L934" s="504"/>
      <c r="M934" s="504"/>
      <c r="N934" s="504"/>
      <c r="O934" s="504"/>
      <c r="P934" s="504"/>
      <c r="Q934" s="504"/>
      <c r="R934" s="504"/>
      <c r="S934" s="504"/>
      <c r="T934" s="504"/>
      <c r="U934" s="504"/>
      <c r="V934" s="504"/>
      <c r="W934" s="504"/>
      <c r="X934" s="504"/>
      <c r="Y934" s="504"/>
    </row>
    <row r="935" spans="1:25" ht="30">
      <c r="A935" s="470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1847.44</v>
      </c>
      <c r="C936" s="286">
        <v>1843.24</v>
      </c>
      <c r="D936" s="286">
        <v>1897.33</v>
      </c>
      <c r="E936" s="286">
        <v>1841.59</v>
      </c>
      <c r="F936" s="286">
        <v>1967.7</v>
      </c>
      <c r="G936" s="286">
        <v>2111.13</v>
      </c>
      <c r="H936" s="286">
        <v>2156.94</v>
      </c>
      <c r="I936" s="286">
        <v>2237.84</v>
      </c>
      <c r="J936" s="286">
        <v>2306.83</v>
      </c>
      <c r="K936" s="286">
        <v>2295.2399999999998</v>
      </c>
      <c r="L936" s="286">
        <v>2272.42</v>
      </c>
      <c r="M936" s="286">
        <v>2275.6799999999998</v>
      </c>
      <c r="N936" s="286">
        <v>2247.98</v>
      </c>
      <c r="O936" s="286">
        <v>2266.39</v>
      </c>
      <c r="P936" s="286">
        <v>2261.0700000000002</v>
      </c>
      <c r="Q936" s="286">
        <v>2314.44</v>
      </c>
      <c r="R936" s="286">
        <v>2360.4699999999998</v>
      </c>
      <c r="S936" s="286">
        <v>2373.4899999999998</v>
      </c>
      <c r="T936" s="286">
        <v>2284.06</v>
      </c>
      <c r="U936" s="286">
        <v>2231.1999999999998</v>
      </c>
      <c r="V936" s="286">
        <v>2251.4899999999998</v>
      </c>
      <c r="W936" s="286">
        <v>2189.38</v>
      </c>
      <c r="X936" s="286">
        <v>2119.36</v>
      </c>
      <c r="Y936" s="286">
        <v>2102.38</v>
      </c>
    </row>
    <row r="937" spans="1:25">
      <c r="A937" s="261">
        <v>2</v>
      </c>
      <c r="B937" s="286">
        <v>1893.73</v>
      </c>
      <c r="C937" s="286">
        <v>1988.73</v>
      </c>
      <c r="D937" s="286">
        <v>2156.3000000000002</v>
      </c>
      <c r="E937" s="286">
        <v>2121.8200000000002</v>
      </c>
      <c r="F937" s="286">
        <v>2164.84</v>
      </c>
      <c r="G937" s="286">
        <v>2195.7600000000002</v>
      </c>
      <c r="H937" s="286">
        <v>2198.21</v>
      </c>
      <c r="I937" s="286">
        <v>2225.7600000000002</v>
      </c>
      <c r="J937" s="286">
        <v>2252.62</v>
      </c>
      <c r="K937" s="286">
        <v>2235.41</v>
      </c>
      <c r="L937" s="286">
        <v>2223.65</v>
      </c>
      <c r="M937" s="286">
        <v>2209.33</v>
      </c>
      <c r="N937" s="286">
        <v>2203.29</v>
      </c>
      <c r="O937" s="286">
        <v>2212.2800000000002</v>
      </c>
      <c r="P937" s="286">
        <v>2204.08</v>
      </c>
      <c r="Q937" s="286">
        <v>2213.27</v>
      </c>
      <c r="R937" s="286">
        <v>2250.0500000000002</v>
      </c>
      <c r="S937" s="286">
        <v>2250.21</v>
      </c>
      <c r="T937" s="286">
        <v>2196.75</v>
      </c>
      <c r="U937" s="286">
        <v>2106.8000000000002</v>
      </c>
      <c r="V937" s="286">
        <v>2149.61</v>
      </c>
      <c r="W937" s="286">
        <v>2117.33</v>
      </c>
      <c r="X937" s="286">
        <v>1858.61</v>
      </c>
      <c r="Y937" s="286">
        <v>1844.09</v>
      </c>
    </row>
    <row r="938" spans="1:25">
      <c r="A938" s="261">
        <v>3</v>
      </c>
      <c r="B938" s="286">
        <v>1968.46</v>
      </c>
      <c r="C938" s="286">
        <v>2002.65</v>
      </c>
      <c r="D938" s="286">
        <v>2153.1799999999998</v>
      </c>
      <c r="E938" s="286">
        <v>2070.7600000000002</v>
      </c>
      <c r="F938" s="286">
        <v>2178.1799999999998</v>
      </c>
      <c r="G938" s="286">
        <v>2183.1799999999998</v>
      </c>
      <c r="H938" s="286">
        <v>2207.4699999999998</v>
      </c>
      <c r="I938" s="286">
        <v>2277.9</v>
      </c>
      <c r="J938" s="286">
        <v>2300.1999999999998</v>
      </c>
      <c r="K938" s="286">
        <v>2303.39</v>
      </c>
      <c r="L938" s="286">
        <v>2282.37</v>
      </c>
      <c r="M938" s="286">
        <v>2277.39</v>
      </c>
      <c r="N938" s="286">
        <v>2271.61</v>
      </c>
      <c r="O938" s="286">
        <v>2298.1999999999998</v>
      </c>
      <c r="P938" s="286">
        <v>2315.09</v>
      </c>
      <c r="Q938" s="286">
        <v>2311.89</v>
      </c>
      <c r="R938" s="286">
        <v>2333.33</v>
      </c>
      <c r="S938" s="286">
        <v>2329.77</v>
      </c>
      <c r="T938" s="286">
        <v>2274.2600000000002</v>
      </c>
      <c r="U938" s="286">
        <v>2232.9699999999998</v>
      </c>
      <c r="V938" s="286">
        <v>2262.48</v>
      </c>
      <c r="W938" s="286">
        <v>2196.35</v>
      </c>
      <c r="X938" s="286">
        <v>2170.56</v>
      </c>
      <c r="Y938" s="286">
        <v>2098.4499999999998</v>
      </c>
    </row>
    <row r="939" spans="1:25">
      <c r="A939" s="261">
        <v>4</v>
      </c>
      <c r="B939" s="286">
        <v>1979.68</v>
      </c>
      <c r="C939" s="286">
        <v>1896.99</v>
      </c>
      <c r="D939" s="286">
        <v>1978.69</v>
      </c>
      <c r="E939" s="286">
        <v>1923.88</v>
      </c>
      <c r="F939" s="286">
        <v>2015.35</v>
      </c>
      <c r="G939" s="286">
        <v>2096.7399999999998</v>
      </c>
      <c r="H939" s="286">
        <v>2142.06</v>
      </c>
      <c r="I939" s="286">
        <v>2238.65</v>
      </c>
      <c r="J939" s="286">
        <v>2236.98</v>
      </c>
      <c r="K939" s="286">
        <v>2237.63</v>
      </c>
      <c r="L939" s="286">
        <v>2221.06</v>
      </c>
      <c r="M939" s="286">
        <v>2217.8000000000002</v>
      </c>
      <c r="N939" s="286">
        <v>2206.12</v>
      </c>
      <c r="O939" s="286">
        <v>2213.81</v>
      </c>
      <c r="P939" s="286">
        <v>2226.48</v>
      </c>
      <c r="Q939" s="286">
        <v>2227.0700000000002</v>
      </c>
      <c r="R939" s="286">
        <v>2236.54</v>
      </c>
      <c r="S939" s="286">
        <v>2248.0100000000002</v>
      </c>
      <c r="T939" s="286">
        <v>2210.84</v>
      </c>
      <c r="U939" s="286">
        <v>2165.9899999999998</v>
      </c>
      <c r="V939" s="286">
        <v>2203.9</v>
      </c>
      <c r="W939" s="286">
        <v>2170.9899999999998</v>
      </c>
      <c r="X939" s="286">
        <v>2116.15</v>
      </c>
      <c r="Y939" s="286">
        <v>2004.28</v>
      </c>
    </row>
    <row r="940" spans="1:25">
      <c r="A940" s="261">
        <v>5</v>
      </c>
      <c r="B940" s="286">
        <v>2098.5100000000002</v>
      </c>
      <c r="C940" s="286">
        <v>2096.5300000000002</v>
      </c>
      <c r="D940" s="286">
        <v>2096.9499999999998</v>
      </c>
      <c r="E940" s="286">
        <v>2030.45</v>
      </c>
      <c r="F940" s="286">
        <v>2102.25</v>
      </c>
      <c r="G940" s="286">
        <v>2131.7199999999998</v>
      </c>
      <c r="H940" s="286">
        <v>2168.3000000000002</v>
      </c>
      <c r="I940" s="286">
        <v>2231.52</v>
      </c>
      <c r="J940" s="286">
        <v>2282.35</v>
      </c>
      <c r="K940" s="286">
        <v>2294.13</v>
      </c>
      <c r="L940" s="286">
        <v>2301.5500000000002</v>
      </c>
      <c r="M940" s="286">
        <v>2301.88</v>
      </c>
      <c r="N940" s="286">
        <v>2274.9699999999998</v>
      </c>
      <c r="O940" s="286">
        <v>2274.65</v>
      </c>
      <c r="P940" s="286">
        <v>2286.38</v>
      </c>
      <c r="Q940" s="286">
        <v>2270.9899999999998</v>
      </c>
      <c r="R940" s="286">
        <v>2278.63</v>
      </c>
      <c r="S940" s="286">
        <v>2279.89</v>
      </c>
      <c r="T940" s="286">
        <v>2249.59</v>
      </c>
      <c r="U940" s="286">
        <v>2197.44</v>
      </c>
      <c r="V940" s="286">
        <v>2231.46</v>
      </c>
      <c r="W940" s="286">
        <v>2180.62</v>
      </c>
      <c r="X940" s="286">
        <v>2097.7600000000002</v>
      </c>
      <c r="Y940" s="286">
        <v>2096.39</v>
      </c>
    </row>
    <row r="941" spans="1:25">
      <c r="A941" s="261">
        <v>6</v>
      </c>
      <c r="B941" s="286">
        <v>2181.9299999999998</v>
      </c>
      <c r="C941" s="286">
        <v>2175.64</v>
      </c>
      <c r="D941" s="286">
        <v>2200.02</v>
      </c>
      <c r="E941" s="286">
        <v>2206.91</v>
      </c>
      <c r="F941" s="286">
        <v>2209.84</v>
      </c>
      <c r="G941" s="286">
        <v>2160.6</v>
      </c>
      <c r="H941" s="286">
        <v>2217.73</v>
      </c>
      <c r="I941" s="286">
        <v>2217.4299999999998</v>
      </c>
      <c r="J941" s="286">
        <v>2258.63</v>
      </c>
      <c r="K941" s="286">
        <v>2289.73</v>
      </c>
      <c r="L941" s="286">
        <v>2281.9699999999998</v>
      </c>
      <c r="M941" s="286">
        <v>2279.6</v>
      </c>
      <c r="N941" s="286">
        <v>2264.0700000000002</v>
      </c>
      <c r="O941" s="286">
        <v>2271.83</v>
      </c>
      <c r="P941" s="286">
        <v>2265.4</v>
      </c>
      <c r="Q941" s="286">
        <v>2303.3000000000002</v>
      </c>
      <c r="R941" s="286">
        <v>2347.17</v>
      </c>
      <c r="S941" s="286">
        <v>2350.2800000000002</v>
      </c>
      <c r="T941" s="286">
        <v>2418.21</v>
      </c>
      <c r="U941" s="286">
        <v>2454.7800000000002</v>
      </c>
      <c r="V941" s="286">
        <v>2378.0500000000002</v>
      </c>
      <c r="W941" s="286">
        <v>2313.0300000000002</v>
      </c>
      <c r="X941" s="286">
        <v>2209.9299999999998</v>
      </c>
      <c r="Y941" s="286">
        <v>2183.52</v>
      </c>
    </row>
    <row r="942" spans="1:25">
      <c r="A942" s="261">
        <v>7</v>
      </c>
      <c r="B942" s="286">
        <v>2067.58</v>
      </c>
      <c r="C942" s="286">
        <v>2066.08</v>
      </c>
      <c r="D942" s="286">
        <v>2066.23</v>
      </c>
      <c r="E942" s="286">
        <v>2052.71</v>
      </c>
      <c r="F942" s="286">
        <v>2063.1999999999998</v>
      </c>
      <c r="G942" s="286">
        <v>2078.85</v>
      </c>
      <c r="H942" s="286">
        <v>2065.5</v>
      </c>
      <c r="I942" s="286">
        <v>2146.06</v>
      </c>
      <c r="J942" s="286">
        <v>2141.94</v>
      </c>
      <c r="K942" s="286">
        <v>2118.4299999999998</v>
      </c>
      <c r="L942" s="286">
        <v>2056.0500000000002</v>
      </c>
      <c r="M942" s="286">
        <v>2057.38</v>
      </c>
      <c r="N942" s="286">
        <v>2056.88</v>
      </c>
      <c r="O942" s="286">
        <v>2069.5100000000002</v>
      </c>
      <c r="P942" s="286">
        <v>2066.39</v>
      </c>
      <c r="Q942" s="286">
        <v>2089.0700000000002</v>
      </c>
      <c r="R942" s="286">
        <v>2202.4</v>
      </c>
      <c r="S942" s="286">
        <v>2223.34</v>
      </c>
      <c r="T942" s="286">
        <v>2268.9</v>
      </c>
      <c r="U942" s="286">
        <v>2178.9</v>
      </c>
      <c r="V942" s="286">
        <v>2125.75</v>
      </c>
      <c r="W942" s="286">
        <v>2076.83</v>
      </c>
      <c r="X942" s="286">
        <v>1969.63</v>
      </c>
      <c r="Y942" s="286">
        <v>1867</v>
      </c>
    </row>
    <row r="943" spans="1:25">
      <c r="A943" s="261">
        <v>8</v>
      </c>
      <c r="B943" s="286">
        <v>1854.29</v>
      </c>
      <c r="C943" s="286">
        <v>1856.81</v>
      </c>
      <c r="D943" s="286">
        <v>1915.5</v>
      </c>
      <c r="E943" s="286">
        <v>1989.87</v>
      </c>
      <c r="F943" s="286">
        <v>2067.34</v>
      </c>
      <c r="G943" s="286">
        <v>2065.98</v>
      </c>
      <c r="H943" s="286">
        <v>2086.71</v>
      </c>
      <c r="I943" s="286">
        <v>2119.16</v>
      </c>
      <c r="J943" s="286">
        <v>2119.98</v>
      </c>
      <c r="K943" s="286">
        <v>2117.5100000000002</v>
      </c>
      <c r="L943" s="286">
        <v>2112.46</v>
      </c>
      <c r="M943" s="286">
        <v>2113.34</v>
      </c>
      <c r="N943" s="286">
        <v>2117.96</v>
      </c>
      <c r="O943" s="286">
        <v>2124.36</v>
      </c>
      <c r="P943" s="286">
        <v>2128.5</v>
      </c>
      <c r="Q943" s="286">
        <v>2142.1999999999998</v>
      </c>
      <c r="R943" s="286">
        <v>2168.42</v>
      </c>
      <c r="S943" s="286">
        <v>2176.9899999999998</v>
      </c>
      <c r="T943" s="286">
        <v>2224.5500000000002</v>
      </c>
      <c r="U943" s="286">
        <v>2168.86</v>
      </c>
      <c r="V943" s="286">
        <v>2089.61</v>
      </c>
      <c r="W943" s="286">
        <v>2056.44</v>
      </c>
      <c r="X943" s="286">
        <v>1974.65</v>
      </c>
      <c r="Y943" s="286">
        <v>1901.87</v>
      </c>
    </row>
    <row r="944" spans="1:25">
      <c r="A944" s="261">
        <v>9</v>
      </c>
      <c r="B944" s="286">
        <v>1918.23</v>
      </c>
      <c r="C944" s="286">
        <v>1882.93</v>
      </c>
      <c r="D944" s="286">
        <v>2065.6799999999998</v>
      </c>
      <c r="E944" s="286">
        <v>2170.7800000000002</v>
      </c>
      <c r="F944" s="286">
        <v>2280.02</v>
      </c>
      <c r="G944" s="286">
        <v>2269.9</v>
      </c>
      <c r="H944" s="286">
        <v>2270.66</v>
      </c>
      <c r="I944" s="286">
        <v>2282.69</v>
      </c>
      <c r="J944" s="286">
        <v>2285.65</v>
      </c>
      <c r="K944" s="286">
        <v>2281.3200000000002</v>
      </c>
      <c r="L944" s="286">
        <v>2270.1799999999998</v>
      </c>
      <c r="M944" s="286">
        <v>2270.06</v>
      </c>
      <c r="N944" s="286">
        <v>2270.2800000000002</v>
      </c>
      <c r="O944" s="286">
        <v>2270.59</v>
      </c>
      <c r="P944" s="286">
        <v>2273.2800000000002</v>
      </c>
      <c r="Q944" s="286">
        <v>2292.3000000000002</v>
      </c>
      <c r="R944" s="286">
        <v>2357.5100000000002</v>
      </c>
      <c r="S944" s="286">
        <v>2363.59</v>
      </c>
      <c r="T944" s="286">
        <v>2402.4</v>
      </c>
      <c r="U944" s="286">
        <v>2329.54</v>
      </c>
      <c r="V944" s="286">
        <v>2252.5100000000002</v>
      </c>
      <c r="W944" s="286">
        <v>2193.89</v>
      </c>
      <c r="X944" s="286">
        <v>2080.46</v>
      </c>
      <c r="Y944" s="286">
        <v>2052.83</v>
      </c>
    </row>
    <row r="945" spans="1:25">
      <c r="A945" s="261">
        <v>10</v>
      </c>
      <c r="B945" s="286">
        <v>2048.5300000000002</v>
      </c>
      <c r="C945" s="286">
        <v>2045.89</v>
      </c>
      <c r="D945" s="286">
        <v>2135.63</v>
      </c>
      <c r="E945" s="286">
        <v>2091.79</v>
      </c>
      <c r="F945" s="286">
        <v>2120</v>
      </c>
      <c r="G945" s="286">
        <v>2147.0700000000002</v>
      </c>
      <c r="H945" s="286">
        <v>2168.16</v>
      </c>
      <c r="I945" s="286">
        <v>2198.14</v>
      </c>
      <c r="J945" s="286">
        <v>2199.1999999999998</v>
      </c>
      <c r="K945" s="286">
        <v>2195.86</v>
      </c>
      <c r="L945" s="286">
        <v>2190.79</v>
      </c>
      <c r="M945" s="286">
        <v>2181.62</v>
      </c>
      <c r="N945" s="286">
        <v>2174.83</v>
      </c>
      <c r="O945" s="286">
        <v>2137.2199999999998</v>
      </c>
      <c r="P945" s="286">
        <v>2157.86</v>
      </c>
      <c r="Q945" s="286">
        <v>2162.34</v>
      </c>
      <c r="R945" s="286">
        <v>2267</v>
      </c>
      <c r="S945" s="286">
        <v>2271.6999999999998</v>
      </c>
      <c r="T945" s="286">
        <v>2310.9</v>
      </c>
      <c r="U945" s="286">
        <v>2241.64</v>
      </c>
      <c r="V945" s="286">
        <v>2188.92</v>
      </c>
      <c r="W945" s="286">
        <v>2141.5700000000002</v>
      </c>
      <c r="X945" s="286">
        <v>2078.6799999999998</v>
      </c>
      <c r="Y945" s="286">
        <v>2043.4</v>
      </c>
    </row>
    <row r="946" spans="1:25">
      <c r="A946" s="261">
        <v>11</v>
      </c>
      <c r="B946" s="286">
        <v>1899.87</v>
      </c>
      <c r="C946" s="286">
        <v>1910.75</v>
      </c>
      <c r="D946" s="286">
        <v>1933.16</v>
      </c>
      <c r="E946" s="286">
        <v>1882.04</v>
      </c>
      <c r="F946" s="286">
        <v>1927.7</v>
      </c>
      <c r="G946" s="286">
        <v>2030.04</v>
      </c>
      <c r="H946" s="286">
        <v>2044.48</v>
      </c>
      <c r="I946" s="286">
        <v>2062.71</v>
      </c>
      <c r="J946" s="286">
        <v>2063.15</v>
      </c>
      <c r="K946" s="286">
        <v>2062.21</v>
      </c>
      <c r="L946" s="286">
        <v>2061.54</v>
      </c>
      <c r="M946" s="286">
        <v>2066.9699999999998</v>
      </c>
      <c r="N946" s="286">
        <v>2067.2600000000002</v>
      </c>
      <c r="O946" s="286">
        <v>2031.22</v>
      </c>
      <c r="P946" s="286">
        <v>2030.89</v>
      </c>
      <c r="Q946" s="286">
        <v>2036.16</v>
      </c>
      <c r="R946" s="286">
        <v>2052.9899999999998</v>
      </c>
      <c r="S946" s="286">
        <v>2055.4899999999998</v>
      </c>
      <c r="T946" s="286">
        <v>2045.98</v>
      </c>
      <c r="U946" s="286">
        <v>1946.55</v>
      </c>
      <c r="V946" s="286">
        <v>2050.9499999999998</v>
      </c>
      <c r="W946" s="286">
        <v>1998.4</v>
      </c>
      <c r="X946" s="286">
        <v>1901.94</v>
      </c>
      <c r="Y946" s="286">
        <v>1908.34</v>
      </c>
    </row>
    <row r="947" spans="1:25">
      <c r="A947" s="261">
        <v>12</v>
      </c>
      <c r="B947" s="286">
        <v>1864.85</v>
      </c>
      <c r="C947" s="286">
        <v>1865.58</v>
      </c>
      <c r="D947" s="286">
        <v>1890.27</v>
      </c>
      <c r="E947" s="286">
        <v>1858.37</v>
      </c>
      <c r="F947" s="286">
        <v>1886.61</v>
      </c>
      <c r="G947" s="286">
        <v>1894.24</v>
      </c>
      <c r="H947" s="286">
        <v>1978.9</v>
      </c>
      <c r="I947" s="286">
        <v>2024.26</v>
      </c>
      <c r="J947" s="286">
        <v>2044.21</v>
      </c>
      <c r="K947" s="286">
        <v>2041.04</v>
      </c>
      <c r="L947" s="286">
        <v>2036.89</v>
      </c>
      <c r="M947" s="286">
        <v>2017.42</v>
      </c>
      <c r="N947" s="286">
        <v>2037.22</v>
      </c>
      <c r="O947" s="286">
        <v>2037.7</v>
      </c>
      <c r="P947" s="286">
        <v>2017.61</v>
      </c>
      <c r="Q947" s="286">
        <v>2041.24</v>
      </c>
      <c r="R947" s="286">
        <v>2098.17</v>
      </c>
      <c r="S947" s="286">
        <v>2113.83</v>
      </c>
      <c r="T947" s="286">
        <v>2037.62</v>
      </c>
      <c r="U947" s="286">
        <v>2020.71</v>
      </c>
      <c r="V947" s="286">
        <v>2061.48</v>
      </c>
      <c r="W947" s="286">
        <v>2001.73</v>
      </c>
      <c r="X947" s="286">
        <v>1974.04</v>
      </c>
      <c r="Y947" s="286">
        <v>1912.49</v>
      </c>
    </row>
    <row r="948" spans="1:25">
      <c r="A948" s="261">
        <v>13</v>
      </c>
      <c r="B948" s="286">
        <v>1923.07</v>
      </c>
      <c r="C948" s="286">
        <v>1909.18</v>
      </c>
      <c r="D948" s="286">
        <v>1912.38</v>
      </c>
      <c r="E948" s="286">
        <v>1886.95</v>
      </c>
      <c r="F948" s="286">
        <v>1911.44</v>
      </c>
      <c r="G948" s="286">
        <v>1958.69</v>
      </c>
      <c r="H948" s="286">
        <v>1975.12</v>
      </c>
      <c r="I948" s="286">
        <v>2015.23</v>
      </c>
      <c r="J948" s="286">
        <v>2039.06</v>
      </c>
      <c r="K948" s="286">
        <v>2039.59</v>
      </c>
      <c r="L948" s="286">
        <v>2038.02</v>
      </c>
      <c r="M948" s="286">
        <v>2037.96</v>
      </c>
      <c r="N948" s="286">
        <v>2037.54</v>
      </c>
      <c r="O948" s="286">
        <v>2038.34</v>
      </c>
      <c r="P948" s="286">
        <v>2039.91</v>
      </c>
      <c r="Q948" s="286">
        <v>2041.64</v>
      </c>
      <c r="R948" s="286">
        <v>2087.83</v>
      </c>
      <c r="S948" s="286">
        <v>2109.62</v>
      </c>
      <c r="T948" s="286">
        <v>2090.94</v>
      </c>
      <c r="U948" s="286">
        <v>2040.69</v>
      </c>
      <c r="V948" s="286">
        <v>2052.6999999999998</v>
      </c>
      <c r="W948" s="286">
        <v>2013.36</v>
      </c>
      <c r="X948" s="286">
        <v>1955.28</v>
      </c>
      <c r="Y948" s="286">
        <v>1914.64</v>
      </c>
    </row>
    <row r="949" spans="1:25">
      <c r="A949" s="261">
        <v>14</v>
      </c>
      <c r="B949" s="286">
        <v>1909.78</v>
      </c>
      <c r="C949" s="286">
        <v>1909.77</v>
      </c>
      <c r="D949" s="286">
        <v>1911.33</v>
      </c>
      <c r="E949" s="286">
        <v>1915.4</v>
      </c>
      <c r="F949" s="286">
        <v>1952</v>
      </c>
      <c r="G949" s="286">
        <v>2029.45</v>
      </c>
      <c r="H949" s="286">
        <v>2098.7199999999998</v>
      </c>
      <c r="I949" s="286">
        <v>2099.16</v>
      </c>
      <c r="J949" s="286">
        <v>2097.69</v>
      </c>
      <c r="K949" s="286">
        <v>2100</v>
      </c>
      <c r="L949" s="286">
        <v>2098.31</v>
      </c>
      <c r="M949" s="286">
        <v>2099.0100000000002</v>
      </c>
      <c r="N949" s="286">
        <v>2095.84</v>
      </c>
      <c r="O949" s="286">
        <v>2095.39</v>
      </c>
      <c r="P949" s="286">
        <v>2097.96</v>
      </c>
      <c r="Q949" s="286">
        <v>2098.34</v>
      </c>
      <c r="R949" s="286">
        <v>2111.27</v>
      </c>
      <c r="S949" s="286">
        <v>2116.7600000000002</v>
      </c>
      <c r="T949" s="286">
        <v>2068.11</v>
      </c>
      <c r="U949" s="286">
        <v>1989.8</v>
      </c>
      <c r="V949" s="286">
        <v>2015.63</v>
      </c>
      <c r="W949" s="286">
        <v>1986.24</v>
      </c>
      <c r="X949" s="286">
        <v>1903.42</v>
      </c>
      <c r="Y949" s="286">
        <v>1870.45</v>
      </c>
    </row>
    <row r="950" spans="1:25">
      <c r="A950" s="261">
        <v>15</v>
      </c>
      <c r="B950" s="286">
        <v>1870.86</v>
      </c>
      <c r="C950" s="286">
        <v>1845.76</v>
      </c>
      <c r="D950" s="286">
        <v>1874.92</v>
      </c>
      <c r="E950" s="286">
        <v>1853.95</v>
      </c>
      <c r="F950" s="286">
        <v>1959.25</v>
      </c>
      <c r="G950" s="286">
        <v>2015.75</v>
      </c>
      <c r="H950" s="286">
        <v>2044.39</v>
      </c>
      <c r="I950" s="286">
        <v>2069.86</v>
      </c>
      <c r="J950" s="286">
        <v>2083.29</v>
      </c>
      <c r="K950" s="286">
        <v>2080.39</v>
      </c>
      <c r="L950" s="286">
        <v>2076.38</v>
      </c>
      <c r="M950" s="286">
        <v>2086.29</v>
      </c>
      <c r="N950" s="286">
        <v>2103.8200000000002</v>
      </c>
      <c r="O950" s="286">
        <v>2114.19</v>
      </c>
      <c r="P950" s="286">
        <v>2119.9699999999998</v>
      </c>
      <c r="Q950" s="286">
        <v>2119.2199999999998</v>
      </c>
      <c r="R950" s="286">
        <v>2142.06</v>
      </c>
      <c r="S950" s="286">
        <v>2150.25</v>
      </c>
      <c r="T950" s="286">
        <v>2115.33</v>
      </c>
      <c r="U950" s="286">
        <v>2049.79</v>
      </c>
      <c r="V950" s="286">
        <v>2070.39</v>
      </c>
      <c r="W950" s="286">
        <v>2038.24</v>
      </c>
      <c r="X950" s="286">
        <v>2004.25</v>
      </c>
      <c r="Y950" s="286">
        <v>1882.33</v>
      </c>
    </row>
    <row r="951" spans="1:25">
      <c r="A951" s="261">
        <v>16</v>
      </c>
      <c r="B951" s="286">
        <v>1994.61</v>
      </c>
      <c r="C951" s="286">
        <v>1992.27</v>
      </c>
      <c r="D951" s="286">
        <v>2010.68</v>
      </c>
      <c r="E951" s="286">
        <v>1997.58</v>
      </c>
      <c r="F951" s="286">
        <v>2051.23</v>
      </c>
      <c r="G951" s="286">
        <v>2080.73</v>
      </c>
      <c r="H951" s="286">
        <v>2130.19</v>
      </c>
      <c r="I951" s="286">
        <v>2143</v>
      </c>
      <c r="J951" s="286">
        <v>2135.66</v>
      </c>
      <c r="K951" s="286">
        <v>2132.0500000000002</v>
      </c>
      <c r="L951" s="286">
        <v>2188.79</v>
      </c>
      <c r="M951" s="286">
        <v>2127.7199999999998</v>
      </c>
      <c r="N951" s="286">
        <v>2171.09</v>
      </c>
      <c r="O951" s="286">
        <v>2170.12</v>
      </c>
      <c r="P951" s="286">
        <v>2178.16</v>
      </c>
      <c r="Q951" s="286">
        <v>2178.48</v>
      </c>
      <c r="R951" s="286">
        <v>2195.5700000000002</v>
      </c>
      <c r="S951" s="286">
        <v>2209.7199999999998</v>
      </c>
      <c r="T951" s="286">
        <v>2175.36</v>
      </c>
      <c r="U951" s="286">
        <v>2067.7199999999998</v>
      </c>
      <c r="V951" s="286">
        <v>2100.46</v>
      </c>
      <c r="W951" s="286">
        <v>2080.19</v>
      </c>
      <c r="X951" s="286">
        <v>2056.4</v>
      </c>
      <c r="Y951" s="286">
        <v>2013.3</v>
      </c>
    </row>
    <row r="952" spans="1:25">
      <c r="A952" s="261">
        <v>17</v>
      </c>
      <c r="B952" s="286">
        <v>1979.53</v>
      </c>
      <c r="C952" s="286">
        <v>1979.61</v>
      </c>
      <c r="D952" s="286">
        <v>2001.15</v>
      </c>
      <c r="E952" s="286">
        <v>1985.92</v>
      </c>
      <c r="F952" s="286">
        <v>2022.1</v>
      </c>
      <c r="G952" s="286">
        <v>2065.66</v>
      </c>
      <c r="H952" s="286">
        <v>2155.36</v>
      </c>
      <c r="I952" s="286">
        <v>2173.5</v>
      </c>
      <c r="J952" s="286">
        <v>2174.4</v>
      </c>
      <c r="K952" s="286">
        <v>2167.2399999999998</v>
      </c>
      <c r="L952" s="286">
        <v>2148.77</v>
      </c>
      <c r="M952" s="286">
        <v>2154.84</v>
      </c>
      <c r="N952" s="286">
        <v>2141.2399999999998</v>
      </c>
      <c r="O952" s="286">
        <v>2147.91</v>
      </c>
      <c r="P952" s="286">
        <v>2153.5500000000002</v>
      </c>
      <c r="Q952" s="286">
        <v>2150.96</v>
      </c>
      <c r="R952" s="286">
        <v>2161.4</v>
      </c>
      <c r="S952" s="286">
        <v>2166.64</v>
      </c>
      <c r="T952" s="286">
        <v>2129.3000000000002</v>
      </c>
      <c r="U952" s="286">
        <v>2075.36</v>
      </c>
      <c r="V952" s="286">
        <v>2099.65</v>
      </c>
      <c r="W952" s="286">
        <v>2041.32</v>
      </c>
      <c r="X952" s="286">
        <v>1981.94</v>
      </c>
      <c r="Y952" s="286">
        <v>1979</v>
      </c>
    </row>
    <row r="953" spans="1:25">
      <c r="A953" s="261">
        <v>18</v>
      </c>
      <c r="B953" s="286">
        <v>1987.68</v>
      </c>
      <c r="C953" s="286">
        <v>2018.72</v>
      </c>
      <c r="D953" s="286">
        <v>2060.13</v>
      </c>
      <c r="E953" s="286">
        <v>2103.06</v>
      </c>
      <c r="F953" s="286">
        <v>2105.2800000000002</v>
      </c>
      <c r="G953" s="286">
        <v>2135.4699999999998</v>
      </c>
      <c r="H953" s="286">
        <v>2178.66</v>
      </c>
      <c r="I953" s="286">
        <v>2196.11</v>
      </c>
      <c r="J953" s="286">
        <v>2217.54</v>
      </c>
      <c r="K953" s="286">
        <v>2205.91</v>
      </c>
      <c r="L953" s="286">
        <v>2199.11</v>
      </c>
      <c r="M953" s="286">
        <v>2150.31</v>
      </c>
      <c r="N953" s="286">
        <v>2132.12</v>
      </c>
      <c r="O953" s="286">
        <v>2143.88</v>
      </c>
      <c r="P953" s="286">
        <v>2143.31</v>
      </c>
      <c r="Q953" s="286">
        <v>2131.6999999999998</v>
      </c>
      <c r="R953" s="286">
        <v>2145.36</v>
      </c>
      <c r="S953" s="286">
        <v>2156.34</v>
      </c>
      <c r="T953" s="286">
        <v>2205.91</v>
      </c>
      <c r="U953" s="286">
        <v>2233.0500000000002</v>
      </c>
      <c r="V953" s="286">
        <v>2154.42</v>
      </c>
      <c r="W953" s="286">
        <v>2152.2600000000002</v>
      </c>
      <c r="X953" s="286">
        <v>2154.96</v>
      </c>
      <c r="Y953" s="286">
        <v>2076.12</v>
      </c>
    </row>
    <row r="954" spans="1:25">
      <c r="A954" s="261">
        <v>19</v>
      </c>
      <c r="B954" s="286">
        <v>2068.2399999999998</v>
      </c>
      <c r="C954" s="286">
        <v>2057.37</v>
      </c>
      <c r="D954" s="286">
        <v>2069.86</v>
      </c>
      <c r="E954" s="286">
        <v>1932.11</v>
      </c>
      <c r="F954" s="286">
        <v>2021.87</v>
      </c>
      <c r="G954" s="286">
        <v>2066.25</v>
      </c>
      <c r="H954" s="286">
        <v>2105.8200000000002</v>
      </c>
      <c r="I954" s="286">
        <v>2172.96</v>
      </c>
      <c r="J954" s="286">
        <v>2194.17</v>
      </c>
      <c r="K954" s="286">
        <v>2194.61</v>
      </c>
      <c r="L954" s="286">
        <v>2181.25</v>
      </c>
      <c r="M954" s="286">
        <v>2178.08</v>
      </c>
      <c r="N954" s="286">
        <v>2175.67</v>
      </c>
      <c r="O954" s="286">
        <v>2179.4499999999998</v>
      </c>
      <c r="P954" s="286">
        <v>2180.56</v>
      </c>
      <c r="Q954" s="286">
        <v>2174.36</v>
      </c>
      <c r="R954" s="286">
        <v>2181.58</v>
      </c>
      <c r="S954" s="286">
        <v>2190.35</v>
      </c>
      <c r="T954" s="286">
        <v>2161.75</v>
      </c>
      <c r="U954" s="286">
        <v>2193.06</v>
      </c>
      <c r="V954" s="286">
        <v>2128.4</v>
      </c>
      <c r="W954" s="286">
        <v>2125.9899999999998</v>
      </c>
      <c r="X954" s="286">
        <v>2077.91</v>
      </c>
      <c r="Y954" s="286">
        <v>2052.1999999999998</v>
      </c>
    </row>
    <row r="955" spans="1:25">
      <c r="A955" s="261">
        <v>20</v>
      </c>
      <c r="B955" s="286">
        <v>2008.74</v>
      </c>
      <c r="C955" s="286">
        <v>1996.4</v>
      </c>
      <c r="D955" s="286">
        <v>2001.33</v>
      </c>
      <c r="E955" s="286">
        <v>1881.52</v>
      </c>
      <c r="F955" s="286">
        <v>1971.28</v>
      </c>
      <c r="G955" s="286">
        <v>1936.96</v>
      </c>
      <c r="H955" s="286">
        <v>1946.33</v>
      </c>
      <c r="I955" s="286">
        <v>1979.78</v>
      </c>
      <c r="J955" s="286">
        <v>1995.46</v>
      </c>
      <c r="K955" s="286">
        <v>2030.48</v>
      </c>
      <c r="L955" s="286">
        <v>2018.7</v>
      </c>
      <c r="M955" s="286">
        <v>2025.11</v>
      </c>
      <c r="N955" s="286">
        <v>2066.59</v>
      </c>
      <c r="O955" s="286">
        <v>2072.92</v>
      </c>
      <c r="P955" s="286">
        <v>2078.3200000000002</v>
      </c>
      <c r="Q955" s="286">
        <v>2074.71</v>
      </c>
      <c r="R955" s="286">
        <v>2092.1</v>
      </c>
      <c r="S955" s="286">
        <v>2107.36</v>
      </c>
      <c r="T955" s="286">
        <v>2152.89</v>
      </c>
      <c r="U955" s="286">
        <v>2170.0500000000002</v>
      </c>
      <c r="V955" s="286">
        <v>2102.7199999999998</v>
      </c>
      <c r="W955" s="286">
        <v>2075.59</v>
      </c>
      <c r="X955" s="286">
        <v>2032.15</v>
      </c>
      <c r="Y955" s="286">
        <v>2007.63</v>
      </c>
    </row>
    <row r="956" spans="1:25">
      <c r="A956" s="261">
        <v>21</v>
      </c>
      <c r="B956" s="286">
        <v>1818.85</v>
      </c>
      <c r="C956" s="286">
        <v>1815.69</v>
      </c>
      <c r="D956" s="286">
        <v>1837.34</v>
      </c>
      <c r="E956" s="286">
        <v>1884.89</v>
      </c>
      <c r="F956" s="286">
        <v>1816.22</v>
      </c>
      <c r="G956" s="286">
        <v>1954.34</v>
      </c>
      <c r="H956" s="286">
        <v>1984.53</v>
      </c>
      <c r="I956" s="286">
        <v>2134.84</v>
      </c>
      <c r="J956" s="286">
        <v>2114.38</v>
      </c>
      <c r="K956" s="286">
        <v>2104.42</v>
      </c>
      <c r="L956" s="286">
        <v>2028.43</v>
      </c>
      <c r="M956" s="286">
        <v>1996.2</v>
      </c>
      <c r="N956" s="286">
        <v>1952.92</v>
      </c>
      <c r="O956" s="286">
        <v>1887.73</v>
      </c>
      <c r="P956" s="286">
        <v>1892.1</v>
      </c>
      <c r="Q956" s="286">
        <v>1890.75</v>
      </c>
      <c r="R956" s="286">
        <v>1909.97</v>
      </c>
      <c r="S956" s="286">
        <v>2100.2600000000002</v>
      </c>
      <c r="T956" s="286">
        <v>2155.3200000000002</v>
      </c>
      <c r="U956" s="286">
        <v>2002.95</v>
      </c>
      <c r="V956" s="286">
        <v>1818.27</v>
      </c>
      <c r="W956" s="286">
        <v>1762.7</v>
      </c>
      <c r="X956" s="286">
        <v>1655.42</v>
      </c>
      <c r="Y956" s="286">
        <v>1615.31</v>
      </c>
    </row>
    <row r="957" spans="1:25">
      <c r="A957" s="261">
        <v>22</v>
      </c>
      <c r="B957" s="286">
        <v>1761.39</v>
      </c>
      <c r="C957" s="286">
        <v>1761.82</v>
      </c>
      <c r="D957" s="286">
        <v>1779.23</v>
      </c>
      <c r="E957" s="286">
        <v>1767.48</v>
      </c>
      <c r="F957" s="286">
        <v>1780.38</v>
      </c>
      <c r="G957" s="286">
        <v>1801.01</v>
      </c>
      <c r="H957" s="286">
        <v>1877.47</v>
      </c>
      <c r="I957" s="286">
        <v>1981.08</v>
      </c>
      <c r="J957" s="286">
        <v>1941.89</v>
      </c>
      <c r="K957" s="286">
        <v>1921.12</v>
      </c>
      <c r="L957" s="286">
        <v>1905.89</v>
      </c>
      <c r="M957" s="286">
        <v>1870.59</v>
      </c>
      <c r="N957" s="286">
        <v>1858.73</v>
      </c>
      <c r="O957" s="286">
        <v>1870.6</v>
      </c>
      <c r="P957" s="286">
        <v>1887.62</v>
      </c>
      <c r="Q957" s="286">
        <v>1868.99</v>
      </c>
      <c r="R957" s="286">
        <v>1981.04</v>
      </c>
      <c r="S957" s="286">
        <v>2093.42</v>
      </c>
      <c r="T957" s="286">
        <v>2156.27</v>
      </c>
      <c r="U957" s="286">
        <v>2065.79</v>
      </c>
      <c r="V957" s="286">
        <v>2002.87</v>
      </c>
      <c r="W957" s="286">
        <v>1931.53</v>
      </c>
      <c r="X957" s="286">
        <v>1764.37</v>
      </c>
      <c r="Y957" s="286">
        <v>1763.01</v>
      </c>
    </row>
    <row r="958" spans="1:25">
      <c r="A958" s="261">
        <v>23</v>
      </c>
      <c r="B958" s="286">
        <v>1752.5</v>
      </c>
      <c r="C958" s="286">
        <v>1732.68</v>
      </c>
      <c r="D958" s="286">
        <v>1795.72</v>
      </c>
      <c r="E958" s="286">
        <v>1850.32</v>
      </c>
      <c r="F958" s="286">
        <v>1839.24</v>
      </c>
      <c r="G958" s="286">
        <v>1924.8</v>
      </c>
      <c r="H958" s="286">
        <v>2045.69</v>
      </c>
      <c r="I958" s="286">
        <v>2050.81</v>
      </c>
      <c r="J958" s="286">
        <v>2086.67</v>
      </c>
      <c r="K958" s="286">
        <v>2079.88</v>
      </c>
      <c r="L958" s="286">
        <v>2055.92</v>
      </c>
      <c r="M958" s="286">
        <v>2050.9</v>
      </c>
      <c r="N958" s="286">
        <v>2047.72</v>
      </c>
      <c r="O958" s="286">
        <v>2047.32</v>
      </c>
      <c r="P958" s="286">
        <v>2047.79</v>
      </c>
      <c r="Q958" s="286">
        <v>2047.96</v>
      </c>
      <c r="R958" s="286">
        <v>2089.5300000000002</v>
      </c>
      <c r="S958" s="286">
        <v>2326.0500000000002</v>
      </c>
      <c r="T958" s="286">
        <v>2289.48</v>
      </c>
      <c r="U958" s="286">
        <v>2140.7399999999998</v>
      </c>
      <c r="V958" s="286">
        <v>2040.91</v>
      </c>
      <c r="W958" s="286">
        <v>2003.73</v>
      </c>
      <c r="X958" s="286">
        <v>1842.89</v>
      </c>
      <c r="Y958" s="286">
        <v>1779.57</v>
      </c>
    </row>
    <row r="959" spans="1:25">
      <c r="A959" s="261">
        <v>24</v>
      </c>
      <c r="B959" s="286">
        <v>1856.14</v>
      </c>
      <c r="C959" s="286">
        <v>1850.4</v>
      </c>
      <c r="D959" s="286">
        <v>1900.72</v>
      </c>
      <c r="E959" s="286">
        <v>1939.31</v>
      </c>
      <c r="F959" s="286">
        <v>1998.02</v>
      </c>
      <c r="G959" s="286">
        <v>2094.16</v>
      </c>
      <c r="H959" s="286">
        <v>2285.27</v>
      </c>
      <c r="I959" s="286">
        <v>2353.0700000000002</v>
      </c>
      <c r="J959" s="286">
        <v>2386.5</v>
      </c>
      <c r="K959" s="286">
        <v>2389.35</v>
      </c>
      <c r="L959" s="286">
        <v>2378.2199999999998</v>
      </c>
      <c r="M959" s="286">
        <v>2369.15</v>
      </c>
      <c r="N959" s="286">
        <v>2357.9899999999998</v>
      </c>
      <c r="O959" s="286">
        <v>2360.6799999999998</v>
      </c>
      <c r="P959" s="286">
        <v>2376.4299999999998</v>
      </c>
      <c r="Q959" s="286">
        <v>2369.64</v>
      </c>
      <c r="R959" s="286">
        <v>2384.34</v>
      </c>
      <c r="S959" s="286">
        <v>2444.46</v>
      </c>
      <c r="T959" s="286">
        <v>2416.84</v>
      </c>
      <c r="U959" s="286">
        <v>2349.69</v>
      </c>
      <c r="V959" s="286">
        <v>2191.59</v>
      </c>
      <c r="W959" s="286">
        <v>2069.06</v>
      </c>
      <c r="X959" s="286">
        <v>1974.97</v>
      </c>
      <c r="Y959" s="286">
        <v>1901.76</v>
      </c>
    </row>
    <row r="960" spans="1:25">
      <c r="A960" s="261">
        <v>25</v>
      </c>
      <c r="B960" s="286">
        <v>2132.3000000000002</v>
      </c>
      <c r="C960" s="286">
        <v>2240.34</v>
      </c>
      <c r="D960" s="286">
        <v>2363.69</v>
      </c>
      <c r="E960" s="286">
        <v>2417.17</v>
      </c>
      <c r="F960" s="286">
        <v>2365.66</v>
      </c>
      <c r="G960" s="286">
        <v>2415.79</v>
      </c>
      <c r="H960" s="286">
        <v>2436.2199999999998</v>
      </c>
      <c r="I960" s="286">
        <v>2464.33</v>
      </c>
      <c r="J960" s="286">
        <v>2468.62</v>
      </c>
      <c r="K960" s="286">
        <v>2468.0100000000002</v>
      </c>
      <c r="L960" s="286">
        <v>2466.3000000000002</v>
      </c>
      <c r="M960" s="286">
        <v>2465.63</v>
      </c>
      <c r="N960" s="286">
        <v>2464.2399999999998</v>
      </c>
      <c r="O960" s="286">
        <v>2463.7600000000002</v>
      </c>
      <c r="P960" s="286">
        <v>2464.13</v>
      </c>
      <c r="Q960" s="286">
        <v>2463.56</v>
      </c>
      <c r="R960" s="286">
        <v>2466.48</v>
      </c>
      <c r="S960" s="286">
        <v>2584.3200000000002</v>
      </c>
      <c r="T960" s="286">
        <v>2543.71</v>
      </c>
      <c r="U960" s="286">
        <v>2469.7199999999998</v>
      </c>
      <c r="V960" s="286">
        <v>2429.5700000000002</v>
      </c>
      <c r="W960" s="286">
        <v>2385.89</v>
      </c>
      <c r="X960" s="286">
        <v>2350.91</v>
      </c>
      <c r="Y960" s="286">
        <v>2259.56</v>
      </c>
    </row>
    <row r="961" spans="1:25">
      <c r="A961" s="261">
        <v>26</v>
      </c>
      <c r="B961" s="286">
        <v>2290.33</v>
      </c>
      <c r="C961" s="286">
        <v>2412.79</v>
      </c>
      <c r="D961" s="286">
        <v>2442.08</v>
      </c>
      <c r="E961" s="286">
        <v>2482.5</v>
      </c>
      <c r="F961" s="286">
        <v>2468.6</v>
      </c>
      <c r="G961" s="286">
        <v>2550.54</v>
      </c>
      <c r="H961" s="286">
        <v>2562.8200000000002</v>
      </c>
      <c r="I961" s="286">
        <v>2562.35</v>
      </c>
      <c r="J961" s="286">
        <v>2566.9699999999998</v>
      </c>
      <c r="K961" s="286">
        <v>2567.5500000000002</v>
      </c>
      <c r="L961" s="286">
        <v>2566.37</v>
      </c>
      <c r="M961" s="286">
        <v>2565.85</v>
      </c>
      <c r="N961" s="286">
        <v>2564.6</v>
      </c>
      <c r="O961" s="286">
        <v>2564.94</v>
      </c>
      <c r="P961" s="286">
        <v>2564.94</v>
      </c>
      <c r="Q961" s="286">
        <v>2587.9899999999998</v>
      </c>
      <c r="R961" s="286">
        <v>2589.96</v>
      </c>
      <c r="S961" s="286">
        <v>2690.46</v>
      </c>
      <c r="T961" s="286">
        <v>2659.77</v>
      </c>
      <c r="U961" s="286">
        <v>2592.7399999999998</v>
      </c>
      <c r="V961" s="286">
        <v>2558.21</v>
      </c>
      <c r="W961" s="286">
        <v>2515.3200000000002</v>
      </c>
      <c r="X961" s="286">
        <v>2440.09</v>
      </c>
      <c r="Y961" s="286">
        <v>2382.65</v>
      </c>
    </row>
    <row r="962" spans="1:25">
      <c r="A962" s="261">
        <v>27</v>
      </c>
      <c r="B962" s="286">
        <v>2337.36</v>
      </c>
      <c r="C962" s="286">
        <v>2338.6</v>
      </c>
      <c r="D962" s="286">
        <v>2354.56</v>
      </c>
      <c r="E962" s="286">
        <v>2372.1799999999998</v>
      </c>
      <c r="F962" s="286">
        <v>2420</v>
      </c>
      <c r="G962" s="286">
        <v>2466.73</v>
      </c>
      <c r="H962" s="286">
        <v>2431.5700000000002</v>
      </c>
      <c r="I962" s="286">
        <v>2432.46</v>
      </c>
      <c r="J962" s="286">
        <v>2431.86</v>
      </c>
      <c r="K962" s="286">
        <v>2433.3200000000002</v>
      </c>
      <c r="L962" s="286">
        <v>2433.19</v>
      </c>
      <c r="M962" s="286">
        <v>2431.85</v>
      </c>
      <c r="N962" s="286">
        <v>2430.9899999999998</v>
      </c>
      <c r="O962" s="286">
        <v>2431.21</v>
      </c>
      <c r="P962" s="286">
        <v>2431.7800000000002</v>
      </c>
      <c r="Q962" s="286">
        <v>2466.39</v>
      </c>
      <c r="R962" s="286">
        <v>2435.4</v>
      </c>
      <c r="S962" s="286">
        <v>2554.48</v>
      </c>
      <c r="T962" s="286">
        <v>2556.6799999999998</v>
      </c>
      <c r="U962" s="286">
        <v>2478.37</v>
      </c>
      <c r="V962" s="286">
        <v>2427.06</v>
      </c>
      <c r="W962" s="286">
        <v>2409.7800000000002</v>
      </c>
      <c r="X962" s="286">
        <v>2302.5</v>
      </c>
      <c r="Y962" s="286">
        <v>2193.11</v>
      </c>
    </row>
    <row r="963" spans="1:25">
      <c r="A963" s="261">
        <v>28</v>
      </c>
      <c r="B963" s="286">
        <v>1719.52</v>
      </c>
      <c r="C963" s="286">
        <v>1694.85</v>
      </c>
      <c r="D963" s="286">
        <v>1790.71</v>
      </c>
      <c r="E963" s="286">
        <v>2062.83</v>
      </c>
      <c r="F963" s="286">
        <v>2040.17</v>
      </c>
      <c r="G963" s="286">
        <v>2193.1999999999998</v>
      </c>
      <c r="H963" s="286">
        <v>2223.59</v>
      </c>
      <c r="I963" s="286">
        <v>2287.7399999999998</v>
      </c>
      <c r="J963" s="286">
        <v>2307.66</v>
      </c>
      <c r="K963" s="286">
        <v>2309.75</v>
      </c>
      <c r="L963" s="286">
        <v>2307.3000000000002</v>
      </c>
      <c r="M963" s="286">
        <v>2307.35</v>
      </c>
      <c r="N963" s="286">
        <v>2372.4</v>
      </c>
      <c r="O963" s="286">
        <v>2375.52</v>
      </c>
      <c r="P963" s="286">
        <v>2381.0100000000002</v>
      </c>
      <c r="Q963" s="286">
        <v>2340.66</v>
      </c>
      <c r="R963" s="286">
        <v>2306.91</v>
      </c>
      <c r="S963" s="286">
        <v>2318.98</v>
      </c>
      <c r="T963" s="286">
        <v>2386</v>
      </c>
      <c r="U963" s="286">
        <v>2301.42</v>
      </c>
      <c r="V963" s="286">
        <v>2272.64</v>
      </c>
      <c r="W963" s="286">
        <v>2215.25</v>
      </c>
      <c r="X963" s="286">
        <v>2030.57</v>
      </c>
      <c r="Y963" s="286">
        <v>1931.49</v>
      </c>
    </row>
    <row r="964" spans="1:25">
      <c r="A964" s="261">
        <v>29</v>
      </c>
      <c r="B964" s="286">
        <v>1888.66</v>
      </c>
      <c r="C964" s="286">
        <v>1822.31</v>
      </c>
      <c r="D964" s="286">
        <v>2174.34</v>
      </c>
      <c r="E964" s="286">
        <v>2224.67</v>
      </c>
      <c r="F964" s="286">
        <v>2197.29</v>
      </c>
      <c r="G964" s="286">
        <v>2253.0100000000002</v>
      </c>
      <c r="H964" s="286">
        <v>2249.61</v>
      </c>
      <c r="I964" s="286">
        <v>2286.31</v>
      </c>
      <c r="J964" s="286">
        <v>2321.0300000000002</v>
      </c>
      <c r="K964" s="286">
        <v>2319.73</v>
      </c>
      <c r="L964" s="286">
        <v>2321.4699999999998</v>
      </c>
      <c r="M964" s="286">
        <v>2337.7399999999998</v>
      </c>
      <c r="N964" s="286">
        <v>2405.35</v>
      </c>
      <c r="O964" s="286">
        <v>2405.37</v>
      </c>
      <c r="P964" s="286">
        <v>2407.62</v>
      </c>
      <c r="Q964" s="286">
        <v>2354.46</v>
      </c>
      <c r="R964" s="286">
        <v>2321.3200000000002</v>
      </c>
      <c r="S964" s="286">
        <v>2323.5</v>
      </c>
      <c r="T964" s="286">
        <v>2357.33</v>
      </c>
      <c r="U964" s="286">
        <v>2309.3000000000002</v>
      </c>
      <c r="V964" s="286">
        <v>2300.83</v>
      </c>
      <c r="W964" s="286">
        <v>2250.36</v>
      </c>
      <c r="X964" s="286">
        <v>2180.15</v>
      </c>
      <c r="Y964" s="286">
        <v>2067.67</v>
      </c>
    </row>
    <row r="965" spans="1:25">
      <c r="A965" s="261">
        <v>30</v>
      </c>
      <c r="B965" s="286">
        <v>2013.87</v>
      </c>
      <c r="C965" s="286">
        <v>1984.58</v>
      </c>
      <c r="D965" s="286">
        <v>2229.1799999999998</v>
      </c>
      <c r="E965" s="286">
        <v>2316.6</v>
      </c>
      <c r="F965" s="286">
        <v>2298.08</v>
      </c>
      <c r="G965" s="286">
        <v>2342.54</v>
      </c>
      <c r="H965" s="286">
        <v>2356.81</v>
      </c>
      <c r="I965" s="286">
        <v>2385.37</v>
      </c>
      <c r="J965" s="286">
        <v>2396.46</v>
      </c>
      <c r="K965" s="286">
        <v>2399.11</v>
      </c>
      <c r="L965" s="286">
        <v>2392.71</v>
      </c>
      <c r="M965" s="286">
        <v>2395.33</v>
      </c>
      <c r="N965" s="286">
        <v>2397.63</v>
      </c>
      <c r="O965" s="286">
        <v>2393.62</v>
      </c>
      <c r="P965" s="286">
        <v>2397.48</v>
      </c>
      <c r="Q965" s="286">
        <v>2397.6999999999998</v>
      </c>
      <c r="R965" s="286">
        <v>2397.71</v>
      </c>
      <c r="S965" s="286">
        <v>2391.9899999999998</v>
      </c>
      <c r="T965" s="286">
        <v>2389.44</v>
      </c>
      <c r="U965" s="286">
        <v>2388.71</v>
      </c>
      <c r="V965" s="286">
        <v>2382.44</v>
      </c>
      <c r="W965" s="286">
        <v>2337.41</v>
      </c>
      <c r="X965" s="286">
        <v>2266.94</v>
      </c>
      <c r="Y965" s="286">
        <v>2147.67</v>
      </c>
    </row>
    <row r="966" spans="1:25">
      <c r="A966" s="261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8" spans="1:25" ht="43.5" customHeight="1">
      <c r="A968" s="470" t="s">
        <v>218</v>
      </c>
      <c r="B968" s="488" t="s">
        <v>347</v>
      </c>
      <c r="C968" s="488"/>
      <c r="D968" s="488"/>
      <c r="E968" s="488"/>
      <c r="F968" s="488"/>
      <c r="G968" s="488"/>
      <c r="H968" s="488"/>
      <c r="I968" s="488"/>
      <c r="J968" s="488"/>
      <c r="K968" s="488"/>
      <c r="L968" s="488"/>
      <c r="M968" s="488"/>
      <c r="N968" s="488"/>
      <c r="O968" s="488"/>
      <c r="P968" s="488"/>
      <c r="Q968" s="488"/>
      <c r="R968" s="488"/>
      <c r="S968" s="488"/>
      <c r="T968" s="488"/>
      <c r="U968" s="488"/>
      <c r="V968" s="488"/>
      <c r="W968" s="488"/>
      <c r="X968" s="488"/>
      <c r="Y968" s="488"/>
    </row>
    <row r="969" spans="1:25" ht="30">
      <c r="A969" s="470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1851.55</v>
      </c>
      <c r="C970" s="286">
        <v>1847.35</v>
      </c>
      <c r="D970" s="286">
        <v>1901.44</v>
      </c>
      <c r="E970" s="286">
        <v>1845.7</v>
      </c>
      <c r="F970" s="286">
        <v>1971.81</v>
      </c>
      <c r="G970" s="286">
        <v>2115.2399999999998</v>
      </c>
      <c r="H970" s="286">
        <v>2161.0500000000002</v>
      </c>
      <c r="I970" s="286">
        <v>2241.9499999999998</v>
      </c>
      <c r="J970" s="286">
        <v>2310.94</v>
      </c>
      <c r="K970" s="286">
        <v>2299.35</v>
      </c>
      <c r="L970" s="286">
        <v>2276.5300000000002</v>
      </c>
      <c r="M970" s="286">
        <v>2279.79</v>
      </c>
      <c r="N970" s="286">
        <v>2252.09</v>
      </c>
      <c r="O970" s="286">
        <v>2270.5</v>
      </c>
      <c r="P970" s="286">
        <v>2265.1799999999998</v>
      </c>
      <c r="Q970" s="286">
        <v>2318.5500000000002</v>
      </c>
      <c r="R970" s="286">
        <v>2364.58</v>
      </c>
      <c r="S970" s="286">
        <v>2377.6</v>
      </c>
      <c r="T970" s="286">
        <v>2288.17</v>
      </c>
      <c r="U970" s="286">
        <v>2235.31</v>
      </c>
      <c r="V970" s="286">
        <v>2255.6</v>
      </c>
      <c r="W970" s="286">
        <v>2193.4899999999998</v>
      </c>
      <c r="X970" s="286">
        <v>2123.4699999999998</v>
      </c>
      <c r="Y970" s="286">
        <v>2106.4899999999998</v>
      </c>
    </row>
    <row r="971" spans="1:25">
      <c r="A971" s="261">
        <v>2</v>
      </c>
      <c r="B971" s="286">
        <v>1897.84</v>
      </c>
      <c r="C971" s="286">
        <v>1992.84</v>
      </c>
      <c r="D971" s="286">
        <v>2160.41</v>
      </c>
      <c r="E971" s="286">
        <v>2125.9299999999998</v>
      </c>
      <c r="F971" s="286">
        <v>2168.9499999999998</v>
      </c>
      <c r="G971" s="286">
        <v>2199.87</v>
      </c>
      <c r="H971" s="286">
        <v>2202.3200000000002</v>
      </c>
      <c r="I971" s="286">
        <v>2229.87</v>
      </c>
      <c r="J971" s="286">
        <v>2256.73</v>
      </c>
      <c r="K971" s="286">
        <v>2239.52</v>
      </c>
      <c r="L971" s="286">
        <v>2227.7600000000002</v>
      </c>
      <c r="M971" s="286">
        <v>2213.44</v>
      </c>
      <c r="N971" s="286">
        <v>2207.4</v>
      </c>
      <c r="O971" s="286">
        <v>2216.39</v>
      </c>
      <c r="P971" s="286">
        <v>2208.19</v>
      </c>
      <c r="Q971" s="286">
        <v>2217.38</v>
      </c>
      <c r="R971" s="286">
        <v>2254.16</v>
      </c>
      <c r="S971" s="286">
        <v>2254.3200000000002</v>
      </c>
      <c r="T971" s="286">
        <v>2200.86</v>
      </c>
      <c r="U971" s="286">
        <v>2110.91</v>
      </c>
      <c r="V971" s="286">
        <v>2153.7199999999998</v>
      </c>
      <c r="W971" s="286">
        <v>2121.44</v>
      </c>
      <c r="X971" s="286">
        <v>1862.72</v>
      </c>
      <c r="Y971" s="286">
        <v>1848.2</v>
      </c>
    </row>
    <row r="972" spans="1:25">
      <c r="A972" s="261">
        <v>3</v>
      </c>
      <c r="B972" s="286">
        <v>1972.57</v>
      </c>
      <c r="C972" s="286">
        <v>2006.76</v>
      </c>
      <c r="D972" s="286">
        <v>2157.29</v>
      </c>
      <c r="E972" s="286">
        <v>2074.87</v>
      </c>
      <c r="F972" s="286">
        <v>2182.29</v>
      </c>
      <c r="G972" s="286">
        <v>2187.29</v>
      </c>
      <c r="H972" s="286">
        <v>2211.58</v>
      </c>
      <c r="I972" s="286">
        <v>2282.0100000000002</v>
      </c>
      <c r="J972" s="286">
        <v>2304.31</v>
      </c>
      <c r="K972" s="286">
        <v>2307.5</v>
      </c>
      <c r="L972" s="286">
        <v>2286.48</v>
      </c>
      <c r="M972" s="286">
        <v>2281.5</v>
      </c>
      <c r="N972" s="286">
        <v>2275.7199999999998</v>
      </c>
      <c r="O972" s="286">
        <v>2302.31</v>
      </c>
      <c r="P972" s="286">
        <v>2319.1999999999998</v>
      </c>
      <c r="Q972" s="286">
        <v>2316</v>
      </c>
      <c r="R972" s="286">
        <v>2337.44</v>
      </c>
      <c r="S972" s="286">
        <v>2333.88</v>
      </c>
      <c r="T972" s="286">
        <v>2278.37</v>
      </c>
      <c r="U972" s="286">
        <v>2237.08</v>
      </c>
      <c r="V972" s="286">
        <v>2266.59</v>
      </c>
      <c r="W972" s="286">
        <v>2200.46</v>
      </c>
      <c r="X972" s="286">
        <v>2174.67</v>
      </c>
      <c r="Y972" s="286">
        <v>2102.56</v>
      </c>
    </row>
    <row r="973" spans="1:25">
      <c r="A973" s="261">
        <v>4</v>
      </c>
      <c r="B973" s="286">
        <v>1983.79</v>
      </c>
      <c r="C973" s="286">
        <v>1901.1</v>
      </c>
      <c r="D973" s="286">
        <v>1982.8</v>
      </c>
      <c r="E973" s="286">
        <v>1927.99</v>
      </c>
      <c r="F973" s="286">
        <v>2019.46</v>
      </c>
      <c r="G973" s="286">
        <v>2100.85</v>
      </c>
      <c r="H973" s="286">
        <v>2146.17</v>
      </c>
      <c r="I973" s="286">
        <v>2242.7600000000002</v>
      </c>
      <c r="J973" s="286">
        <v>2241.09</v>
      </c>
      <c r="K973" s="286">
        <v>2241.7399999999998</v>
      </c>
      <c r="L973" s="286">
        <v>2225.17</v>
      </c>
      <c r="M973" s="286">
        <v>2221.91</v>
      </c>
      <c r="N973" s="286">
        <v>2210.23</v>
      </c>
      <c r="O973" s="286">
        <v>2217.92</v>
      </c>
      <c r="P973" s="286">
        <v>2230.59</v>
      </c>
      <c r="Q973" s="286">
        <v>2231.1799999999998</v>
      </c>
      <c r="R973" s="286">
        <v>2240.65</v>
      </c>
      <c r="S973" s="286">
        <v>2252.12</v>
      </c>
      <c r="T973" s="286">
        <v>2214.9499999999998</v>
      </c>
      <c r="U973" s="286">
        <v>2170.1</v>
      </c>
      <c r="V973" s="286">
        <v>2208.0100000000002</v>
      </c>
      <c r="W973" s="286">
        <v>2175.1</v>
      </c>
      <c r="X973" s="286">
        <v>2120.2600000000002</v>
      </c>
      <c r="Y973" s="286">
        <v>2008.39</v>
      </c>
    </row>
    <row r="974" spans="1:25">
      <c r="A974" s="261">
        <v>5</v>
      </c>
      <c r="B974" s="286">
        <v>2102.62</v>
      </c>
      <c r="C974" s="286">
        <v>2100.64</v>
      </c>
      <c r="D974" s="286">
        <v>2101.06</v>
      </c>
      <c r="E974" s="286">
        <v>2034.56</v>
      </c>
      <c r="F974" s="286">
        <v>2106.36</v>
      </c>
      <c r="G974" s="286">
        <v>2135.83</v>
      </c>
      <c r="H974" s="286">
        <v>2172.41</v>
      </c>
      <c r="I974" s="286">
        <v>2235.63</v>
      </c>
      <c r="J974" s="286">
        <v>2286.46</v>
      </c>
      <c r="K974" s="286">
        <v>2298.2399999999998</v>
      </c>
      <c r="L974" s="286">
        <v>2305.66</v>
      </c>
      <c r="M974" s="286">
        <v>2305.9899999999998</v>
      </c>
      <c r="N974" s="286">
        <v>2279.08</v>
      </c>
      <c r="O974" s="286">
        <v>2278.7600000000002</v>
      </c>
      <c r="P974" s="286">
        <v>2290.4899999999998</v>
      </c>
      <c r="Q974" s="286">
        <v>2275.1</v>
      </c>
      <c r="R974" s="286">
        <v>2282.7399999999998</v>
      </c>
      <c r="S974" s="286">
        <v>2284</v>
      </c>
      <c r="T974" s="286">
        <v>2253.6999999999998</v>
      </c>
      <c r="U974" s="286">
        <v>2201.5500000000002</v>
      </c>
      <c r="V974" s="286">
        <v>2235.5700000000002</v>
      </c>
      <c r="W974" s="286">
        <v>2184.73</v>
      </c>
      <c r="X974" s="286">
        <v>2101.87</v>
      </c>
      <c r="Y974" s="286">
        <v>2100.5</v>
      </c>
    </row>
    <row r="975" spans="1:25">
      <c r="A975" s="261">
        <v>6</v>
      </c>
      <c r="B975" s="286">
        <v>2186.04</v>
      </c>
      <c r="C975" s="286">
        <v>2179.75</v>
      </c>
      <c r="D975" s="286">
        <v>2204.13</v>
      </c>
      <c r="E975" s="286">
        <v>2211.02</v>
      </c>
      <c r="F975" s="286">
        <v>2213.9499999999998</v>
      </c>
      <c r="G975" s="286">
        <v>2164.71</v>
      </c>
      <c r="H975" s="286">
        <v>2221.84</v>
      </c>
      <c r="I975" s="286">
        <v>2221.54</v>
      </c>
      <c r="J975" s="286">
        <v>2262.7399999999998</v>
      </c>
      <c r="K975" s="286">
        <v>2293.84</v>
      </c>
      <c r="L975" s="286">
        <v>2286.08</v>
      </c>
      <c r="M975" s="286">
        <v>2283.71</v>
      </c>
      <c r="N975" s="286">
        <v>2268.1799999999998</v>
      </c>
      <c r="O975" s="286">
        <v>2275.94</v>
      </c>
      <c r="P975" s="286">
        <v>2269.5100000000002</v>
      </c>
      <c r="Q975" s="286">
        <v>2307.41</v>
      </c>
      <c r="R975" s="286">
        <v>2351.2800000000002</v>
      </c>
      <c r="S975" s="286">
        <v>2354.39</v>
      </c>
      <c r="T975" s="286">
        <v>2422.3200000000002</v>
      </c>
      <c r="U975" s="286">
        <v>2458.89</v>
      </c>
      <c r="V975" s="286">
        <v>2382.16</v>
      </c>
      <c r="W975" s="286">
        <v>2317.14</v>
      </c>
      <c r="X975" s="286">
        <v>2214.04</v>
      </c>
      <c r="Y975" s="286">
        <v>2187.63</v>
      </c>
    </row>
    <row r="976" spans="1:25">
      <c r="A976" s="261">
        <v>7</v>
      </c>
      <c r="B976" s="286">
        <v>2071.69</v>
      </c>
      <c r="C976" s="286">
        <v>2070.19</v>
      </c>
      <c r="D976" s="286">
        <v>2070.34</v>
      </c>
      <c r="E976" s="286">
        <v>2056.8200000000002</v>
      </c>
      <c r="F976" s="286">
        <v>2067.31</v>
      </c>
      <c r="G976" s="286">
        <v>2082.96</v>
      </c>
      <c r="H976" s="286">
        <v>2069.61</v>
      </c>
      <c r="I976" s="286">
        <v>2150.17</v>
      </c>
      <c r="J976" s="286">
        <v>2146.0500000000002</v>
      </c>
      <c r="K976" s="286">
        <v>2122.54</v>
      </c>
      <c r="L976" s="286">
        <v>2060.16</v>
      </c>
      <c r="M976" s="286">
        <v>2061.4899999999998</v>
      </c>
      <c r="N976" s="286">
        <v>2060.9899999999998</v>
      </c>
      <c r="O976" s="286">
        <v>2073.62</v>
      </c>
      <c r="P976" s="286">
        <v>2070.5</v>
      </c>
      <c r="Q976" s="286">
        <v>2093.1799999999998</v>
      </c>
      <c r="R976" s="286">
        <v>2206.5100000000002</v>
      </c>
      <c r="S976" s="286">
        <v>2227.4499999999998</v>
      </c>
      <c r="T976" s="286">
        <v>2273.0100000000002</v>
      </c>
      <c r="U976" s="286">
        <v>2183.0100000000002</v>
      </c>
      <c r="V976" s="286">
        <v>2129.86</v>
      </c>
      <c r="W976" s="286">
        <v>2080.94</v>
      </c>
      <c r="X976" s="286">
        <v>1973.74</v>
      </c>
      <c r="Y976" s="286">
        <v>1871.11</v>
      </c>
    </row>
    <row r="977" spans="1:25">
      <c r="A977" s="261">
        <v>8</v>
      </c>
      <c r="B977" s="286">
        <v>1858.4</v>
      </c>
      <c r="C977" s="286">
        <v>1860.92</v>
      </c>
      <c r="D977" s="286">
        <v>1919.61</v>
      </c>
      <c r="E977" s="286">
        <v>1993.98</v>
      </c>
      <c r="F977" s="286">
        <v>2071.4499999999998</v>
      </c>
      <c r="G977" s="286">
        <v>2070.09</v>
      </c>
      <c r="H977" s="286">
        <v>2090.8200000000002</v>
      </c>
      <c r="I977" s="286">
        <v>2123.27</v>
      </c>
      <c r="J977" s="286">
        <v>2124.09</v>
      </c>
      <c r="K977" s="286">
        <v>2121.62</v>
      </c>
      <c r="L977" s="286">
        <v>2116.5700000000002</v>
      </c>
      <c r="M977" s="286">
        <v>2117.4499999999998</v>
      </c>
      <c r="N977" s="286">
        <v>2122.0700000000002</v>
      </c>
      <c r="O977" s="286">
        <v>2128.4699999999998</v>
      </c>
      <c r="P977" s="286">
        <v>2132.61</v>
      </c>
      <c r="Q977" s="286">
        <v>2146.31</v>
      </c>
      <c r="R977" s="286">
        <v>2172.5300000000002</v>
      </c>
      <c r="S977" s="286">
        <v>2181.1</v>
      </c>
      <c r="T977" s="286">
        <v>2228.66</v>
      </c>
      <c r="U977" s="286">
        <v>2172.9699999999998</v>
      </c>
      <c r="V977" s="286">
        <v>2093.7199999999998</v>
      </c>
      <c r="W977" s="286">
        <v>2060.5500000000002</v>
      </c>
      <c r="X977" s="286">
        <v>1978.76</v>
      </c>
      <c r="Y977" s="286">
        <v>1905.98</v>
      </c>
    </row>
    <row r="978" spans="1:25">
      <c r="A978" s="261">
        <v>9</v>
      </c>
      <c r="B978" s="286">
        <v>1922.34</v>
      </c>
      <c r="C978" s="286">
        <v>1887.04</v>
      </c>
      <c r="D978" s="286">
        <v>2069.79</v>
      </c>
      <c r="E978" s="286">
        <v>2174.89</v>
      </c>
      <c r="F978" s="286">
        <v>2284.13</v>
      </c>
      <c r="G978" s="286">
        <v>2274.0100000000002</v>
      </c>
      <c r="H978" s="286">
        <v>2274.77</v>
      </c>
      <c r="I978" s="286">
        <v>2286.8000000000002</v>
      </c>
      <c r="J978" s="286">
        <v>2289.7600000000002</v>
      </c>
      <c r="K978" s="286">
        <v>2285.4299999999998</v>
      </c>
      <c r="L978" s="286">
        <v>2274.29</v>
      </c>
      <c r="M978" s="286">
        <v>2274.17</v>
      </c>
      <c r="N978" s="286">
        <v>2274.39</v>
      </c>
      <c r="O978" s="286">
        <v>2274.6999999999998</v>
      </c>
      <c r="P978" s="286">
        <v>2277.39</v>
      </c>
      <c r="Q978" s="286">
        <v>2296.41</v>
      </c>
      <c r="R978" s="286">
        <v>2361.62</v>
      </c>
      <c r="S978" s="286">
        <v>2367.6999999999998</v>
      </c>
      <c r="T978" s="286">
        <v>2406.5100000000002</v>
      </c>
      <c r="U978" s="286">
        <v>2333.65</v>
      </c>
      <c r="V978" s="286">
        <v>2256.62</v>
      </c>
      <c r="W978" s="286">
        <v>2198</v>
      </c>
      <c r="X978" s="286">
        <v>2084.5700000000002</v>
      </c>
      <c r="Y978" s="286">
        <v>2056.94</v>
      </c>
    </row>
    <row r="979" spans="1:25">
      <c r="A979" s="261">
        <v>10</v>
      </c>
      <c r="B979" s="286">
        <v>2052.64</v>
      </c>
      <c r="C979" s="286">
        <v>2050</v>
      </c>
      <c r="D979" s="286">
        <v>2139.7399999999998</v>
      </c>
      <c r="E979" s="286">
        <v>2095.9</v>
      </c>
      <c r="F979" s="286">
        <v>2124.11</v>
      </c>
      <c r="G979" s="286">
        <v>2151.1799999999998</v>
      </c>
      <c r="H979" s="286">
        <v>2172.27</v>
      </c>
      <c r="I979" s="286">
        <v>2202.25</v>
      </c>
      <c r="J979" s="286">
        <v>2203.31</v>
      </c>
      <c r="K979" s="286">
        <v>2199.9699999999998</v>
      </c>
      <c r="L979" s="286">
        <v>2194.9</v>
      </c>
      <c r="M979" s="286">
        <v>2185.73</v>
      </c>
      <c r="N979" s="286">
        <v>2178.94</v>
      </c>
      <c r="O979" s="286">
        <v>2141.33</v>
      </c>
      <c r="P979" s="286">
        <v>2161.9699999999998</v>
      </c>
      <c r="Q979" s="286">
        <v>2166.4499999999998</v>
      </c>
      <c r="R979" s="286">
        <v>2271.11</v>
      </c>
      <c r="S979" s="286">
        <v>2275.81</v>
      </c>
      <c r="T979" s="286">
        <v>2315.0100000000002</v>
      </c>
      <c r="U979" s="286">
        <v>2245.75</v>
      </c>
      <c r="V979" s="286">
        <v>2193.0300000000002</v>
      </c>
      <c r="W979" s="286">
        <v>2145.6799999999998</v>
      </c>
      <c r="X979" s="286">
        <v>2082.79</v>
      </c>
      <c r="Y979" s="286">
        <v>2047.51</v>
      </c>
    </row>
    <row r="980" spans="1:25">
      <c r="A980" s="261">
        <v>11</v>
      </c>
      <c r="B980" s="286">
        <v>1903.98</v>
      </c>
      <c r="C980" s="286">
        <v>1914.86</v>
      </c>
      <c r="D980" s="286">
        <v>1937.27</v>
      </c>
      <c r="E980" s="286">
        <v>1886.15</v>
      </c>
      <c r="F980" s="286">
        <v>1931.81</v>
      </c>
      <c r="G980" s="286">
        <v>2034.15</v>
      </c>
      <c r="H980" s="286">
        <v>2048.59</v>
      </c>
      <c r="I980" s="286">
        <v>2066.8200000000002</v>
      </c>
      <c r="J980" s="286">
        <v>2067.2600000000002</v>
      </c>
      <c r="K980" s="286">
        <v>2066.3200000000002</v>
      </c>
      <c r="L980" s="286">
        <v>2065.65</v>
      </c>
      <c r="M980" s="286">
        <v>2071.08</v>
      </c>
      <c r="N980" s="286">
        <v>2071.37</v>
      </c>
      <c r="O980" s="286">
        <v>2035.33</v>
      </c>
      <c r="P980" s="286">
        <v>2035</v>
      </c>
      <c r="Q980" s="286">
        <v>2040.27</v>
      </c>
      <c r="R980" s="286">
        <v>2057.1</v>
      </c>
      <c r="S980" s="286">
        <v>2059.6</v>
      </c>
      <c r="T980" s="286">
        <v>2050.09</v>
      </c>
      <c r="U980" s="286">
        <v>1950.66</v>
      </c>
      <c r="V980" s="286">
        <v>2055.06</v>
      </c>
      <c r="W980" s="286">
        <v>2002.51</v>
      </c>
      <c r="X980" s="286">
        <v>1906.05</v>
      </c>
      <c r="Y980" s="286">
        <v>1912.45</v>
      </c>
    </row>
    <row r="981" spans="1:25">
      <c r="A981" s="261">
        <v>12</v>
      </c>
      <c r="B981" s="286">
        <v>1868.96</v>
      </c>
      <c r="C981" s="286">
        <v>1869.69</v>
      </c>
      <c r="D981" s="286">
        <v>1894.38</v>
      </c>
      <c r="E981" s="286">
        <v>1862.48</v>
      </c>
      <c r="F981" s="286">
        <v>1890.72</v>
      </c>
      <c r="G981" s="286">
        <v>1898.35</v>
      </c>
      <c r="H981" s="286">
        <v>1983.01</v>
      </c>
      <c r="I981" s="286">
        <v>2028.37</v>
      </c>
      <c r="J981" s="286">
        <v>2048.3200000000002</v>
      </c>
      <c r="K981" s="286">
        <v>2045.15</v>
      </c>
      <c r="L981" s="286">
        <v>2041</v>
      </c>
      <c r="M981" s="286">
        <v>2021.53</v>
      </c>
      <c r="N981" s="286">
        <v>2041.33</v>
      </c>
      <c r="O981" s="286">
        <v>2041.81</v>
      </c>
      <c r="P981" s="286">
        <v>2021.72</v>
      </c>
      <c r="Q981" s="286">
        <v>2045.35</v>
      </c>
      <c r="R981" s="286">
        <v>2102.2800000000002</v>
      </c>
      <c r="S981" s="286">
        <v>2117.94</v>
      </c>
      <c r="T981" s="286">
        <v>2041.73</v>
      </c>
      <c r="U981" s="286">
        <v>2024.82</v>
      </c>
      <c r="V981" s="286">
        <v>2065.59</v>
      </c>
      <c r="W981" s="286">
        <v>2005.84</v>
      </c>
      <c r="X981" s="286">
        <v>1978.15</v>
      </c>
      <c r="Y981" s="286">
        <v>1916.6</v>
      </c>
    </row>
    <row r="982" spans="1:25">
      <c r="A982" s="261">
        <v>13</v>
      </c>
      <c r="B982" s="286">
        <v>1927.18</v>
      </c>
      <c r="C982" s="286">
        <v>1913.29</v>
      </c>
      <c r="D982" s="286">
        <v>1916.49</v>
      </c>
      <c r="E982" s="286">
        <v>1891.06</v>
      </c>
      <c r="F982" s="286">
        <v>1915.55</v>
      </c>
      <c r="G982" s="286">
        <v>1962.8</v>
      </c>
      <c r="H982" s="286">
        <v>1979.23</v>
      </c>
      <c r="I982" s="286">
        <v>2019.34</v>
      </c>
      <c r="J982" s="286">
        <v>2043.17</v>
      </c>
      <c r="K982" s="286">
        <v>2043.7</v>
      </c>
      <c r="L982" s="286">
        <v>2042.13</v>
      </c>
      <c r="M982" s="286">
        <v>2042.07</v>
      </c>
      <c r="N982" s="286">
        <v>2041.65</v>
      </c>
      <c r="O982" s="286">
        <v>2042.45</v>
      </c>
      <c r="P982" s="286">
        <v>2044.02</v>
      </c>
      <c r="Q982" s="286">
        <v>2045.75</v>
      </c>
      <c r="R982" s="286">
        <v>2091.94</v>
      </c>
      <c r="S982" s="286">
        <v>2113.73</v>
      </c>
      <c r="T982" s="286">
        <v>2095.0500000000002</v>
      </c>
      <c r="U982" s="286">
        <v>2044.8</v>
      </c>
      <c r="V982" s="286">
        <v>2056.81</v>
      </c>
      <c r="W982" s="286">
        <v>2017.47</v>
      </c>
      <c r="X982" s="286">
        <v>1959.39</v>
      </c>
      <c r="Y982" s="286">
        <v>1918.75</v>
      </c>
    </row>
    <row r="983" spans="1:25">
      <c r="A983" s="261">
        <v>14</v>
      </c>
      <c r="B983" s="286">
        <v>1913.89</v>
      </c>
      <c r="C983" s="286">
        <v>1913.88</v>
      </c>
      <c r="D983" s="286">
        <v>1915.44</v>
      </c>
      <c r="E983" s="286">
        <v>1919.51</v>
      </c>
      <c r="F983" s="286">
        <v>1956.11</v>
      </c>
      <c r="G983" s="286">
        <v>2033.56</v>
      </c>
      <c r="H983" s="286">
        <v>2102.83</v>
      </c>
      <c r="I983" s="286">
        <v>2103.27</v>
      </c>
      <c r="J983" s="286">
        <v>2101.8000000000002</v>
      </c>
      <c r="K983" s="286">
        <v>2104.11</v>
      </c>
      <c r="L983" s="286">
        <v>2102.42</v>
      </c>
      <c r="M983" s="286">
        <v>2103.12</v>
      </c>
      <c r="N983" s="286">
        <v>2099.9499999999998</v>
      </c>
      <c r="O983" s="286">
        <v>2099.5</v>
      </c>
      <c r="P983" s="286">
        <v>2102.0700000000002</v>
      </c>
      <c r="Q983" s="286">
        <v>2102.4499999999998</v>
      </c>
      <c r="R983" s="286">
        <v>2115.38</v>
      </c>
      <c r="S983" s="286">
        <v>2120.87</v>
      </c>
      <c r="T983" s="286">
        <v>2072.2199999999998</v>
      </c>
      <c r="U983" s="286">
        <v>1993.91</v>
      </c>
      <c r="V983" s="286">
        <v>2019.74</v>
      </c>
      <c r="W983" s="286">
        <v>1990.35</v>
      </c>
      <c r="X983" s="286">
        <v>1907.53</v>
      </c>
      <c r="Y983" s="286">
        <v>1874.56</v>
      </c>
    </row>
    <row r="984" spans="1:25">
      <c r="A984" s="261">
        <v>15</v>
      </c>
      <c r="B984" s="286">
        <v>1874.97</v>
      </c>
      <c r="C984" s="286">
        <v>1849.87</v>
      </c>
      <c r="D984" s="286">
        <v>1879.03</v>
      </c>
      <c r="E984" s="286">
        <v>1858.06</v>
      </c>
      <c r="F984" s="286">
        <v>1963.36</v>
      </c>
      <c r="G984" s="286">
        <v>2019.86</v>
      </c>
      <c r="H984" s="286">
        <v>2048.5</v>
      </c>
      <c r="I984" s="286">
        <v>2073.9699999999998</v>
      </c>
      <c r="J984" s="286">
        <v>2087.4</v>
      </c>
      <c r="K984" s="286">
        <v>2084.5</v>
      </c>
      <c r="L984" s="286">
        <v>2080.4899999999998</v>
      </c>
      <c r="M984" s="286">
        <v>2090.4</v>
      </c>
      <c r="N984" s="286">
        <v>2107.9299999999998</v>
      </c>
      <c r="O984" s="286">
        <v>2118.3000000000002</v>
      </c>
      <c r="P984" s="286">
        <v>2124.08</v>
      </c>
      <c r="Q984" s="286">
        <v>2123.33</v>
      </c>
      <c r="R984" s="286">
        <v>2146.17</v>
      </c>
      <c r="S984" s="286">
        <v>2154.36</v>
      </c>
      <c r="T984" s="286">
        <v>2119.44</v>
      </c>
      <c r="U984" s="286">
        <v>2053.9</v>
      </c>
      <c r="V984" s="286">
        <v>2074.5</v>
      </c>
      <c r="W984" s="286">
        <v>2042.35</v>
      </c>
      <c r="X984" s="286">
        <v>2008.36</v>
      </c>
      <c r="Y984" s="286">
        <v>1886.44</v>
      </c>
    </row>
    <row r="985" spans="1:25">
      <c r="A985" s="261">
        <v>16</v>
      </c>
      <c r="B985" s="286">
        <v>1998.72</v>
      </c>
      <c r="C985" s="286">
        <v>1996.38</v>
      </c>
      <c r="D985" s="286">
        <v>2014.79</v>
      </c>
      <c r="E985" s="286">
        <v>2001.69</v>
      </c>
      <c r="F985" s="286">
        <v>2055.34</v>
      </c>
      <c r="G985" s="286">
        <v>2084.84</v>
      </c>
      <c r="H985" s="286">
        <v>2134.3000000000002</v>
      </c>
      <c r="I985" s="286">
        <v>2147.11</v>
      </c>
      <c r="J985" s="286">
        <v>2139.77</v>
      </c>
      <c r="K985" s="286">
        <v>2136.16</v>
      </c>
      <c r="L985" s="286">
        <v>2192.9</v>
      </c>
      <c r="M985" s="286">
        <v>2131.83</v>
      </c>
      <c r="N985" s="286">
        <v>2175.1999999999998</v>
      </c>
      <c r="O985" s="286">
        <v>2174.23</v>
      </c>
      <c r="P985" s="286">
        <v>2182.27</v>
      </c>
      <c r="Q985" s="286">
        <v>2182.59</v>
      </c>
      <c r="R985" s="286">
        <v>2199.6799999999998</v>
      </c>
      <c r="S985" s="286">
        <v>2213.83</v>
      </c>
      <c r="T985" s="286">
        <v>2179.4699999999998</v>
      </c>
      <c r="U985" s="286">
        <v>2071.83</v>
      </c>
      <c r="V985" s="286">
        <v>2104.5700000000002</v>
      </c>
      <c r="W985" s="286">
        <v>2084.3000000000002</v>
      </c>
      <c r="X985" s="286">
        <v>2060.5100000000002</v>
      </c>
      <c r="Y985" s="286">
        <v>2017.41</v>
      </c>
    </row>
    <row r="986" spans="1:25">
      <c r="A986" s="261">
        <v>17</v>
      </c>
      <c r="B986" s="286">
        <v>1983.64</v>
      </c>
      <c r="C986" s="286">
        <v>1983.72</v>
      </c>
      <c r="D986" s="286">
        <v>2005.26</v>
      </c>
      <c r="E986" s="286">
        <v>1990.03</v>
      </c>
      <c r="F986" s="286">
        <v>2026.21</v>
      </c>
      <c r="G986" s="286">
        <v>2069.77</v>
      </c>
      <c r="H986" s="286">
        <v>2159.4699999999998</v>
      </c>
      <c r="I986" s="286">
        <v>2177.61</v>
      </c>
      <c r="J986" s="286">
        <v>2178.5100000000002</v>
      </c>
      <c r="K986" s="286">
        <v>2171.35</v>
      </c>
      <c r="L986" s="286">
        <v>2152.88</v>
      </c>
      <c r="M986" s="286">
        <v>2158.9499999999998</v>
      </c>
      <c r="N986" s="286">
        <v>2145.35</v>
      </c>
      <c r="O986" s="286">
        <v>2152.02</v>
      </c>
      <c r="P986" s="286">
        <v>2157.66</v>
      </c>
      <c r="Q986" s="286">
        <v>2155.0700000000002</v>
      </c>
      <c r="R986" s="286">
        <v>2165.5100000000002</v>
      </c>
      <c r="S986" s="286">
        <v>2170.75</v>
      </c>
      <c r="T986" s="286">
        <v>2133.41</v>
      </c>
      <c r="U986" s="286">
        <v>2079.4699999999998</v>
      </c>
      <c r="V986" s="286">
        <v>2103.7600000000002</v>
      </c>
      <c r="W986" s="286">
        <v>2045.43</v>
      </c>
      <c r="X986" s="286">
        <v>1986.05</v>
      </c>
      <c r="Y986" s="286">
        <v>1983.11</v>
      </c>
    </row>
    <row r="987" spans="1:25">
      <c r="A987" s="261">
        <v>18</v>
      </c>
      <c r="B987" s="286">
        <v>1991.79</v>
      </c>
      <c r="C987" s="286">
        <v>2022.83</v>
      </c>
      <c r="D987" s="286">
        <v>2064.2399999999998</v>
      </c>
      <c r="E987" s="286">
        <v>2107.17</v>
      </c>
      <c r="F987" s="286">
        <v>2109.39</v>
      </c>
      <c r="G987" s="286">
        <v>2139.58</v>
      </c>
      <c r="H987" s="286">
        <v>2182.77</v>
      </c>
      <c r="I987" s="286">
        <v>2200.2199999999998</v>
      </c>
      <c r="J987" s="286">
        <v>2221.65</v>
      </c>
      <c r="K987" s="286">
        <v>2210.02</v>
      </c>
      <c r="L987" s="286">
        <v>2203.2199999999998</v>
      </c>
      <c r="M987" s="286">
        <v>2154.42</v>
      </c>
      <c r="N987" s="286">
        <v>2136.23</v>
      </c>
      <c r="O987" s="286">
        <v>2147.9899999999998</v>
      </c>
      <c r="P987" s="286">
        <v>2147.42</v>
      </c>
      <c r="Q987" s="286">
        <v>2135.81</v>
      </c>
      <c r="R987" s="286">
        <v>2149.4699999999998</v>
      </c>
      <c r="S987" s="286">
        <v>2160.4499999999998</v>
      </c>
      <c r="T987" s="286">
        <v>2210.02</v>
      </c>
      <c r="U987" s="286">
        <v>2237.16</v>
      </c>
      <c r="V987" s="286">
        <v>2158.5300000000002</v>
      </c>
      <c r="W987" s="286">
        <v>2156.37</v>
      </c>
      <c r="X987" s="286">
        <v>2159.0700000000002</v>
      </c>
      <c r="Y987" s="286">
        <v>2080.23</v>
      </c>
    </row>
    <row r="988" spans="1:25">
      <c r="A988" s="261">
        <v>19</v>
      </c>
      <c r="B988" s="286">
        <v>2072.35</v>
      </c>
      <c r="C988" s="286">
        <v>2061.48</v>
      </c>
      <c r="D988" s="286">
        <v>2073.9699999999998</v>
      </c>
      <c r="E988" s="286">
        <v>1936.22</v>
      </c>
      <c r="F988" s="286">
        <v>2025.98</v>
      </c>
      <c r="G988" s="286">
        <v>2070.36</v>
      </c>
      <c r="H988" s="286">
        <v>2109.9299999999998</v>
      </c>
      <c r="I988" s="286">
        <v>2177.0700000000002</v>
      </c>
      <c r="J988" s="286">
        <v>2198.2800000000002</v>
      </c>
      <c r="K988" s="286">
        <v>2198.7199999999998</v>
      </c>
      <c r="L988" s="286">
        <v>2185.36</v>
      </c>
      <c r="M988" s="286">
        <v>2182.19</v>
      </c>
      <c r="N988" s="286">
        <v>2179.7800000000002</v>
      </c>
      <c r="O988" s="286">
        <v>2183.56</v>
      </c>
      <c r="P988" s="286">
        <v>2184.67</v>
      </c>
      <c r="Q988" s="286">
        <v>2178.4699999999998</v>
      </c>
      <c r="R988" s="286">
        <v>2185.69</v>
      </c>
      <c r="S988" s="286">
        <v>2194.46</v>
      </c>
      <c r="T988" s="286">
        <v>2165.86</v>
      </c>
      <c r="U988" s="286">
        <v>2197.17</v>
      </c>
      <c r="V988" s="286">
        <v>2132.5100000000002</v>
      </c>
      <c r="W988" s="286">
        <v>2130.1</v>
      </c>
      <c r="X988" s="286">
        <v>2082.02</v>
      </c>
      <c r="Y988" s="286">
        <v>2056.31</v>
      </c>
    </row>
    <row r="989" spans="1:25">
      <c r="A989" s="261">
        <v>20</v>
      </c>
      <c r="B989" s="286">
        <v>2012.85</v>
      </c>
      <c r="C989" s="286">
        <v>2000.51</v>
      </c>
      <c r="D989" s="286">
        <v>2005.44</v>
      </c>
      <c r="E989" s="286">
        <v>1885.63</v>
      </c>
      <c r="F989" s="286">
        <v>1975.39</v>
      </c>
      <c r="G989" s="286">
        <v>1941.07</v>
      </c>
      <c r="H989" s="286">
        <v>1950.44</v>
      </c>
      <c r="I989" s="286">
        <v>1983.89</v>
      </c>
      <c r="J989" s="286">
        <v>1999.57</v>
      </c>
      <c r="K989" s="286">
        <v>2034.59</v>
      </c>
      <c r="L989" s="286">
        <v>2022.81</v>
      </c>
      <c r="M989" s="286">
        <v>2029.22</v>
      </c>
      <c r="N989" s="286">
        <v>2070.6999999999998</v>
      </c>
      <c r="O989" s="286">
        <v>2077.0300000000002</v>
      </c>
      <c r="P989" s="286">
        <v>2082.4299999999998</v>
      </c>
      <c r="Q989" s="286">
        <v>2078.8200000000002</v>
      </c>
      <c r="R989" s="286">
        <v>2096.21</v>
      </c>
      <c r="S989" s="286">
        <v>2111.4699999999998</v>
      </c>
      <c r="T989" s="286">
        <v>2157</v>
      </c>
      <c r="U989" s="286">
        <v>2174.16</v>
      </c>
      <c r="V989" s="286">
        <v>2106.83</v>
      </c>
      <c r="W989" s="286">
        <v>2079.6999999999998</v>
      </c>
      <c r="X989" s="286">
        <v>2036.26</v>
      </c>
      <c r="Y989" s="286">
        <v>2011.74</v>
      </c>
    </row>
    <row r="990" spans="1:25">
      <c r="A990" s="261">
        <v>21</v>
      </c>
      <c r="B990" s="286">
        <v>1822.96</v>
      </c>
      <c r="C990" s="286">
        <v>1819.8</v>
      </c>
      <c r="D990" s="286">
        <v>1841.45</v>
      </c>
      <c r="E990" s="286">
        <v>1889</v>
      </c>
      <c r="F990" s="286">
        <v>1820.33</v>
      </c>
      <c r="G990" s="286">
        <v>1958.45</v>
      </c>
      <c r="H990" s="286">
        <v>1988.64</v>
      </c>
      <c r="I990" s="286">
        <v>2138.9499999999998</v>
      </c>
      <c r="J990" s="286">
        <v>2118.4899999999998</v>
      </c>
      <c r="K990" s="286">
        <v>2108.5300000000002</v>
      </c>
      <c r="L990" s="286">
        <v>2032.54</v>
      </c>
      <c r="M990" s="286">
        <v>2000.31</v>
      </c>
      <c r="N990" s="286">
        <v>1957.03</v>
      </c>
      <c r="O990" s="286">
        <v>1891.84</v>
      </c>
      <c r="P990" s="286">
        <v>1896.21</v>
      </c>
      <c r="Q990" s="286">
        <v>1894.86</v>
      </c>
      <c r="R990" s="286">
        <v>1914.08</v>
      </c>
      <c r="S990" s="286">
        <v>2104.37</v>
      </c>
      <c r="T990" s="286">
        <v>2159.4299999999998</v>
      </c>
      <c r="U990" s="286">
        <v>2007.06</v>
      </c>
      <c r="V990" s="286">
        <v>1822.38</v>
      </c>
      <c r="W990" s="286">
        <v>1766.81</v>
      </c>
      <c r="X990" s="286">
        <v>1659.53</v>
      </c>
      <c r="Y990" s="286">
        <v>1619.42</v>
      </c>
    </row>
    <row r="991" spans="1:25">
      <c r="A991" s="261">
        <v>22</v>
      </c>
      <c r="B991" s="286">
        <v>1765.5</v>
      </c>
      <c r="C991" s="286">
        <v>1765.93</v>
      </c>
      <c r="D991" s="286">
        <v>1783.34</v>
      </c>
      <c r="E991" s="286">
        <v>1771.59</v>
      </c>
      <c r="F991" s="286">
        <v>1784.49</v>
      </c>
      <c r="G991" s="286">
        <v>1805.12</v>
      </c>
      <c r="H991" s="286">
        <v>1881.58</v>
      </c>
      <c r="I991" s="286">
        <v>1985.19</v>
      </c>
      <c r="J991" s="286">
        <v>1946</v>
      </c>
      <c r="K991" s="286">
        <v>1925.23</v>
      </c>
      <c r="L991" s="286">
        <v>1910</v>
      </c>
      <c r="M991" s="286">
        <v>1874.7</v>
      </c>
      <c r="N991" s="286">
        <v>1862.84</v>
      </c>
      <c r="O991" s="286">
        <v>1874.71</v>
      </c>
      <c r="P991" s="286">
        <v>1891.73</v>
      </c>
      <c r="Q991" s="286">
        <v>1873.1</v>
      </c>
      <c r="R991" s="286">
        <v>1985.15</v>
      </c>
      <c r="S991" s="286">
        <v>2097.5300000000002</v>
      </c>
      <c r="T991" s="286">
        <v>2160.38</v>
      </c>
      <c r="U991" s="286">
        <v>2069.9</v>
      </c>
      <c r="V991" s="286">
        <v>2006.98</v>
      </c>
      <c r="W991" s="286">
        <v>1935.64</v>
      </c>
      <c r="X991" s="286">
        <v>1768.48</v>
      </c>
      <c r="Y991" s="286">
        <v>1767.12</v>
      </c>
    </row>
    <row r="992" spans="1:25">
      <c r="A992" s="261">
        <v>23</v>
      </c>
      <c r="B992" s="286">
        <v>1756.61</v>
      </c>
      <c r="C992" s="286">
        <v>1736.79</v>
      </c>
      <c r="D992" s="286">
        <v>1799.83</v>
      </c>
      <c r="E992" s="286">
        <v>1854.43</v>
      </c>
      <c r="F992" s="286">
        <v>1843.35</v>
      </c>
      <c r="G992" s="286">
        <v>1928.91</v>
      </c>
      <c r="H992" s="286">
        <v>2049.8000000000002</v>
      </c>
      <c r="I992" s="286">
        <v>2054.92</v>
      </c>
      <c r="J992" s="286">
        <v>2090.7800000000002</v>
      </c>
      <c r="K992" s="286">
        <v>2083.9899999999998</v>
      </c>
      <c r="L992" s="286">
        <v>2060.0300000000002</v>
      </c>
      <c r="M992" s="286">
        <v>2055.0100000000002</v>
      </c>
      <c r="N992" s="286">
        <v>2051.83</v>
      </c>
      <c r="O992" s="286">
        <v>2051.4299999999998</v>
      </c>
      <c r="P992" s="286">
        <v>2051.9</v>
      </c>
      <c r="Q992" s="286">
        <v>2052.0700000000002</v>
      </c>
      <c r="R992" s="286">
        <v>2093.64</v>
      </c>
      <c r="S992" s="286">
        <v>2330.16</v>
      </c>
      <c r="T992" s="286">
        <v>2293.59</v>
      </c>
      <c r="U992" s="286">
        <v>2144.85</v>
      </c>
      <c r="V992" s="286">
        <v>2045.02</v>
      </c>
      <c r="W992" s="286">
        <v>2007.84</v>
      </c>
      <c r="X992" s="286">
        <v>1847</v>
      </c>
      <c r="Y992" s="286">
        <v>1783.68</v>
      </c>
    </row>
    <row r="993" spans="1:25">
      <c r="A993" s="261">
        <v>24</v>
      </c>
      <c r="B993" s="286">
        <v>1860.25</v>
      </c>
      <c r="C993" s="286">
        <v>1854.51</v>
      </c>
      <c r="D993" s="286">
        <v>1904.83</v>
      </c>
      <c r="E993" s="286">
        <v>1943.42</v>
      </c>
      <c r="F993" s="286">
        <v>2002.13</v>
      </c>
      <c r="G993" s="286">
        <v>2098.27</v>
      </c>
      <c r="H993" s="286">
        <v>2289.38</v>
      </c>
      <c r="I993" s="286">
        <v>2357.1799999999998</v>
      </c>
      <c r="J993" s="286">
        <v>2390.61</v>
      </c>
      <c r="K993" s="286">
        <v>2393.46</v>
      </c>
      <c r="L993" s="286">
        <v>2382.33</v>
      </c>
      <c r="M993" s="286">
        <v>2373.2600000000002</v>
      </c>
      <c r="N993" s="286">
        <v>2362.1</v>
      </c>
      <c r="O993" s="286">
        <v>2364.79</v>
      </c>
      <c r="P993" s="286">
        <v>2380.54</v>
      </c>
      <c r="Q993" s="286">
        <v>2373.75</v>
      </c>
      <c r="R993" s="286">
        <v>2388.4499999999998</v>
      </c>
      <c r="S993" s="286">
        <v>2448.5700000000002</v>
      </c>
      <c r="T993" s="286">
        <v>2420.9499999999998</v>
      </c>
      <c r="U993" s="286">
        <v>2353.8000000000002</v>
      </c>
      <c r="V993" s="286">
        <v>2195.6999999999998</v>
      </c>
      <c r="W993" s="286">
        <v>2073.17</v>
      </c>
      <c r="X993" s="286">
        <v>1979.08</v>
      </c>
      <c r="Y993" s="286">
        <v>1905.87</v>
      </c>
    </row>
    <row r="994" spans="1:25">
      <c r="A994" s="261">
        <v>25</v>
      </c>
      <c r="B994" s="286">
        <v>2136.41</v>
      </c>
      <c r="C994" s="286">
        <v>2244.4499999999998</v>
      </c>
      <c r="D994" s="286">
        <v>2367.8000000000002</v>
      </c>
      <c r="E994" s="286">
        <v>2421.2800000000002</v>
      </c>
      <c r="F994" s="286">
        <v>2369.77</v>
      </c>
      <c r="G994" s="286">
        <v>2419.9</v>
      </c>
      <c r="H994" s="286">
        <v>2440.33</v>
      </c>
      <c r="I994" s="286">
        <v>2468.44</v>
      </c>
      <c r="J994" s="286">
        <v>2472.73</v>
      </c>
      <c r="K994" s="286">
        <v>2472.12</v>
      </c>
      <c r="L994" s="286">
        <v>2470.41</v>
      </c>
      <c r="M994" s="286">
        <v>2469.7399999999998</v>
      </c>
      <c r="N994" s="286">
        <v>2468.35</v>
      </c>
      <c r="O994" s="286">
        <v>2467.87</v>
      </c>
      <c r="P994" s="286">
        <v>2468.2399999999998</v>
      </c>
      <c r="Q994" s="286">
        <v>2467.67</v>
      </c>
      <c r="R994" s="286">
        <v>2470.59</v>
      </c>
      <c r="S994" s="286">
        <v>2588.4299999999998</v>
      </c>
      <c r="T994" s="286">
        <v>2547.8200000000002</v>
      </c>
      <c r="U994" s="286">
        <v>2473.83</v>
      </c>
      <c r="V994" s="286">
        <v>2433.6799999999998</v>
      </c>
      <c r="W994" s="286">
        <v>2390</v>
      </c>
      <c r="X994" s="286">
        <v>2355.02</v>
      </c>
      <c r="Y994" s="286">
        <v>2263.67</v>
      </c>
    </row>
    <row r="995" spans="1:25">
      <c r="A995" s="261">
        <v>26</v>
      </c>
      <c r="B995" s="286">
        <v>2294.44</v>
      </c>
      <c r="C995" s="286">
        <v>2416.9</v>
      </c>
      <c r="D995" s="286">
        <v>2446.19</v>
      </c>
      <c r="E995" s="286">
        <v>2486.61</v>
      </c>
      <c r="F995" s="286">
        <v>2472.71</v>
      </c>
      <c r="G995" s="286">
        <v>2554.65</v>
      </c>
      <c r="H995" s="286">
        <v>2566.9299999999998</v>
      </c>
      <c r="I995" s="286">
        <v>2566.46</v>
      </c>
      <c r="J995" s="286">
        <v>2571.08</v>
      </c>
      <c r="K995" s="286">
        <v>2571.66</v>
      </c>
      <c r="L995" s="286">
        <v>2570.48</v>
      </c>
      <c r="M995" s="286">
        <v>2569.96</v>
      </c>
      <c r="N995" s="286">
        <v>2568.71</v>
      </c>
      <c r="O995" s="286">
        <v>2569.0500000000002</v>
      </c>
      <c r="P995" s="286">
        <v>2569.0500000000002</v>
      </c>
      <c r="Q995" s="286">
        <v>2592.1</v>
      </c>
      <c r="R995" s="286">
        <v>2594.0700000000002</v>
      </c>
      <c r="S995" s="286">
        <v>2694.57</v>
      </c>
      <c r="T995" s="286">
        <v>2663.88</v>
      </c>
      <c r="U995" s="286">
        <v>2596.85</v>
      </c>
      <c r="V995" s="286">
        <v>2562.3200000000002</v>
      </c>
      <c r="W995" s="286">
        <v>2519.4299999999998</v>
      </c>
      <c r="X995" s="286">
        <v>2444.1999999999998</v>
      </c>
      <c r="Y995" s="286">
        <v>2386.7600000000002</v>
      </c>
    </row>
    <row r="996" spans="1:25">
      <c r="A996" s="261">
        <v>27</v>
      </c>
      <c r="B996" s="286">
        <v>2341.4699999999998</v>
      </c>
      <c r="C996" s="286">
        <v>2342.71</v>
      </c>
      <c r="D996" s="286">
        <v>2358.67</v>
      </c>
      <c r="E996" s="286">
        <v>2376.29</v>
      </c>
      <c r="F996" s="286">
        <v>2424.11</v>
      </c>
      <c r="G996" s="286">
        <v>2470.84</v>
      </c>
      <c r="H996" s="286">
        <v>2435.6799999999998</v>
      </c>
      <c r="I996" s="286">
        <v>2436.5700000000002</v>
      </c>
      <c r="J996" s="286">
        <v>2435.9699999999998</v>
      </c>
      <c r="K996" s="286">
        <v>2437.4299999999998</v>
      </c>
      <c r="L996" s="286">
        <v>2437.3000000000002</v>
      </c>
      <c r="M996" s="286">
        <v>2435.96</v>
      </c>
      <c r="N996" s="286">
        <v>2435.1</v>
      </c>
      <c r="O996" s="286">
        <v>2435.3200000000002</v>
      </c>
      <c r="P996" s="286">
        <v>2435.89</v>
      </c>
      <c r="Q996" s="286">
        <v>2470.5</v>
      </c>
      <c r="R996" s="286">
        <v>2439.5100000000002</v>
      </c>
      <c r="S996" s="286">
        <v>2558.59</v>
      </c>
      <c r="T996" s="286">
        <v>2560.79</v>
      </c>
      <c r="U996" s="286">
        <v>2482.48</v>
      </c>
      <c r="V996" s="286">
        <v>2431.17</v>
      </c>
      <c r="W996" s="286">
        <v>2413.89</v>
      </c>
      <c r="X996" s="286">
        <v>2306.61</v>
      </c>
      <c r="Y996" s="286">
        <v>2197.2199999999998</v>
      </c>
    </row>
    <row r="997" spans="1:25">
      <c r="A997" s="261">
        <v>28</v>
      </c>
      <c r="B997" s="286">
        <v>1723.63</v>
      </c>
      <c r="C997" s="286">
        <v>1698.96</v>
      </c>
      <c r="D997" s="286">
        <v>1794.82</v>
      </c>
      <c r="E997" s="286">
        <v>2066.94</v>
      </c>
      <c r="F997" s="286">
        <v>2044.28</v>
      </c>
      <c r="G997" s="286">
        <v>2197.31</v>
      </c>
      <c r="H997" s="286">
        <v>2227.6999999999998</v>
      </c>
      <c r="I997" s="286">
        <v>2291.85</v>
      </c>
      <c r="J997" s="286">
        <v>2311.77</v>
      </c>
      <c r="K997" s="286">
        <v>2313.86</v>
      </c>
      <c r="L997" s="286">
        <v>2311.41</v>
      </c>
      <c r="M997" s="286">
        <v>2311.46</v>
      </c>
      <c r="N997" s="286">
        <v>2376.5100000000002</v>
      </c>
      <c r="O997" s="286">
        <v>2379.63</v>
      </c>
      <c r="P997" s="286">
        <v>2385.12</v>
      </c>
      <c r="Q997" s="286">
        <v>2344.77</v>
      </c>
      <c r="R997" s="286">
        <v>2311.02</v>
      </c>
      <c r="S997" s="286">
        <v>2323.09</v>
      </c>
      <c r="T997" s="286">
        <v>2390.11</v>
      </c>
      <c r="U997" s="286">
        <v>2305.5300000000002</v>
      </c>
      <c r="V997" s="286">
        <v>2276.75</v>
      </c>
      <c r="W997" s="286">
        <v>2219.36</v>
      </c>
      <c r="X997" s="286">
        <v>2034.68</v>
      </c>
      <c r="Y997" s="286">
        <v>1935.6</v>
      </c>
    </row>
    <row r="998" spans="1:25">
      <c r="A998" s="261">
        <v>29</v>
      </c>
      <c r="B998" s="286">
        <v>1892.77</v>
      </c>
      <c r="C998" s="286">
        <v>1826.42</v>
      </c>
      <c r="D998" s="286">
        <v>2178.4499999999998</v>
      </c>
      <c r="E998" s="286">
        <v>2228.7800000000002</v>
      </c>
      <c r="F998" s="286">
        <v>2201.4</v>
      </c>
      <c r="G998" s="286">
        <v>2257.12</v>
      </c>
      <c r="H998" s="286">
        <v>2253.7199999999998</v>
      </c>
      <c r="I998" s="286">
        <v>2290.42</v>
      </c>
      <c r="J998" s="286">
        <v>2325.14</v>
      </c>
      <c r="K998" s="286">
        <v>2323.84</v>
      </c>
      <c r="L998" s="286">
        <v>2325.58</v>
      </c>
      <c r="M998" s="286">
        <v>2341.85</v>
      </c>
      <c r="N998" s="286">
        <v>2409.46</v>
      </c>
      <c r="O998" s="286">
        <v>2409.48</v>
      </c>
      <c r="P998" s="286">
        <v>2411.73</v>
      </c>
      <c r="Q998" s="286">
        <v>2358.5700000000002</v>
      </c>
      <c r="R998" s="286">
        <v>2325.4299999999998</v>
      </c>
      <c r="S998" s="286">
        <v>2327.61</v>
      </c>
      <c r="T998" s="286">
        <v>2361.44</v>
      </c>
      <c r="U998" s="286">
        <v>2313.41</v>
      </c>
      <c r="V998" s="286">
        <v>2304.94</v>
      </c>
      <c r="W998" s="286">
        <v>2254.4699999999998</v>
      </c>
      <c r="X998" s="286">
        <v>2184.2600000000002</v>
      </c>
      <c r="Y998" s="286">
        <v>2071.7800000000002</v>
      </c>
    </row>
    <row r="999" spans="1:25">
      <c r="A999" s="261">
        <v>30</v>
      </c>
      <c r="B999" s="286">
        <v>2017.98</v>
      </c>
      <c r="C999" s="286">
        <v>1988.69</v>
      </c>
      <c r="D999" s="286">
        <v>2233.29</v>
      </c>
      <c r="E999" s="286">
        <v>2320.71</v>
      </c>
      <c r="F999" s="286">
        <v>2302.19</v>
      </c>
      <c r="G999" s="286">
        <v>2346.65</v>
      </c>
      <c r="H999" s="286">
        <v>2360.92</v>
      </c>
      <c r="I999" s="286">
        <v>2389.48</v>
      </c>
      <c r="J999" s="286">
        <v>2400.5700000000002</v>
      </c>
      <c r="K999" s="286">
        <v>2403.2199999999998</v>
      </c>
      <c r="L999" s="286">
        <v>2396.8200000000002</v>
      </c>
      <c r="M999" s="286">
        <v>2399.44</v>
      </c>
      <c r="N999" s="286">
        <v>2401.7399999999998</v>
      </c>
      <c r="O999" s="286">
        <v>2397.73</v>
      </c>
      <c r="P999" s="286">
        <v>2401.59</v>
      </c>
      <c r="Q999" s="286">
        <v>2401.81</v>
      </c>
      <c r="R999" s="286">
        <v>2401.8200000000002</v>
      </c>
      <c r="S999" s="286">
        <v>2396.1</v>
      </c>
      <c r="T999" s="286">
        <v>2393.5500000000002</v>
      </c>
      <c r="U999" s="286">
        <v>2392.8200000000002</v>
      </c>
      <c r="V999" s="286">
        <v>2386.5500000000002</v>
      </c>
      <c r="W999" s="286">
        <v>2341.52</v>
      </c>
      <c r="X999" s="286">
        <v>2271.0500000000002</v>
      </c>
      <c r="Y999" s="286">
        <v>2151.7800000000002</v>
      </c>
    </row>
    <row r="1000" spans="1:25">
      <c r="A1000" s="261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2" spans="1:25">
      <c r="A1002" s="470" t="s">
        <v>218</v>
      </c>
      <c r="B1002" s="503" t="s">
        <v>229</v>
      </c>
      <c r="C1002" s="503"/>
      <c r="D1002" s="503"/>
      <c r="E1002" s="503"/>
      <c r="F1002" s="503"/>
      <c r="G1002" s="503"/>
      <c r="H1002" s="503"/>
      <c r="I1002" s="503"/>
      <c r="J1002" s="503"/>
      <c r="K1002" s="503"/>
      <c r="L1002" s="503"/>
      <c r="M1002" s="503"/>
      <c r="N1002" s="503"/>
      <c r="O1002" s="503"/>
      <c r="P1002" s="503"/>
      <c r="Q1002" s="503"/>
      <c r="R1002" s="503"/>
      <c r="S1002" s="503"/>
      <c r="T1002" s="503"/>
      <c r="U1002" s="503"/>
      <c r="V1002" s="503"/>
      <c r="W1002" s="503"/>
      <c r="X1002" s="503"/>
      <c r="Y1002" s="503"/>
    </row>
    <row r="1003" spans="1:25" ht="30">
      <c r="A1003" s="470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0</v>
      </c>
      <c r="C1004" s="286">
        <v>2.23</v>
      </c>
      <c r="D1004" s="286">
        <v>42.92</v>
      </c>
      <c r="E1004" s="286">
        <v>40.47</v>
      </c>
      <c r="F1004" s="286">
        <v>41.34</v>
      </c>
      <c r="G1004" s="286">
        <v>5.47</v>
      </c>
      <c r="H1004" s="286">
        <v>0</v>
      </c>
      <c r="I1004" s="286">
        <v>0</v>
      </c>
      <c r="J1004" s="286">
        <v>0</v>
      </c>
      <c r="K1004" s="286">
        <v>0.12</v>
      </c>
      <c r="L1004" s="286">
        <v>0.03</v>
      </c>
      <c r="M1004" s="286">
        <v>22.63</v>
      </c>
      <c r="N1004" s="286">
        <v>0</v>
      </c>
      <c r="O1004" s="286">
        <v>39.29</v>
      </c>
      <c r="P1004" s="286">
        <v>106.95</v>
      </c>
      <c r="Q1004" s="286">
        <v>449.67</v>
      </c>
      <c r="R1004" s="286">
        <v>577.30999999999995</v>
      </c>
      <c r="S1004" s="286">
        <v>2531.19</v>
      </c>
      <c r="T1004" s="286">
        <v>2636.5</v>
      </c>
      <c r="U1004" s="286">
        <v>2650.74</v>
      </c>
      <c r="V1004" s="286">
        <v>642.99</v>
      </c>
      <c r="W1004" s="286">
        <v>2850.72</v>
      </c>
      <c r="X1004" s="286">
        <v>2931.71</v>
      </c>
      <c r="Y1004" s="286">
        <v>2948.04</v>
      </c>
    </row>
    <row r="1005" spans="1:25">
      <c r="A1005" s="261">
        <v>2</v>
      </c>
      <c r="B1005" s="286">
        <v>108.24</v>
      </c>
      <c r="C1005" s="286">
        <v>59.57</v>
      </c>
      <c r="D1005" s="286">
        <v>0</v>
      </c>
      <c r="E1005" s="286">
        <v>0</v>
      </c>
      <c r="F1005" s="286">
        <v>1.62</v>
      </c>
      <c r="G1005" s="286">
        <v>0</v>
      </c>
      <c r="H1005" s="286">
        <v>15.02</v>
      </c>
      <c r="I1005" s="286">
        <v>15.68</v>
      </c>
      <c r="J1005" s="286">
        <v>17.89</v>
      </c>
      <c r="K1005" s="286">
        <v>35.06</v>
      </c>
      <c r="L1005" s="286">
        <v>76.290000000000006</v>
      </c>
      <c r="M1005" s="286">
        <v>211.23</v>
      </c>
      <c r="N1005" s="286">
        <v>247.32</v>
      </c>
      <c r="O1005" s="286">
        <v>801.23</v>
      </c>
      <c r="P1005" s="286">
        <v>740.15</v>
      </c>
      <c r="Q1005" s="286">
        <v>2676.33</v>
      </c>
      <c r="R1005" s="286">
        <v>2692.65</v>
      </c>
      <c r="S1005" s="286">
        <v>2635.34</v>
      </c>
      <c r="T1005" s="286">
        <v>349.49</v>
      </c>
      <c r="U1005" s="286">
        <v>243.14</v>
      </c>
      <c r="V1005" s="286">
        <v>215.96</v>
      </c>
      <c r="W1005" s="286">
        <v>253.11</v>
      </c>
      <c r="X1005" s="286">
        <v>1146.07</v>
      </c>
      <c r="Y1005" s="286">
        <v>3210.83</v>
      </c>
    </row>
    <row r="1006" spans="1:25">
      <c r="A1006" s="261">
        <v>3</v>
      </c>
      <c r="B1006" s="286">
        <v>55.18</v>
      </c>
      <c r="C1006" s="286">
        <v>100.52</v>
      </c>
      <c r="D1006" s="286">
        <v>39.21</v>
      </c>
      <c r="E1006" s="286">
        <v>87.41</v>
      </c>
      <c r="F1006" s="286">
        <v>11.42</v>
      </c>
      <c r="G1006" s="286">
        <v>75.78</v>
      </c>
      <c r="H1006" s="286">
        <v>160.49</v>
      </c>
      <c r="I1006" s="286">
        <v>114.57</v>
      </c>
      <c r="J1006" s="286">
        <v>104.19</v>
      </c>
      <c r="K1006" s="286">
        <v>88.76</v>
      </c>
      <c r="L1006" s="286">
        <v>115.75</v>
      </c>
      <c r="M1006" s="286">
        <v>111.91</v>
      </c>
      <c r="N1006" s="286">
        <v>125.61</v>
      </c>
      <c r="O1006" s="286">
        <v>112.3</v>
      </c>
      <c r="P1006" s="286">
        <v>181.41</v>
      </c>
      <c r="Q1006" s="286">
        <v>556.47</v>
      </c>
      <c r="R1006" s="286">
        <v>2614.23</v>
      </c>
      <c r="S1006" s="286">
        <v>676.33</v>
      </c>
      <c r="T1006" s="286">
        <v>746.28</v>
      </c>
      <c r="U1006" s="286">
        <v>70.55</v>
      </c>
      <c r="V1006" s="286">
        <v>176.18</v>
      </c>
      <c r="W1006" s="286">
        <v>208.23</v>
      </c>
      <c r="X1006" s="286">
        <v>303.37</v>
      </c>
      <c r="Y1006" s="286">
        <v>1009.41</v>
      </c>
    </row>
    <row r="1007" spans="1:25">
      <c r="A1007" s="261">
        <v>4</v>
      </c>
      <c r="B1007" s="286">
        <v>12.76</v>
      </c>
      <c r="C1007" s="286">
        <v>102.39</v>
      </c>
      <c r="D1007" s="286">
        <v>127.79</v>
      </c>
      <c r="E1007" s="286">
        <v>55.93</v>
      </c>
      <c r="F1007" s="286">
        <v>163.13</v>
      </c>
      <c r="G1007" s="286">
        <v>176.62</v>
      </c>
      <c r="H1007" s="286">
        <v>216.36</v>
      </c>
      <c r="I1007" s="286">
        <v>160.66999999999999</v>
      </c>
      <c r="J1007" s="286">
        <v>168.45</v>
      </c>
      <c r="K1007" s="286">
        <v>212.43</v>
      </c>
      <c r="L1007" s="286">
        <v>198.52</v>
      </c>
      <c r="M1007" s="286">
        <v>195.97</v>
      </c>
      <c r="N1007" s="286">
        <v>198.98</v>
      </c>
      <c r="O1007" s="286">
        <v>225.68</v>
      </c>
      <c r="P1007" s="286">
        <v>195.48</v>
      </c>
      <c r="Q1007" s="286">
        <v>222</v>
      </c>
      <c r="R1007" s="286">
        <v>188</v>
      </c>
      <c r="S1007" s="286">
        <v>203.97</v>
      </c>
      <c r="T1007" s="286">
        <v>57.51</v>
      </c>
      <c r="U1007" s="286">
        <v>78.23</v>
      </c>
      <c r="V1007" s="286">
        <v>0.89</v>
      </c>
      <c r="W1007" s="286">
        <v>237.6</v>
      </c>
      <c r="X1007" s="286">
        <v>174.49</v>
      </c>
      <c r="Y1007" s="286">
        <v>290.25</v>
      </c>
    </row>
    <row r="1008" spans="1:25">
      <c r="A1008" s="261">
        <v>5</v>
      </c>
      <c r="B1008" s="286">
        <v>91.5</v>
      </c>
      <c r="C1008" s="286">
        <v>118.54</v>
      </c>
      <c r="D1008" s="286">
        <v>147.86000000000001</v>
      </c>
      <c r="E1008" s="286">
        <v>180.83</v>
      </c>
      <c r="F1008" s="286">
        <v>192.36</v>
      </c>
      <c r="G1008" s="286">
        <v>223.39</v>
      </c>
      <c r="H1008" s="286">
        <v>226.22</v>
      </c>
      <c r="I1008" s="286">
        <v>211.25</v>
      </c>
      <c r="J1008" s="286">
        <v>208.12</v>
      </c>
      <c r="K1008" s="286">
        <v>181</v>
      </c>
      <c r="L1008" s="286">
        <v>137.79</v>
      </c>
      <c r="M1008" s="286">
        <v>156.93</v>
      </c>
      <c r="N1008" s="286">
        <v>202.96</v>
      </c>
      <c r="O1008" s="286">
        <v>165.22</v>
      </c>
      <c r="P1008" s="286">
        <v>141.94999999999999</v>
      </c>
      <c r="Q1008" s="286">
        <v>187.06</v>
      </c>
      <c r="R1008" s="286">
        <v>211.32</v>
      </c>
      <c r="S1008" s="286">
        <v>105.74</v>
      </c>
      <c r="T1008" s="286">
        <v>118.66</v>
      </c>
      <c r="U1008" s="286">
        <v>0</v>
      </c>
      <c r="V1008" s="286">
        <v>0</v>
      </c>
      <c r="W1008" s="286">
        <v>0</v>
      </c>
      <c r="X1008" s="286">
        <v>0</v>
      </c>
      <c r="Y1008" s="286">
        <v>0</v>
      </c>
    </row>
    <row r="1009" spans="1:25">
      <c r="A1009" s="261">
        <v>6</v>
      </c>
      <c r="B1009" s="286">
        <v>89.22</v>
      </c>
      <c r="C1009" s="286">
        <v>85.89</v>
      </c>
      <c r="D1009" s="286">
        <v>94.59</v>
      </c>
      <c r="E1009" s="286">
        <v>122.17</v>
      </c>
      <c r="F1009" s="286">
        <v>160.72999999999999</v>
      </c>
      <c r="G1009" s="286">
        <v>152.77000000000001</v>
      </c>
      <c r="H1009" s="286">
        <v>99.5</v>
      </c>
      <c r="I1009" s="286">
        <v>116.41</v>
      </c>
      <c r="J1009" s="286">
        <v>141.6</v>
      </c>
      <c r="K1009" s="286">
        <v>126.54</v>
      </c>
      <c r="L1009" s="286">
        <v>135.53</v>
      </c>
      <c r="M1009" s="286">
        <v>367.53</v>
      </c>
      <c r="N1009" s="286">
        <v>381.87</v>
      </c>
      <c r="O1009" s="286">
        <v>2610.34</v>
      </c>
      <c r="P1009" s="286">
        <v>2656.2</v>
      </c>
      <c r="Q1009" s="286">
        <v>2625.13</v>
      </c>
      <c r="R1009" s="286">
        <v>2563.63</v>
      </c>
      <c r="S1009" s="286">
        <v>2570.02</v>
      </c>
      <c r="T1009" s="286">
        <v>2559.5700000000002</v>
      </c>
      <c r="U1009" s="286">
        <v>901.27</v>
      </c>
      <c r="V1009" s="286">
        <v>2612.83</v>
      </c>
      <c r="W1009" s="286">
        <v>224.75</v>
      </c>
      <c r="X1009" s="286">
        <v>2791.6</v>
      </c>
      <c r="Y1009" s="286">
        <v>0</v>
      </c>
    </row>
    <row r="1010" spans="1:25">
      <c r="A1010" s="261">
        <v>7</v>
      </c>
      <c r="B1010" s="286">
        <v>1.97</v>
      </c>
      <c r="C1010" s="286">
        <v>22.16</v>
      </c>
      <c r="D1010" s="286">
        <v>130.71</v>
      </c>
      <c r="E1010" s="286">
        <v>82.53</v>
      </c>
      <c r="F1010" s="286">
        <v>72.63</v>
      </c>
      <c r="G1010" s="286">
        <v>130.94999999999999</v>
      </c>
      <c r="H1010" s="286">
        <v>194.04</v>
      </c>
      <c r="I1010" s="286">
        <v>102.68</v>
      </c>
      <c r="J1010" s="286">
        <v>140.16999999999999</v>
      </c>
      <c r="K1010" s="286">
        <v>141.38</v>
      </c>
      <c r="L1010" s="286">
        <v>177.89</v>
      </c>
      <c r="M1010" s="286">
        <v>163.85</v>
      </c>
      <c r="N1010" s="286">
        <v>182.76</v>
      </c>
      <c r="O1010" s="286">
        <v>207.56</v>
      </c>
      <c r="P1010" s="286">
        <v>233.17</v>
      </c>
      <c r="Q1010" s="286">
        <v>270.42</v>
      </c>
      <c r="R1010" s="286">
        <v>225.7</v>
      </c>
      <c r="S1010" s="286">
        <v>285.83999999999997</v>
      </c>
      <c r="T1010" s="286">
        <v>349.91</v>
      </c>
      <c r="U1010" s="286">
        <v>368.44</v>
      </c>
      <c r="V1010" s="286">
        <v>353.54</v>
      </c>
      <c r="W1010" s="286">
        <v>396.8</v>
      </c>
      <c r="X1010" s="286">
        <v>489.06</v>
      </c>
      <c r="Y1010" s="286">
        <v>2966.07</v>
      </c>
    </row>
    <row r="1011" spans="1:25">
      <c r="A1011" s="261">
        <v>8</v>
      </c>
      <c r="B1011" s="286">
        <v>5.03</v>
      </c>
      <c r="C1011" s="286">
        <v>83.1</v>
      </c>
      <c r="D1011" s="286">
        <v>154.56</v>
      </c>
      <c r="E1011" s="286">
        <v>142.97</v>
      </c>
      <c r="F1011" s="286">
        <v>169.88</v>
      </c>
      <c r="G1011" s="286">
        <v>107.93</v>
      </c>
      <c r="H1011" s="286">
        <v>94.12</v>
      </c>
      <c r="I1011" s="286">
        <v>303.22000000000003</v>
      </c>
      <c r="J1011" s="286">
        <v>333.61</v>
      </c>
      <c r="K1011" s="286">
        <v>335.06</v>
      </c>
      <c r="L1011" s="286">
        <v>330.48</v>
      </c>
      <c r="M1011" s="286">
        <v>315.12</v>
      </c>
      <c r="N1011" s="286">
        <v>325.52999999999997</v>
      </c>
      <c r="O1011" s="286">
        <v>296.87</v>
      </c>
      <c r="P1011" s="286">
        <v>321.25</v>
      </c>
      <c r="Q1011" s="286">
        <v>367.36</v>
      </c>
      <c r="R1011" s="286">
        <v>477.25</v>
      </c>
      <c r="S1011" s="286">
        <v>2584.7800000000002</v>
      </c>
      <c r="T1011" s="286">
        <v>2586.73</v>
      </c>
      <c r="U1011" s="286">
        <v>2645.58</v>
      </c>
      <c r="V1011" s="286">
        <v>1374.12</v>
      </c>
      <c r="W1011" s="286">
        <v>204.15</v>
      </c>
      <c r="X1011" s="286">
        <v>497.95</v>
      </c>
      <c r="Y1011" s="286">
        <v>0</v>
      </c>
    </row>
    <row r="1012" spans="1:25">
      <c r="A1012" s="261">
        <v>9</v>
      </c>
      <c r="B1012" s="286">
        <v>0</v>
      </c>
      <c r="C1012" s="286">
        <v>191.62</v>
      </c>
      <c r="D1012" s="286">
        <v>127.41</v>
      </c>
      <c r="E1012" s="286">
        <v>87.65</v>
      </c>
      <c r="F1012" s="286">
        <v>172.92</v>
      </c>
      <c r="G1012" s="286">
        <v>137</v>
      </c>
      <c r="H1012" s="286">
        <v>153.91999999999999</v>
      </c>
      <c r="I1012" s="286">
        <v>202.68</v>
      </c>
      <c r="J1012" s="286">
        <v>249.68</v>
      </c>
      <c r="K1012" s="286">
        <v>385.88</v>
      </c>
      <c r="L1012" s="286">
        <v>337.67</v>
      </c>
      <c r="M1012" s="286">
        <v>309.32</v>
      </c>
      <c r="N1012" s="286">
        <v>379.98</v>
      </c>
      <c r="O1012" s="286">
        <v>361.12</v>
      </c>
      <c r="P1012" s="286">
        <v>936.37</v>
      </c>
      <c r="Q1012" s="286">
        <v>1094.9100000000001</v>
      </c>
      <c r="R1012" s="286">
        <v>2345.21</v>
      </c>
      <c r="S1012" s="286">
        <v>2387.37</v>
      </c>
      <c r="T1012" s="286">
        <v>2414.7800000000002</v>
      </c>
      <c r="U1012" s="286">
        <v>2531.3200000000002</v>
      </c>
      <c r="V1012" s="286">
        <v>2590.12</v>
      </c>
      <c r="W1012" s="286">
        <v>2684.3</v>
      </c>
      <c r="X1012" s="286">
        <v>0</v>
      </c>
      <c r="Y1012" s="286">
        <v>24.29</v>
      </c>
    </row>
    <row r="1013" spans="1:25">
      <c r="A1013" s="261">
        <v>10</v>
      </c>
      <c r="B1013" s="286">
        <v>0</v>
      </c>
      <c r="C1013" s="286">
        <v>61.83</v>
      </c>
      <c r="D1013" s="286">
        <v>89.65</v>
      </c>
      <c r="E1013" s="286">
        <v>89.24</v>
      </c>
      <c r="F1013" s="286">
        <v>69.95</v>
      </c>
      <c r="G1013" s="286">
        <v>98.77</v>
      </c>
      <c r="H1013" s="286">
        <v>115.22</v>
      </c>
      <c r="I1013" s="286">
        <v>121.45</v>
      </c>
      <c r="J1013" s="286">
        <v>137.99</v>
      </c>
      <c r="K1013" s="286">
        <v>65.39</v>
      </c>
      <c r="L1013" s="286">
        <v>45.64</v>
      </c>
      <c r="M1013" s="286">
        <v>57.47</v>
      </c>
      <c r="N1013" s="286">
        <v>70.22</v>
      </c>
      <c r="O1013" s="286">
        <v>66.86</v>
      </c>
      <c r="P1013" s="286">
        <v>90.87</v>
      </c>
      <c r="Q1013" s="286">
        <v>88.76</v>
      </c>
      <c r="R1013" s="286">
        <v>161.79</v>
      </c>
      <c r="S1013" s="286">
        <v>212.14</v>
      </c>
      <c r="T1013" s="286">
        <v>186.68</v>
      </c>
      <c r="U1013" s="286">
        <v>167.31</v>
      </c>
      <c r="V1013" s="286">
        <v>162.19999999999999</v>
      </c>
      <c r="W1013" s="286">
        <v>192.08</v>
      </c>
      <c r="X1013" s="286">
        <v>306.95</v>
      </c>
      <c r="Y1013" s="286">
        <v>1192.79</v>
      </c>
    </row>
    <row r="1014" spans="1:25">
      <c r="A1014" s="261">
        <v>11</v>
      </c>
      <c r="B1014" s="286">
        <v>0</v>
      </c>
      <c r="C1014" s="286">
        <v>0</v>
      </c>
      <c r="D1014" s="286">
        <v>89.84</v>
      </c>
      <c r="E1014" s="286">
        <v>108.88</v>
      </c>
      <c r="F1014" s="286">
        <v>151.58000000000001</v>
      </c>
      <c r="G1014" s="286">
        <v>111.4</v>
      </c>
      <c r="H1014" s="286">
        <v>150.1</v>
      </c>
      <c r="I1014" s="286">
        <v>132.24</v>
      </c>
      <c r="J1014" s="286">
        <v>144.36000000000001</v>
      </c>
      <c r="K1014" s="286">
        <v>128.86000000000001</v>
      </c>
      <c r="L1014" s="286">
        <v>131.91999999999999</v>
      </c>
      <c r="M1014" s="286">
        <v>127.44</v>
      </c>
      <c r="N1014" s="286">
        <v>165.25</v>
      </c>
      <c r="O1014" s="286">
        <v>157.58000000000001</v>
      </c>
      <c r="P1014" s="286">
        <v>126.74</v>
      </c>
      <c r="Q1014" s="286">
        <v>121.77</v>
      </c>
      <c r="R1014" s="286">
        <v>137.94</v>
      </c>
      <c r="S1014" s="286">
        <v>233.03</v>
      </c>
      <c r="T1014" s="286">
        <v>195.61</v>
      </c>
      <c r="U1014" s="286">
        <v>240.64</v>
      </c>
      <c r="V1014" s="286">
        <v>151.21</v>
      </c>
      <c r="W1014" s="286">
        <v>191.42</v>
      </c>
      <c r="X1014" s="286">
        <v>283.14999999999998</v>
      </c>
      <c r="Y1014" s="286">
        <v>904.13</v>
      </c>
    </row>
    <row r="1015" spans="1:25">
      <c r="A1015" s="261">
        <v>12</v>
      </c>
      <c r="B1015" s="286">
        <v>124.98</v>
      </c>
      <c r="C1015" s="286">
        <v>119.15</v>
      </c>
      <c r="D1015" s="286">
        <v>107.16</v>
      </c>
      <c r="E1015" s="286">
        <v>125.05</v>
      </c>
      <c r="F1015" s="286">
        <v>128.16</v>
      </c>
      <c r="G1015" s="286">
        <v>201.72</v>
      </c>
      <c r="H1015" s="286">
        <v>157.35</v>
      </c>
      <c r="I1015" s="286">
        <v>175.44</v>
      </c>
      <c r="J1015" s="286">
        <v>203.38</v>
      </c>
      <c r="K1015" s="286">
        <v>258.54000000000002</v>
      </c>
      <c r="L1015" s="286">
        <v>272.31</v>
      </c>
      <c r="M1015" s="286">
        <v>289.91000000000003</v>
      </c>
      <c r="N1015" s="286">
        <v>266.61</v>
      </c>
      <c r="O1015" s="286">
        <v>310.33999999999997</v>
      </c>
      <c r="P1015" s="286">
        <v>380.73</v>
      </c>
      <c r="Q1015" s="286">
        <v>345.38</v>
      </c>
      <c r="R1015" s="286">
        <v>304.17</v>
      </c>
      <c r="S1015" s="286">
        <v>319.02</v>
      </c>
      <c r="T1015" s="286">
        <v>369.81</v>
      </c>
      <c r="U1015" s="286">
        <v>370.11</v>
      </c>
      <c r="V1015" s="286">
        <v>470.69</v>
      </c>
      <c r="W1015" s="286">
        <v>614.41999999999996</v>
      </c>
      <c r="X1015" s="286">
        <v>620.04999999999995</v>
      </c>
      <c r="Y1015" s="286">
        <v>1284.53</v>
      </c>
    </row>
    <row r="1016" spans="1:25">
      <c r="A1016" s="261">
        <v>13</v>
      </c>
      <c r="B1016" s="286">
        <v>152.38999999999999</v>
      </c>
      <c r="C1016" s="286">
        <v>107.15</v>
      </c>
      <c r="D1016" s="286">
        <v>111.9</v>
      </c>
      <c r="E1016" s="286">
        <v>79.41</v>
      </c>
      <c r="F1016" s="286">
        <v>92.08</v>
      </c>
      <c r="G1016" s="286">
        <v>74.55</v>
      </c>
      <c r="H1016" s="286">
        <v>111.62</v>
      </c>
      <c r="I1016" s="286">
        <v>80.41</v>
      </c>
      <c r="J1016" s="286">
        <v>39.67</v>
      </c>
      <c r="K1016" s="286">
        <v>98.39</v>
      </c>
      <c r="L1016" s="286">
        <v>65.13</v>
      </c>
      <c r="M1016" s="286">
        <v>66.180000000000007</v>
      </c>
      <c r="N1016" s="286">
        <v>30.03</v>
      </c>
      <c r="O1016" s="286">
        <v>28.4</v>
      </c>
      <c r="P1016" s="286">
        <v>0</v>
      </c>
      <c r="Q1016" s="286">
        <v>0</v>
      </c>
      <c r="R1016" s="286">
        <v>0</v>
      </c>
      <c r="S1016" s="286">
        <v>0</v>
      </c>
      <c r="T1016" s="286">
        <v>0</v>
      </c>
      <c r="U1016" s="286">
        <v>0</v>
      </c>
      <c r="V1016" s="286">
        <v>0</v>
      </c>
      <c r="W1016" s="286">
        <v>0</v>
      </c>
      <c r="X1016" s="286">
        <v>0</v>
      </c>
      <c r="Y1016" s="286">
        <v>0</v>
      </c>
    </row>
    <row r="1017" spans="1:25">
      <c r="A1017" s="261">
        <v>14</v>
      </c>
      <c r="B1017" s="286">
        <v>11.96</v>
      </c>
      <c r="C1017" s="286">
        <v>15.4</v>
      </c>
      <c r="D1017" s="286">
        <v>24.91</v>
      </c>
      <c r="E1017" s="286">
        <v>0.04</v>
      </c>
      <c r="F1017" s="286">
        <v>45.08</v>
      </c>
      <c r="G1017" s="286">
        <v>0</v>
      </c>
      <c r="H1017" s="286">
        <v>0</v>
      </c>
      <c r="I1017" s="286">
        <v>0</v>
      </c>
      <c r="J1017" s="286">
        <v>0</v>
      </c>
      <c r="K1017" s="286">
        <v>0</v>
      </c>
      <c r="L1017" s="286">
        <v>0</v>
      </c>
      <c r="M1017" s="286">
        <v>0</v>
      </c>
      <c r="N1017" s="286">
        <v>0</v>
      </c>
      <c r="O1017" s="286">
        <v>0</v>
      </c>
      <c r="P1017" s="286">
        <v>0</v>
      </c>
      <c r="Q1017" s="286">
        <v>0</v>
      </c>
      <c r="R1017" s="286">
        <v>0</v>
      </c>
      <c r="S1017" s="286">
        <v>0</v>
      </c>
      <c r="T1017" s="286">
        <v>0</v>
      </c>
      <c r="U1017" s="286">
        <v>0</v>
      </c>
      <c r="V1017" s="286">
        <v>0</v>
      </c>
      <c r="W1017" s="286">
        <v>0</v>
      </c>
      <c r="X1017" s="286">
        <v>0</v>
      </c>
      <c r="Y1017" s="286">
        <v>0</v>
      </c>
    </row>
    <row r="1018" spans="1:25">
      <c r="A1018" s="261">
        <v>15</v>
      </c>
      <c r="B1018" s="286">
        <v>74.36</v>
      </c>
      <c r="C1018" s="286">
        <v>97.12</v>
      </c>
      <c r="D1018" s="286">
        <v>84.56</v>
      </c>
      <c r="E1018" s="286">
        <v>95.47</v>
      </c>
      <c r="F1018" s="286">
        <v>8.57</v>
      </c>
      <c r="G1018" s="286">
        <v>15.96</v>
      </c>
      <c r="H1018" s="286">
        <v>49.57</v>
      </c>
      <c r="I1018" s="286">
        <v>53.37</v>
      </c>
      <c r="J1018" s="286">
        <v>8.3000000000000007</v>
      </c>
      <c r="K1018" s="286">
        <v>0</v>
      </c>
      <c r="L1018" s="286">
        <v>0</v>
      </c>
      <c r="M1018" s="286">
        <v>0</v>
      </c>
      <c r="N1018" s="286">
        <v>0</v>
      </c>
      <c r="O1018" s="286">
        <v>0.11</v>
      </c>
      <c r="P1018" s="286">
        <v>0</v>
      </c>
      <c r="Q1018" s="286">
        <v>0</v>
      </c>
      <c r="R1018" s="286">
        <v>0</v>
      </c>
      <c r="S1018" s="286">
        <v>0</v>
      </c>
      <c r="T1018" s="286">
        <v>0</v>
      </c>
      <c r="U1018" s="286">
        <v>0</v>
      </c>
      <c r="V1018" s="286">
        <v>0</v>
      </c>
      <c r="W1018" s="286">
        <v>0</v>
      </c>
      <c r="X1018" s="286">
        <v>0</v>
      </c>
      <c r="Y1018" s="286">
        <v>0</v>
      </c>
    </row>
    <row r="1019" spans="1:25">
      <c r="A1019" s="261">
        <v>16</v>
      </c>
      <c r="B1019" s="286">
        <v>22.69</v>
      </c>
      <c r="C1019" s="286">
        <v>25.78</v>
      </c>
      <c r="D1019" s="286">
        <v>51.99</v>
      </c>
      <c r="E1019" s="286">
        <v>82.11</v>
      </c>
      <c r="F1019" s="286">
        <v>142.19999999999999</v>
      </c>
      <c r="G1019" s="286">
        <v>148.52000000000001</v>
      </c>
      <c r="H1019" s="286">
        <v>131.97999999999999</v>
      </c>
      <c r="I1019" s="286">
        <v>141.72</v>
      </c>
      <c r="J1019" s="286">
        <v>156.37</v>
      </c>
      <c r="K1019" s="286">
        <v>119.47</v>
      </c>
      <c r="L1019" s="286">
        <v>60.03</v>
      </c>
      <c r="M1019" s="286">
        <v>117</v>
      </c>
      <c r="N1019" s="286">
        <v>70.84</v>
      </c>
      <c r="O1019" s="286">
        <v>79.34</v>
      </c>
      <c r="P1019" s="286">
        <v>17.25</v>
      </c>
      <c r="Q1019" s="286">
        <v>1.37</v>
      </c>
      <c r="R1019" s="286">
        <v>14.16</v>
      </c>
      <c r="S1019" s="286">
        <v>35.79</v>
      </c>
      <c r="T1019" s="286">
        <v>19.829999999999998</v>
      </c>
      <c r="U1019" s="286">
        <v>16.87</v>
      </c>
      <c r="V1019" s="286">
        <v>36.4</v>
      </c>
      <c r="W1019" s="286">
        <v>161.4</v>
      </c>
      <c r="X1019" s="286">
        <v>0</v>
      </c>
      <c r="Y1019" s="286">
        <v>1125.68</v>
      </c>
    </row>
    <row r="1020" spans="1:25">
      <c r="A1020" s="261">
        <v>17</v>
      </c>
      <c r="B1020" s="286">
        <v>19.100000000000001</v>
      </c>
      <c r="C1020" s="286">
        <v>35.200000000000003</v>
      </c>
      <c r="D1020" s="286">
        <v>0</v>
      </c>
      <c r="E1020" s="286">
        <v>0</v>
      </c>
      <c r="F1020" s="286">
        <v>136.94</v>
      </c>
      <c r="G1020" s="286">
        <v>132.03</v>
      </c>
      <c r="H1020" s="286">
        <v>119.07</v>
      </c>
      <c r="I1020" s="286">
        <v>131.77000000000001</v>
      </c>
      <c r="J1020" s="286">
        <v>134.91</v>
      </c>
      <c r="K1020" s="286">
        <v>145.6</v>
      </c>
      <c r="L1020" s="286">
        <v>183.45</v>
      </c>
      <c r="M1020" s="286">
        <v>258.68</v>
      </c>
      <c r="N1020" s="286">
        <v>290.23</v>
      </c>
      <c r="O1020" s="286">
        <v>309.85000000000002</v>
      </c>
      <c r="P1020" s="286">
        <v>306.29000000000002</v>
      </c>
      <c r="Q1020" s="286">
        <v>511.81</v>
      </c>
      <c r="R1020" s="286">
        <v>450.27</v>
      </c>
      <c r="S1020" s="286">
        <v>397.75</v>
      </c>
      <c r="T1020" s="286">
        <v>442.35</v>
      </c>
      <c r="U1020" s="286">
        <v>470.38</v>
      </c>
      <c r="V1020" s="286">
        <v>672.28</v>
      </c>
      <c r="W1020" s="286">
        <v>113.24</v>
      </c>
      <c r="X1020" s="286">
        <v>266.27</v>
      </c>
      <c r="Y1020" s="286">
        <v>0</v>
      </c>
    </row>
    <row r="1021" spans="1:25">
      <c r="A1021" s="261">
        <v>18</v>
      </c>
      <c r="B1021" s="286">
        <v>33.909999999999997</v>
      </c>
      <c r="C1021" s="286">
        <v>77.83</v>
      </c>
      <c r="D1021" s="286">
        <v>78.180000000000007</v>
      </c>
      <c r="E1021" s="286">
        <v>52.17</v>
      </c>
      <c r="F1021" s="286">
        <v>70.930000000000007</v>
      </c>
      <c r="G1021" s="286">
        <v>14.8</v>
      </c>
      <c r="H1021" s="286">
        <v>7.48</v>
      </c>
      <c r="I1021" s="286">
        <v>5.66</v>
      </c>
      <c r="J1021" s="286">
        <v>0</v>
      </c>
      <c r="K1021" s="286">
        <v>11.85</v>
      </c>
      <c r="L1021" s="286">
        <v>18.7</v>
      </c>
      <c r="M1021" s="286">
        <v>0</v>
      </c>
      <c r="N1021" s="286">
        <v>0.77</v>
      </c>
      <c r="O1021" s="286">
        <v>50.25</v>
      </c>
      <c r="P1021" s="286">
        <v>174.46</v>
      </c>
      <c r="Q1021" s="286">
        <v>270.64999999999998</v>
      </c>
      <c r="R1021" s="286">
        <v>275.39</v>
      </c>
      <c r="S1021" s="286">
        <v>210.23</v>
      </c>
      <c r="T1021" s="286">
        <v>225.6</v>
      </c>
      <c r="U1021" s="286">
        <v>231.18</v>
      </c>
      <c r="V1021" s="286">
        <v>296.02</v>
      </c>
      <c r="W1021" s="286">
        <v>268.05</v>
      </c>
      <c r="X1021" s="286">
        <v>231.76</v>
      </c>
      <c r="Y1021" s="286">
        <v>572.37</v>
      </c>
    </row>
    <row r="1022" spans="1:25">
      <c r="A1022" s="261">
        <v>19</v>
      </c>
      <c r="B1022" s="286">
        <v>200.63</v>
      </c>
      <c r="C1022" s="286">
        <v>188.24</v>
      </c>
      <c r="D1022" s="286">
        <v>175.84</v>
      </c>
      <c r="E1022" s="286">
        <v>243.6</v>
      </c>
      <c r="F1022" s="286">
        <v>143.77000000000001</v>
      </c>
      <c r="G1022" s="286">
        <v>128.5</v>
      </c>
      <c r="H1022" s="286">
        <v>167.15</v>
      </c>
      <c r="I1022" s="286">
        <v>261.76</v>
      </c>
      <c r="J1022" s="286">
        <v>301.23</v>
      </c>
      <c r="K1022" s="286">
        <v>404.09</v>
      </c>
      <c r="L1022" s="286">
        <v>645.6</v>
      </c>
      <c r="M1022" s="286">
        <v>497.71</v>
      </c>
      <c r="N1022" s="286">
        <v>1011.88</v>
      </c>
      <c r="O1022" s="286">
        <v>743.36</v>
      </c>
      <c r="P1022" s="286">
        <v>594.28</v>
      </c>
      <c r="Q1022" s="286">
        <v>602.29999999999995</v>
      </c>
      <c r="R1022" s="286">
        <v>1884.42</v>
      </c>
      <c r="S1022" s="286">
        <v>574.08000000000004</v>
      </c>
      <c r="T1022" s="286">
        <v>594.39</v>
      </c>
      <c r="U1022" s="286">
        <v>677.42</v>
      </c>
      <c r="V1022" s="286">
        <v>374.17</v>
      </c>
      <c r="W1022" s="286">
        <v>355.08</v>
      </c>
      <c r="X1022" s="286">
        <v>209.83</v>
      </c>
      <c r="Y1022" s="286">
        <v>0</v>
      </c>
    </row>
    <row r="1023" spans="1:25">
      <c r="A1023" s="261">
        <v>20</v>
      </c>
      <c r="B1023" s="286">
        <v>0</v>
      </c>
      <c r="C1023" s="286">
        <v>4.1399999999999997</v>
      </c>
      <c r="D1023" s="286">
        <v>42.08</v>
      </c>
      <c r="E1023" s="286">
        <v>38.229999999999997</v>
      </c>
      <c r="F1023" s="286">
        <v>50.05</v>
      </c>
      <c r="G1023" s="286">
        <v>17.899999999999999</v>
      </c>
      <c r="H1023" s="286">
        <v>48.39</v>
      </c>
      <c r="I1023" s="286">
        <v>29.06</v>
      </c>
      <c r="J1023" s="286">
        <v>156.55000000000001</v>
      </c>
      <c r="K1023" s="286">
        <v>152.22999999999999</v>
      </c>
      <c r="L1023" s="286">
        <v>177.84</v>
      </c>
      <c r="M1023" s="286">
        <v>170.67</v>
      </c>
      <c r="N1023" s="286">
        <v>102.69</v>
      </c>
      <c r="O1023" s="286">
        <v>108.35</v>
      </c>
      <c r="P1023" s="286">
        <v>70.23</v>
      </c>
      <c r="Q1023" s="286">
        <v>80.010000000000005</v>
      </c>
      <c r="R1023" s="286">
        <v>58.46</v>
      </c>
      <c r="S1023" s="286">
        <v>44.7</v>
      </c>
      <c r="T1023" s="286">
        <v>140.41</v>
      </c>
      <c r="U1023" s="286">
        <v>130.5</v>
      </c>
      <c r="V1023" s="286">
        <v>128.66</v>
      </c>
      <c r="W1023" s="286">
        <v>0</v>
      </c>
      <c r="X1023" s="286">
        <v>0</v>
      </c>
      <c r="Y1023" s="286">
        <v>0</v>
      </c>
    </row>
    <row r="1024" spans="1:25">
      <c r="A1024" s="261">
        <v>21</v>
      </c>
      <c r="B1024" s="286">
        <v>0</v>
      </c>
      <c r="C1024" s="286">
        <v>61.71</v>
      </c>
      <c r="D1024" s="286">
        <v>46.24</v>
      </c>
      <c r="E1024" s="286">
        <v>32.65</v>
      </c>
      <c r="F1024" s="286">
        <v>104.86</v>
      </c>
      <c r="G1024" s="286">
        <v>0.08</v>
      </c>
      <c r="H1024" s="286">
        <v>4.55</v>
      </c>
      <c r="I1024" s="286">
        <v>0</v>
      </c>
      <c r="J1024" s="286">
        <v>0</v>
      </c>
      <c r="K1024" s="286">
        <v>0</v>
      </c>
      <c r="L1024" s="286">
        <v>11.95</v>
      </c>
      <c r="M1024" s="286">
        <v>59.62</v>
      </c>
      <c r="N1024" s="286">
        <v>130.57</v>
      </c>
      <c r="O1024" s="286">
        <v>216.45</v>
      </c>
      <c r="P1024" s="286">
        <v>232.46</v>
      </c>
      <c r="Q1024" s="286">
        <v>255.83</v>
      </c>
      <c r="R1024" s="286">
        <v>299.44</v>
      </c>
      <c r="S1024" s="286">
        <v>239.59</v>
      </c>
      <c r="T1024" s="286">
        <v>245.98</v>
      </c>
      <c r="U1024" s="286">
        <v>238.48</v>
      </c>
      <c r="V1024" s="286">
        <v>102.34</v>
      </c>
      <c r="W1024" s="286">
        <v>193.19</v>
      </c>
      <c r="X1024" s="286">
        <v>0</v>
      </c>
      <c r="Y1024" s="286">
        <v>69.92</v>
      </c>
    </row>
    <row r="1025" spans="1:25">
      <c r="A1025" s="261">
        <v>22</v>
      </c>
      <c r="B1025" s="286">
        <v>96.05</v>
      </c>
      <c r="C1025" s="286">
        <v>29.37</v>
      </c>
      <c r="D1025" s="286">
        <v>27.84</v>
      </c>
      <c r="E1025" s="286">
        <v>74.930000000000007</v>
      </c>
      <c r="F1025" s="286">
        <v>53.24</v>
      </c>
      <c r="G1025" s="286">
        <v>76.08</v>
      </c>
      <c r="H1025" s="286">
        <v>187.87</v>
      </c>
      <c r="I1025" s="286">
        <v>99.48</v>
      </c>
      <c r="J1025" s="286">
        <v>171.79</v>
      </c>
      <c r="K1025" s="286">
        <v>141.30000000000001</v>
      </c>
      <c r="L1025" s="286">
        <v>42.55</v>
      </c>
      <c r="M1025" s="286">
        <v>120.79</v>
      </c>
      <c r="N1025" s="286">
        <v>264.76</v>
      </c>
      <c r="O1025" s="286">
        <v>309.8</v>
      </c>
      <c r="P1025" s="286">
        <v>296.62</v>
      </c>
      <c r="Q1025" s="286">
        <v>337.21</v>
      </c>
      <c r="R1025" s="286">
        <v>300.70999999999998</v>
      </c>
      <c r="S1025" s="286">
        <v>219.14</v>
      </c>
      <c r="T1025" s="286">
        <v>323.95</v>
      </c>
      <c r="U1025" s="286">
        <v>260.58999999999997</v>
      </c>
      <c r="V1025" s="286">
        <v>494.67</v>
      </c>
      <c r="W1025" s="286">
        <v>645.20000000000005</v>
      </c>
      <c r="X1025" s="286">
        <v>310.68</v>
      </c>
      <c r="Y1025" s="286">
        <v>826.38</v>
      </c>
    </row>
    <row r="1026" spans="1:25">
      <c r="A1026" s="261">
        <v>23</v>
      </c>
      <c r="B1026" s="286">
        <v>31.95</v>
      </c>
      <c r="C1026" s="286">
        <v>68.7</v>
      </c>
      <c r="D1026" s="286">
        <v>56.78</v>
      </c>
      <c r="E1026" s="286">
        <v>143.12</v>
      </c>
      <c r="F1026" s="286">
        <v>442.96</v>
      </c>
      <c r="G1026" s="286">
        <v>405.43</v>
      </c>
      <c r="H1026" s="286">
        <v>290.08999999999997</v>
      </c>
      <c r="I1026" s="286">
        <v>329.86</v>
      </c>
      <c r="J1026" s="286">
        <v>303.63</v>
      </c>
      <c r="K1026" s="286">
        <v>289.24</v>
      </c>
      <c r="L1026" s="286">
        <v>340.81</v>
      </c>
      <c r="M1026" s="286">
        <v>469.39</v>
      </c>
      <c r="N1026" s="286">
        <v>447.85</v>
      </c>
      <c r="O1026" s="286">
        <v>452.16</v>
      </c>
      <c r="P1026" s="286">
        <v>450.08</v>
      </c>
      <c r="Q1026" s="286">
        <v>443.46</v>
      </c>
      <c r="R1026" s="286">
        <v>490.2</v>
      </c>
      <c r="S1026" s="286">
        <v>1478.2</v>
      </c>
      <c r="T1026" s="286">
        <v>457.77</v>
      </c>
      <c r="U1026" s="286">
        <v>372.94</v>
      </c>
      <c r="V1026" s="286">
        <v>146.51</v>
      </c>
      <c r="W1026" s="286">
        <v>7.65</v>
      </c>
      <c r="X1026" s="286">
        <v>10.119999999999999</v>
      </c>
      <c r="Y1026" s="286">
        <v>0</v>
      </c>
    </row>
    <row r="1027" spans="1:25">
      <c r="A1027" s="261">
        <v>24</v>
      </c>
      <c r="B1027" s="286">
        <v>216.7</v>
      </c>
      <c r="C1027" s="286">
        <v>389.43</v>
      </c>
      <c r="D1027" s="286">
        <v>468.69</v>
      </c>
      <c r="E1027" s="286">
        <v>474.17</v>
      </c>
      <c r="F1027" s="286">
        <v>546.24</v>
      </c>
      <c r="G1027" s="286">
        <v>478.62</v>
      </c>
      <c r="H1027" s="286">
        <v>288.31</v>
      </c>
      <c r="I1027" s="286">
        <v>281.41000000000003</v>
      </c>
      <c r="J1027" s="286">
        <v>207.82</v>
      </c>
      <c r="K1027" s="286">
        <v>249.8</v>
      </c>
      <c r="L1027" s="286">
        <v>255.17</v>
      </c>
      <c r="M1027" s="286">
        <v>315.75</v>
      </c>
      <c r="N1027" s="286">
        <v>330.56</v>
      </c>
      <c r="O1027" s="286">
        <v>408.93</v>
      </c>
      <c r="P1027" s="286">
        <v>489.09</v>
      </c>
      <c r="Q1027" s="286">
        <v>481.92</v>
      </c>
      <c r="R1027" s="286">
        <v>770.06</v>
      </c>
      <c r="S1027" s="286">
        <v>706.65</v>
      </c>
      <c r="T1027" s="286">
        <v>898.61</v>
      </c>
      <c r="U1027" s="286">
        <v>1590.57</v>
      </c>
      <c r="V1027" s="286">
        <v>1758.69</v>
      </c>
      <c r="W1027" s="286">
        <v>1881.76</v>
      </c>
      <c r="X1027" s="286">
        <v>417.24</v>
      </c>
      <c r="Y1027" s="286">
        <v>695.15</v>
      </c>
    </row>
    <row r="1028" spans="1:25">
      <c r="A1028" s="261">
        <v>25</v>
      </c>
      <c r="B1028" s="286">
        <v>229.64</v>
      </c>
      <c r="C1028" s="286">
        <v>159.81</v>
      </c>
      <c r="D1028" s="286">
        <v>103.3</v>
      </c>
      <c r="E1028" s="286">
        <v>133.37</v>
      </c>
      <c r="F1028" s="286">
        <v>111.03</v>
      </c>
      <c r="G1028" s="286">
        <v>106.65</v>
      </c>
      <c r="H1028" s="286">
        <v>93.34</v>
      </c>
      <c r="I1028" s="286">
        <v>112.05</v>
      </c>
      <c r="J1028" s="286">
        <v>139.91</v>
      </c>
      <c r="K1028" s="286">
        <v>144.71</v>
      </c>
      <c r="L1028" s="286">
        <v>211.93</v>
      </c>
      <c r="M1028" s="286">
        <v>229</v>
      </c>
      <c r="N1028" s="286">
        <v>238.53</v>
      </c>
      <c r="O1028" s="286">
        <v>440.61</v>
      </c>
      <c r="P1028" s="286">
        <v>410.14</v>
      </c>
      <c r="Q1028" s="286">
        <v>416.77</v>
      </c>
      <c r="R1028" s="286">
        <v>686.33</v>
      </c>
      <c r="S1028" s="286">
        <v>1323.09</v>
      </c>
      <c r="T1028" s="286">
        <v>1379.57</v>
      </c>
      <c r="U1028" s="286">
        <v>1463.06</v>
      </c>
      <c r="V1028" s="286">
        <v>243.17</v>
      </c>
      <c r="W1028" s="286">
        <v>1526.37</v>
      </c>
      <c r="X1028" s="286">
        <v>0</v>
      </c>
      <c r="Y1028" s="286">
        <v>1353.47</v>
      </c>
    </row>
    <row r="1029" spans="1:25">
      <c r="A1029" s="261">
        <v>26</v>
      </c>
      <c r="B1029" s="286">
        <v>164.79</v>
      </c>
      <c r="C1029" s="286">
        <v>64.56</v>
      </c>
      <c r="D1029" s="286">
        <v>49.42</v>
      </c>
      <c r="E1029" s="286">
        <v>55.02</v>
      </c>
      <c r="F1029" s="286">
        <v>32.15</v>
      </c>
      <c r="G1029" s="286">
        <v>1.28</v>
      </c>
      <c r="H1029" s="286">
        <v>16.59</v>
      </c>
      <c r="I1029" s="286">
        <v>0</v>
      </c>
      <c r="J1029" s="286">
        <v>16.09</v>
      </c>
      <c r="K1029" s="286">
        <v>64.66</v>
      </c>
      <c r="L1029" s="286">
        <v>34.5</v>
      </c>
      <c r="M1029" s="286">
        <v>118.68</v>
      </c>
      <c r="N1029" s="286">
        <v>170.72</v>
      </c>
      <c r="O1029" s="286">
        <v>315.16000000000003</v>
      </c>
      <c r="P1029" s="286">
        <v>727.9</v>
      </c>
      <c r="Q1029" s="286">
        <v>1609.43</v>
      </c>
      <c r="R1029" s="286">
        <v>1605.84</v>
      </c>
      <c r="S1029" s="286">
        <v>1534.81</v>
      </c>
      <c r="T1029" s="286">
        <v>1532.23</v>
      </c>
      <c r="U1029" s="286">
        <v>1649.48</v>
      </c>
      <c r="V1029" s="286">
        <v>172.03</v>
      </c>
      <c r="W1029" s="286">
        <v>1702.68</v>
      </c>
      <c r="X1029" s="286">
        <v>661.78</v>
      </c>
      <c r="Y1029" s="286">
        <v>1830.17</v>
      </c>
    </row>
    <row r="1030" spans="1:25">
      <c r="A1030" s="261">
        <v>27</v>
      </c>
      <c r="B1030" s="286">
        <v>0</v>
      </c>
      <c r="C1030" s="286">
        <v>34.5</v>
      </c>
      <c r="D1030" s="286">
        <v>1.29</v>
      </c>
      <c r="E1030" s="286">
        <v>0</v>
      </c>
      <c r="F1030" s="286">
        <v>0</v>
      </c>
      <c r="G1030" s="286">
        <v>12.11</v>
      </c>
      <c r="H1030" s="286">
        <v>0</v>
      </c>
      <c r="I1030" s="286">
        <v>15</v>
      </c>
      <c r="J1030" s="286">
        <v>0.12</v>
      </c>
      <c r="K1030" s="286">
        <v>0.03</v>
      </c>
      <c r="L1030" s="286">
        <v>10.38</v>
      </c>
      <c r="M1030" s="286">
        <v>154.58000000000001</v>
      </c>
      <c r="N1030" s="286">
        <v>132.09</v>
      </c>
      <c r="O1030" s="286">
        <v>0</v>
      </c>
      <c r="P1030" s="286">
        <v>0</v>
      </c>
      <c r="Q1030" s="286">
        <v>219.78</v>
      </c>
      <c r="R1030" s="286">
        <v>384.75</v>
      </c>
      <c r="S1030" s="286">
        <v>0</v>
      </c>
      <c r="T1030" s="286">
        <v>35.08</v>
      </c>
      <c r="U1030" s="286">
        <v>234.47</v>
      </c>
      <c r="V1030" s="286">
        <v>407.1</v>
      </c>
      <c r="W1030" s="286">
        <v>154.47</v>
      </c>
      <c r="X1030" s="286">
        <v>0</v>
      </c>
      <c r="Y1030" s="286">
        <v>0</v>
      </c>
    </row>
    <row r="1031" spans="1:25">
      <c r="A1031" s="261">
        <v>28</v>
      </c>
      <c r="B1031" s="286">
        <v>254.8</v>
      </c>
      <c r="C1031" s="286">
        <v>408.64</v>
      </c>
      <c r="D1031" s="286">
        <v>434.89</v>
      </c>
      <c r="E1031" s="286">
        <v>199.06</v>
      </c>
      <c r="F1031" s="286">
        <v>238.67</v>
      </c>
      <c r="G1031" s="286">
        <v>160.47999999999999</v>
      </c>
      <c r="H1031" s="286">
        <v>163.65</v>
      </c>
      <c r="I1031" s="286">
        <v>102.94</v>
      </c>
      <c r="J1031" s="286">
        <v>217.05</v>
      </c>
      <c r="K1031" s="286">
        <v>221.21</v>
      </c>
      <c r="L1031" s="286">
        <v>168.74</v>
      </c>
      <c r="M1031" s="286">
        <v>282</v>
      </c>
      <c r="N1031" s="286">
        <v>325.16000000000003</v>
      </c>
      <c r="O1031" s="286">
        <v>337.55</v>
      </c>
      <c r="P1031" s="286">
        <v>346.13</v>
      </c>
      <c r="Q1031" s="286">
        <v>516.35</v>
      </c>
      <c r="R1031" s="286">
        <v>563.71</v>
      </c>
      <c r="S1031" s="286">
        <v>817.09</v>
      </c>
      <c r="T1031" s="286">
        <v>1488.15</v>
      </c>
      <c r="U1031" s="286">
        <v>1557.52</v>
      </c>
      <c r="V1031" s="286">
        <v>1579.65</v>
      </c>
      <c r="W1031" s="286">
        <v>148.38</v>
      </c>
      <c r="X1031" s="286">
        <v>275.04000000000002</v>
      </c>
      <c r="Y1031" s="286">
        <v>103.68</v>
      </c>
    </row>
    <row r="1032" spans="1:25">
      <c r="A1032" s="261">
        <v>29</v>
      </c>
      <c r="B1032" s="286">
        <v>0</v>
      </c>
      <c r="C1032" s="286">
        <v>0</v>
      </c>
      <c r="D1032" s="286">
        <v>66.41</v>
      </c>
      <c r="E1032" s="286">
        <v>77.06</v>
      </c>
      <c r="F1032" s="286">
        <v>189.74</v>
      </c>
      <c r="G1032" s="286">
        <v>129.68</v>
      </c>
      <c r="H1032" s="286">
        <v>132.30000000000001</v>
      </c>
      <c r="I1032" s="286">
        <v>117.05</v>
      </c>
      <c r="J1032" s="286">
        <v>75.959999999999994</v>
      </c>
      <c r="K1032" s="286">
        <v>68.459999999999994</v>
      </c>
      <c r="L1032" s="286">
        <v>77.92</v>
      </c>
      <c r="M1032" s="286">
        <v>0</v>
      </c>
      <c r="N1032" s="286">
        <v>0</v>
      </c>
      <c r="O1032" s="286">
        <v>0</v>
      </c>
      <c r="P1032" s="286">
        <v>0</v>
      </c>
      <c r="Q1032" s="286">
        <v>0</v>
      </c>
      <c r="R1032" s="286">
        <v>0</v>
      </c>
      <c r="S1032" s="286">
        <v>0</v>
      </c>
      <c r="T1032" s="286">
        <v>0</v>
      </c>
      <c r="U1032" s="286">
        <v>0</v>
      </c>
      <c r="V1032" s="286">
        <v>0</v>
      </c>
      <c r="W1032" s="286">
        <v>0</v>
      </c>
      <c r="X1032" s="286">
        <v>0</v>
      </c>
      <c r="Y1032" s="286">
        <v>0</v>
      </c>
    </row>
    <row r="1033" spans="1:25">
      <c r="A1033" s="261">
        <v>30</v>
      </c>
      <c r="B1033" s="286">
        <v>19.36</v>
      </c>
      <c r="C1033" s="286">
        <v>227.51</v>
      </c>
      <c r="D1033" s="286">
        <v>117.83</v>
      </c>
      <c r="E1033" s="286">
        <v>20.71</v>
      </c>
      <c r="F1033" s="286">
        <v>137.35</v>
      </c>
      <c r="G1033" s="286">
        <v>111.95</v>
      </c>
      <c r="H1033" s="286">
        <v>106.96</v>
      </c>
      <c r="I1033" s="286">
        <v>170.3</v>
      </c>
      <c r="J1033" s="286">
        <v>220.3</v>
      </c>
      <c r="K1033" s="286">
        <v>225.45</v>
      </c>
      <c r="L1033" s="286">
        <v>258.39</v>
      </c>
      <c r="M1033" s="286">
        <v>248.81</v>
      </c>
      <c r="N1033" s="286">
        <v>177.68</v>
      </c>
      <c r="O1033" s="286">
        <v>184.39</v>
      </c>
      <c r="P1033" s="286">
        <v>188.9</v>
      </c>
      <c r="Q1033" s="286">
        <v>340.06</v>
      </c>
      <c r="R1033" s="286">
        <v>354.54</v>
      </c>
      <c r="S1033" s="286">
        <v>381.03</v>
      </c>
      <c r="T1033" s="286">
        <v>424.49</v>
      </c>
      <c r="U1033" s="286">
        <v>825.15</v>
      </c>
      <c r="V1033" s="286">
        <v>437.93</v>
      </c>
      <c r="W1033" s="286">
        <v>290.33</v>
      </c>
      <c r="X1033" s="286">
        <v>806.29</v>
      </c>
      <c r="Y1033" s="286">
        <v>1131.31</v>
      </c>
    </row>
    <row r="1034" spans="1:25">
      <c r="A1034" s="261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6" spans="1:25">
      <c r="A1036" s="470" t="s">
        <v>218</v>
      </c>
      <c r="B1036" s="503" t="s">
        <v>321</v>
      </c>
      <c r="C1036" s="503"/>
      <c r="D1036" s="503"/>
      <c r="E1036" s="503"/>
      <c r="F1036" s="503"/>
      <c r="G1036" s="503"/>
      <c r="H1036" s="503"/>
      <c r="I1036" s="503"/>
      <c r="J1036" s="503"/>
      <c r="K1036" s="503"/>
      <c r="L1036" s="503"/>
      <c r="M1036" s="503"/>
      <c r="N1036" s="503"/>
      <c r="O1036" s="503"/>
      <c r="P1036" s="503"/>
      <c r="Q1036" s="503"/>
      <c r="R1036" s="503"/>
      <c r="S1036" s="503"/>
      <c r="T1036" s="503"/>
      <c r="U1036" s="503"/>
      <c r="V1036" s="503"/>
      <c r="W1036" s="503"/>
      <c r="X1036" s="503"/>
      <c r="Y1036" s="503"/>
    </row>
    <row r="1037" spans="1:25" ht="30">
      <c r="A1037" s="470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163.54</v>
      </c>
      <c r="C1038" s="286">
        <v>0</v>
      </c>
      <c r="D1038" s="286">
        <v>0</v>
      </c>
      <c r="E1038" s="286">
        <v>0</v>
      </c>
      <c r="F1038" s="286">
        <v>0</v>
      </c>
      <c r="G1038" s="286">
        <v>0</v>
      </c>
      <c r="H1038" s="286">
        <v>53.8</v>
      </c>
      <c r="I1038" s="286">
        <v>22.36</v>
      </c>
      <c r="J1038" s="286">
        <v>29.08</v>
      </c>
      <c r="K1038" s="286">
        <v>2.66</v>
      </c>
      <c r="L1038" s="286">
        <v>5.36</v>
      </c>
      <c r="M1038" s="286">
        <v>0</v>
      </c>
      <c r="N1038" s="286">
        <v>22.69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0</v>
      </c>
      <c r="X1038" s="286">
        <v>0</v>
      </c>
      <c r="Y1038" s="286">
        <v>0</v>
      </c>
    </row>
    <row r="1039" spans="1:25">
      <c r="A1039" s="261">
        <v>2</v>
      </c>
      <c r="B1039" s="286">
        <v>0</v>
      </c>
      <c r="C1039" s="286">
        <v>0</v>
      </c>
      <c r="D1039" s="286">
        <v>31.8</v>
      </c>
      <c r="E1039" s="286">
        <v>99.19</v>
      </c>
      <c r="F1039" s="286">
        <v>0.22</v>
      </c>
      <c r="G1039" s="286">
        <v>12.62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0</v>
      </c>
      <c r="V1039" s="286">
        <v>0</v>
      </c>
      <c r="W1039" s="286">
        <v>0</v>
      </c>
      <c r="X1039" s="286">
        <v>0</v>
      </c>
      <c r="Y1039" s="286">
        <v>0</v>
      </c>
    </row>
    <row r="1040" spans="1:25">
      <c r="A1040" s="261">
        <v>3</v>
      </c>
      <c r="B1040" s="286">
        <v>0</v>
      </c>
      <c r="C1040" s="286">
        <v>0</v>
      </c>
      <c r="D1040" s="286">
        <v>0</v>
      </c>
      <c r="E1040" s="286">
        <v>0</v>
      </c>
      <c r="F1040" s="286">
        <v>0.1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0.77</v>
      </c>
      <c r="W1041" s="286">
        <v>0</v>
      </c>
      <c r="X1041" s="286">
        <v>0</v>
      </c>
      <c r="Y1041" s="286">
        <v>0</v>
      </c>
    </row>
    <row r="1042" spans="1:25">
      <c r="A1042" s="261">
        <v>5</v>
      </c>
      <c r="B1042" s="286">
        <v>0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105.97</v>
      </c>
      <c r="V1042" s="286">
        <v>148.43</v>
      </c>
      <c r="W1042" s="286">
        <v>209.58</v>
      </c>
      <c r="X1042" s="286">
        <v>428.11</v>
      </c>
      <c r="Y1042" s="286">
        <v>599.04</v>
      </c>
    </row>
    <row r="1043" spans="1:25">
      <c r="A1043" s="261">
        <v>6</v>
      </c>
      <c r="B1043" s="286">
        <v>0</v>
      </c>
      <c r="C1043" s="286">
        <v>0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0</v>
      </c>
      <c r="X1043" s="286">
        <v>0</v>
      </c>
      <c r="Y1043" s="286">
        <v>331.01</v>
      </c>
    </row>
    <row r="1044" spans="1:25">
      <c r="A1044" s="261">
        <v>7</v>
      </c>
      <c r="B1044" s="286">
        <v>0.01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0</v>
      </c>
      <c r="W1044" s="286">
        <v>0</v>
      </c>
      <c r="X1044" s="286">
        <v>0</v>
      </c>
      <c r="Y1044" s="286">
        <v>0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0</v>
      </c>
      <c r="X1045" s="286">
        <v>0</v>
      </c>
      <c r="Y1045" s="286">
        <v>27.06</v>
      </c>
    </row>
    <row r="1046" spans="1:25">
      <c r="A1046" s="261">
        <v>9</v>
      </c>
      <c r="B1046" s="286">
        <v>51.26</v>
      </c>
      <c r="C1046" s="286">
        <v>0</v>
      </c>
      <c r="D1046" s="286">
        <v>0</v>
      </c>
      <c r="E1046" s="286">
        <v>0</v>
      </c>
      <c r="F1046" s="286">
        <v>0</v>
      </c>
      <c r="G1046" s="286">
        <v>0</v>
      </c>
      <c r="H1046" s="286">
        <v>0</v>
      </c>
      <c r="I1046" s="286">
        <v>0</v>
      </c>
      <c r="J1046" s="286">
        <v>0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19.8</v>
      </c>
      <c r="Y1046" s="286">
        <v>0</v>
      </c>
    </row>
    <row r="1047" spans="1:25">
      <c r="A1047" s="261">
        <v>10</v>
      </c>
      <c r="B1047" s="286">
        <v>2.76</v>
      </c>
      <c r="C1047" s="286">
        <v>0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0</v>
      </c>
      <c r="U1047" s="286">
        <v>0</v>
      </c>
      <c r="V1047" s="286">
        <v>0</v>
      </c>
      <c r="W1047" s="286">
        <v>0</v>
      </c>
      <c r="X1047" s="286">
        <v>0</v>
      </c>
      <c r="Y1047" s="286">
        <v>0</v>
      </c>
    </row>
    <row r="1048" spans="1:25">
      <c r="A1048" s="261">
        <v>11</v>
      </c>
      <c r="B1048" s="286">
        <v>3.23</v>
      </c>
      <c r="C1048" s="286">
        <v>16.510000000000002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0</v>
      </c>
      <c r="Y1048" s="286">
        <v>0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0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32.6</v>
      </c>
      <c r="Q1050" s="286">
        <v>59.9</v>
      </c>
      <c r="R1050" s="286">
        <v>45.8</v>
      </c>
      <c r="S1050" s="286">
        <v>24.26</v>
      </c>
      <c r="T1050" s="286">
        <v>4.97</v>
      </c>
      <c r="U1050" s="286">
        <v>69.7</v>
      </c>
      <c r="V1050" s="286">
        <v>127.78</v>
      </c>
      <c r="W1050" s="286">
        <v>271.64</v>
      </c>
      <c r="X1050" s="286">
        <v>291.97000000000003</v>
      </c>
      <c r="Y1050" s="286">
        <v>250.7</v>
      </c>
    </row>
    <row r="1051" spans="1:25">
      <c r="A1051" s="261">
        <v>14</v>
      </c>
      <c r="B1051" s="286">
        <v>0</v>
      </c>
      <c r="C1051" s="286">
        <v>0</v>
      </c>
      <c r="D1051" s="286">
        <v>0</v>
      </c>
      <c r="E1051" s="286">
        <v>0.39</v>
      </c>
      <c r="F1051" s="286">
        <v>0</v>
      </c>
      <c r="G1051" s="286">
        <v>9.92</v>
      </c>
      <c r="H1051" s="286">
        <v>5.41</v>
      </c>
      <c r="I1051" s="286">
        <v>7.45</v>
      </c>
      <c r="J1051" s="286">
        <v>12.36</v>
      </c>
      <c r="K1051" s="286">
        <v>32.14</v>
      </c>
      <c r="L1051" s="286">
        <v>41.88</v>
      </c>
      <c r="M1051" s="286">
        <v>103.05</v>
      </c>
      <c r="N1051" s="286">
        <v>24.67</v>
      </c>
      <c r="O1051" s="286">
        <v>23.18</v>
      </c>
      <c r="P1051" s="286">
        <v>109.13</v>
      </c>
      <c r="Q1051" s="286">
        <v>63.34</v>
      </c>
      <c r="R1051" s="286">
        <v>86.76</v>
      </c>
      <c r="S1051" s="286">
        <v>116.9</v>
      </c>
      <c r="T1051" s="286">
        <v>157.44999999999999</v>
      </c>
      <c r="U1051" s="286">
        <v>181.7</v>
      </c>
      <c r="V1051" s="286">
        <v>275.29000000000002</v>
      </c>
      <c r="W1051" s="286">
        <v>483.71</v>
      </c>
      <c r="X1051" s="286">
        <v>401.26</v>
      </c>
      <c r="Y1051" s="286">
        <v>363.34</v>
      </c>
    </row>
    <row r="1052" spans="1:25">
      <c r="A1052" s="261">
        <v>15</v>
      </c>
      <c r="B1052" s="286">
        <v>0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0</v>
      </c>
      <c r="K1052" s="286">
        <v>28.67</v>
      </c>
      <c r="L1052" s="286">
        <v>32.76</v>
      </c>
      <c r="M1052" s="286">
        <v>49.05</v>
      </c>
      <c r="N1052" s="286">
        <v>58.6</v>
      </c>
      <c r="O1052" s="286">
        <v>1.94</v>
      </c>
      <c r="P1052" s="286">
        <v>86.47</v>
      </c>
      <c r="Q1052" s="286">
        <v>76.239999999999995</v>
      </c>
      <c r="R1052" s="286">
        <v>95.9</v>
      </c>
      <c r="S1052" s="286">
        <v>130.63</v>
      </c>
      <c r="T1052" s="286">
        <v>89.89</v>
      </c>
      <c r="U1052" s="286">
        <v>121.06</v>
      </c>
      <c r="V1052" s="286">
        <v>198.34</v>
      </c>
      <c r="W1052" s="286">
        <v>356.2</v>
      </c>
      <c r="X1052" s="286">
        <v>448.91</v>
      </c>
      <c r="Y1052" s="286">
        <v>192.89</v>
      </c>
    </row>
    <row r="1053" spans="1:25">
      <c r="A1053" s="261">
        <v>16</v>
      </c>
      <c r="B1053" s="286">
        <v>0</v>
      </c>
      <c r="C1053" s="286">
        <v>0</v>
      </c>
      <c r="D1053" s="286">
        <v>0</v>
      </c>
      <c r="E1053" s="286">
        <v>0</v>
      </c>
      <c r="F1053" s="286">
        <v>0</v>
      </c>
      <c r="G1053" s="286">
        <v>0</v>
      </c>
      <c r="H1053" s="286">
        <v>0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286">
        <v>0.02</v>
      </c>
      <c r="R1053" s="286">
        <v>0</v>
      </c>
      <c r="S1053" s="286">
        <v>0</v>
      </c>
      <c r="T1053" s="286">
        <v>0</v>
      </c>
      <c r="U1053" s="286">
        <v>0</v>
      </c>
      <c r="V1053" s="286">
        <v>0</v>
      </c>
      <c r="W1053" s="286">
        <v>0</v>
      </c>
      <c r="X1053" s="286">
        <v>18.54</v>
      </c>
      <c r="Y1053" s="286">
        <v>0</v>
      </c>
    </row>
    <row r="1054" spans="1:25">
      <c r="A1054" s="261">
        <v>17</v>
      </c>
      <c r="B1054" s="286">
        <v>0</v>
      </c>
      <c r="C1054" s="286">
        <v>0</v>
      </c>
      <c r="D1054" s="286">
        <v>11.94</v>
      </c>
      <c r="E1054" s="286">
        <v>15.58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0</v>
      </c>
      <c r="Y1054" s="286">
        <v>27.05</v>
      </c>
    </row>
    <row r="1055" spans="1:25">
      <c r="A1055" s="261">
        <v>18</v>
      </c>
      <c r="B1055" s="286">
        <v>0</v>
      </c>
      <c r="C1055" s="286">
        <v>0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3.3</v>
      </c>
      <c r="K1055" s="286">
        <v>0</v>
      </c>
      <c r="L1055" s="286">
        <v>0</v>
      </c>
      <c r="M1055" s="286">
        <v>36.14</v>
      </c>
      <c r="N1055" s="286">
        <v>0.11</v>
      </c>
      <c r="O1055" s="286">
        <v>0</v>
      </c>
      <c r="P1055" s="286">
        <v>0</v>
      </c>
      <c r="Q1055" s="286">
        <v>0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0</v>
      </c>
      <c r="Y1055" s="286">
        <v>0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0</v>
      </c>
      <c r="U1056" s="286">
        <v>0</v>
      </c>
      <c r="V1056" s="286">
        <v>0</v>
      </c>
      <c r="W1056" s="286">
        <v>0</v>
      </c>
      <c r="X1056" s="286">
        <v>0</v>
      </c>
      <c r="Y1056" s="286">
        <v>201.13</v>
      </c>
    </row>
    <row r="1057" spans="1:129">
      <c r="A1057" s="261">
        <v>20</v>
      </c>
      <c r="B1057" s="286">
        <v>56.72</v>
      </c>
      <c r="C1057" s="286">
        <v>0.01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</v>
      </c>
      <c r="W1057" s="286">
        <v>134.28</v>
      </c>
      <c r="X1057" s="286">
        <v>75.78</v>
      </c>
      <c r="Y1057" s="286">
        <v>333.92</v>
      </c>
    </row>
    <row r="1058" spans="1:129">
      <c r="A1058" s="261">
        <v>21</v>
      </c>
      <c r="B1058" s="286">
        <v>11.52</v>
      </c>
      <c r="C1058" s="286">
        <v>0</v>
      </c>
      <c r="D1058" s="286">
        <v>0</v>
      </c>
      <c r="E1058" s="286">
        <v>0</v>
      </c>
      <c r="F1058" s="286">
        <v>0</v>
      </c>
      <c r="G1058" s="286">
        <v>3.98</v>
      </c>
      <c r="H1058" s="286">
        <v>0</v>
      </c>
      <c r="I1058" s="286">
        <v>53.84</v>
      </c>
      <c r="J1058" s="286">
        <v>37.74</v>
      </c>
      <c r="K1058" s="286">
        <v>108.85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0</v>
      </c>
      <c r="W1058" s="286">
        <v>0</v>
      </c>
      <c r="X1058" s="286">
        <v>149.26</v>
      </c>
      <c r="Y1058" s="286">
        <v>0</v>
      </c>
    </row>
    <row r="1059" spans="1:129">
      <c r="A1059" s="261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0</v>
      </c>
      <c r="X1059" s="286">
        <v>0</v>
      </c>
      <c r="Y1059" s="286">
        <v>0</v>
      </c>
    </row>
    <row r="1060" spans="1:129">
      <c r="A1060" s="261">
        <v>23</v>
      </c>
      <c r="B1060" s="286">
        <v>0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</v>
      </c>
      <c r="U1060" s="286">
        <v>0</v>
      </c>
      <c r="V1060" s="286">
        <v>0</v>
      </c>
      <c r="W1060" s="286">
        <v>0</v>
      </c>
      <c r="X1060" s="286">
        <v>0</v>
      </c>
      <c r="Y1060" s="286">
        <v>197.04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0</v>
      </c>
      <c r="Y1061" s="286">
        <v>0</v>
      </c>
    </row>
    <row r="1062" spans="1:129">
      <c r="A1062" s="261">
        <v>25</v>
      </c>
      <c r="B1062" s="286">
        <v>0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279.43</v>
      </c>
      <c r="Y1062" s="286">
        <v>0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1.04</v>
      </c>
      <c r="H1063" s="286">
        <v>0</v>
      </c>
      <c r="I1063" s="286">
        <v>36.590000000000003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0</v>
      </c>
      <c r="X1063" s="286">
        <v>0</v>
      </c>
      <c r="Y1063" s="286">
        <v>0</v>
      </c>
    </row>
    <row r="1064" spans="1:129">
      <c r="A1064" s="261">
        <v>27</v>
      </c>
      <c r="B1064" s="286">
        <v>21.13</v>
      </c>
      <c r="C1064" s="286">
        <v>0</v>
      </c>
      <c r="D1064" s="286">
        <v>0.46</v>
      </c>
      <c r="E1064" s="286">
        <v>201.93</v>
      </c>
      <c r="F1064" s="286">
        <v>162.38</v>
      </c>
      <c r="G1064" s="286">
        <v>0</v>
      </c>
      <c r="H1064" s="286">
        <v>193</v>
      </c>
      <c r="I1064" s="286">
        <v>0</v>
      </c>
      <c r="J1064" s="286">
        <v>1.97</v>
      </c>
      <c r="K1064" s="286">
        <v>5.61</v>
      </c>
      <c r="L1064" s="286">
        <v>0</v>
      </c>
      <c r="M1064" s="286">
        <v>0</v>
      </c>
      <c r="N1064" s="286">
        <v>0</v>
      </c>
      <c r="O1064" s="286">
        <v>105.1</v>
      </c>
      <c r="P1064" s="286">
        <v>84.3</v>
      </c>
      <c r="Q1064" s="286">
        <v>0</v>
      </c>
      <c r="R1064" s="286">
        <v>0</v>
      </c>
      <c r="S1064" s="286">
        <v>85.78</v>
      </c>
      <c r="T1064" s="286">
        <v>0</v>
      </c>
      <c r="U1064" s="286">
        <v>0</v>
      </c>
      <c r="V1064" s="286">
        <v>0</v>
      </c>
      <c r="W1064" s="286">
        <v>0</v>
      </c>
      <c r="X1064" s="286">
        <v>234.66</v>
      </c>
      <c r="Y1064" s="286">
        <v>175.49</v>
      </c>
    </row>
    <row r="1065" spans="1:129">
      <c r="A1065" s="261">
        <v>28</v>
      </c>
      <c r="B1065" s="286">
        <v>0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0</v>
      </c>
      <c r="W1065" s="286">
        <v>0</v>
      </c>
      <c r="X1065" s="286">
        <v>0</v>
      </c>
      <c r="Y1065" s="286">
        <v>0</v>
      </c>
    </row>
    <row r="1066" spans="1:129">
      <c r="A1066" s="261">
        <v>29</v>
      </c>
      <c r="B1066" s="286">
        <v>146.16</v>
      </c>
      <c r="C1066" s="286">
        <v>9.35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13.37</v>
      </c>
      <c r="N1066" s="286">
        <v>20.77</v>
      </c>
      <c r="O1066" s="286">
        <v>54.24</v>
      </c>
      <c r="P1066" s="286">
        <v>82.66</v>
      </c>
      <c r="Q1066" s="286">
        <v>85.19</v>
      </c>
      <c r="R1066" s="286">
        <v>47.33</v>
      </c>
      <c r="S1066" s="286">
        <v>64.89</v>
      </c>
      <c r="T1066" s="286">
        <v>105.77</v>
      </c>
      <c r="U1066" s="286">
        <v>128.66999999999999</v>
      </c>
      <c r="V1066" s="286">
        <v>157.56</v>
      </c>
      <c r="W1066" s="286">
        <v>185.95</v>
      </c>
      <c r="X1066" s="286">
        <v>490.16</v>
      </c>
      <c r="Y1066" s="286">
        <v>749.95</v>
      </c>
    </row>
    <row r="1067" spans="1:129">
      <c r="A1067" s="261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0</v>
      </c>
      <c r="X1067" s="286">
        <v>0</v>
      </c>
      <c r="Y1067" s="286">
        <v>0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42" t="s">
        <v>230</v>
      </c>
      <c r="C1070" s="442"/>
      <c r="D1070" s="442"/>
      <c r="E1070" s="442"/>
      <c r="F1070" s="442"/>
      <c r="G1070" s="442"/>
      <c r="H1070" s="442"/>
      <c r="I1070" s="442"/>
      <c r="J1070" s="442"/>
      <c r="K1070" s="442"/>
      <c r="L1070" s="442"/>
      <c r="M1070" s="442"/>
      <c r="N1070" s="442"/>
      <c r="O1070" s="442"/>
      <c r="P1070" s="442"/>
      <c r="Q1070" s="442"/>
      <c r="R1070" s="296">
        <v>5.61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42" t="s">
        <v>231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296">
        <v>108.52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903997.42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3" t="s">
        <v>341</v>
      </c>
      <c r="B1074" s="444"/>
      <c r="C1074" s="444"/>
      <c r="D1074" s="444"/>
      <c r="E1074" s="444"/>
      <c r="F1074" s="444"/>
      <c r="G1074" s="444"/>
      <c r="H1074" s="444"/>
      <c r="I1074" s="444"/>
      <c r="J1074" s="444"/>
      <c r="K1074" s="444"/>
      <c r="L1074" s="444"/>
      <c r="M1074" s="444"/>
      <c r="N1074" s="360">
        <v>897333.37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 ht="15" customHeight="1">
      <c r="A1075" s="445" t="s">
        <v>343</v>
      </c>
      <c r="B1075" s="446"/>
      <c r="C1075" s="446"/>
      <c r="D1075" s="446"/>
      <c r="E1075" s="446"/>
      <c r="F1075" s="446"/>
      <c r="G1075" s="446"/>
      <c r="H1075" s="446"/>
      <c r="I1075" s="446"/>
      <c r="J1075" s="446"/>
      <c r="K1075" s="446"/>
      <c r="L1075" s="446"/>
      <c r="M1075" s="446"/>
      <c r="N1075" s="446"/>
      <c r="O1075" s="446"/>
      <c r="P1075" s="446"/>
      <c r="Q1075" s="446"/>
      <c r="R1075" s="446"/>
      <c r="S1075" s="359">
        <v>6664.05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36"/>
      <c r="C1079" s="436"/>
      <c r="D1079" s="436"/>
      <c r="E1079" s="436"/>
      <c r="F1079" s="436"/>
      <c r="G1079" s="436"/>
      <c r="H1079" s="436"/>
      <c r="I1079" s="436"/>
      <c r="J1079" s="436"/>
      <c r="K1079" s="436"/>
      <c r="L1079" s="436"/>
      <c r="M1079" s="436"/>
      <c r="N1079" s="436" t="s">
        <v>30</v>
      </c>
      <c r="O1079" s="436"/>
      <c r="P1079" s="436"/>
      <c r="Q1079" s="436"/>
      <c r="R1079" s="436"/>
    </row>
    <row r="1080" spans="1:25">
      <c r="A1080" s="292"/>
      <c r="B1080" s="436"/>
      <c r="C1080" s="436"/>
      <c r="D1080" s="436"/>
      <c r="E1080" s="436"/>
      <c r="F1080" s="436"/>
      <c r="G1080" s="436"/>
      <c r="H1080" s="436"/>
      <c r="I1080" s="436"/>
      <c r="J1080" s="436"/>
      <c r="K1080" s="436"/>
      <c r="L1080" s="436"/>
      <c r="M1080" s="436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37" t="s">
        <v>227</v>
      </c>
      <c r="C1081" s="437"/>
      <c r="D1081" s="437"/>
      <c r="E1081" s="437"/>
      <c r="F1081" s="437"/>
      <c r="G1081" s="437"/>
      <c r="H1081" s="437"/>
      <c r="I1081" s="437"/>
      <c r="J1081" s="437"/>
      <c r="K1081" s="437"/>
      <c r="L1081" s="437"/>
      <c r="M1081" s="437"/>
      <c r="N1081" s="286">
        <v>660517.64</v>
      </c>
      <c r="O1081" s="338">
        <v>660517.64</v>
      </c>
      <c r="P1081" s="286">
        <v>1317680.75</v>
      </c>
      <c r="Q1081" s="286">
        <v>1685720.33</v>
      </c>
      <c r="R1081" s="286">
        <v>1193003.23</v>
      </c>
    </row>
    <row r="1083" spans="1:25">
      <c r="B1083" s="284" t="s">
        <v>92</v>
      </c>
    </row>
    <row r="1085" spans="1:25">
      <c r="B1085" s="436"/>
      <c r="C1085" s="436"/>
      <c r="D1085" s="436"/>
      <c r="E1085" s="436"/>
      <c r="F1085" s="436"/>
      <c r="G1085" s="436"/>
      <c r="H1085" s="436"/>
      <c r="I1085" s="436"/>
      <c r="J1085" s="436"/>
      <c r="K1085" s="436"/>
      <c r="L1085" s="436"/>
      <c r="M1085" s="436"/>
      <c r="N1085" s="327" t="s">
        <v>334</v>
      </c>
    </row>
    <row r="1086" spans="1:25" ht="31.5" customHeight="1">
      <c r="B1086" s="510" t="s">
        <v>335</v>
      </c>
      <c r="C1086" s="511"/>
      <c r="D1086" s="511"/>
      <c r="E1086" s="511"/>
      <c r="F1086" s="511"/>
      <c r="G1086" s="511"/>
      <c r="H1086" s="511"/>
      <c r="I1086" s="511"/>
      <c r="J1086" s="511"/>
      <c r="K1086" s="511"/>
      <c r="L1086" s="511"/>
      <c r="M1086" s="511"/>
      <c r="N1086" s="286">
        <v>282975.71999999997</v>
      </c>
    </row>
  </sheetData>
  <mergeCells count="97">
    <mergeCell ref="A191:M191"/>
    <mergeCell ref="A192:R192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  <mergeCell ref="A193:Y193"/>
    <mergeCell ref="A195:A196"/>
    <mergeCell ref="B195:Y195"/>
    <mergeCell ref="A229:A230"/>
    <mergeCell ref="B229:Y229"/>
    <mergeCell ref="A263:A264"/>
    <mergeCell ref="B263:Y263"/>
    <mergeCell ref="A297:A298"/>
    <mergeCell ref="B297:Y297"/>
    <mergeCell ref="A331:A332"/>
    <mergeCell ref="B331:Y331"/>
    <mergeCell ref="A365:A366"/>
    <mergeCell ref="B365:Y365"/>
    <mergeCell ref="A399:A400"/>
    <mergeCell ref="B399:Y399"/>
    <mergeCell ref="A433:A434"/>
    <mergeCell ref="B433:Y433"/>
    <mergeCell ref="B473:M473"/>
    <mergeCell ref="N473:R473"/>
    <mergeCell ref="A468:M468"/>
    <mergeCell ref="A469:R469"/>
    <mergeCell ref="B474:M474"/>
    <mergeCell ref="B475:M475"/>
    <mergeCell ref="B479:M479"/>
    <mergeCell ref="B480:M480"/>
    <mergeCell ref="A481:Y481"/>
    <mergeCell ref="A483:A484"/>
    <mergeCell ref="B483:Y483"/>
    <mergeCell ref="A517:A518"/>
    <mergeCell ref="B517:Y517"/>
    <mergeCell ref="A551:A552"/>
    <mergeCell ref="B551:Y551"/>
    <mergeCell ref="A585:A586"/>
    <mergeCell ref="B585:Y585"/>
    <mergeCell ref="A619:A620"/>
    <mergeCell ref="B619:Y619"/>
    <mergeCell ref="A653:A654"/>
    <mergeCell ref="B653:Y653"/>
    <mergeCell ref="A687:A688"/>
    <mergeCell ref="B687:Y687"/>
    <mergeCell ref="B721:Q721"/>
    <mergeCell ref="B722:Q722"/>
    <mergeCell ref="A728:Y728"/>
    <mergeCell ref="A725:M725"/>
    <mergeCell ref="A726:R726"/>
    <mergeCell ref="A730:A731"/>
    <mergeCell ref="B730:Y730"/>
    <mergeCell ref="A764:A765"/>
    <mergeCell ref="B764:Y764"/>
    <mergeCell ref="A798:A799"/>
    <mergeCell ref="B798:Y798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B1080:M1080"/>
    <mergeCell ref="B1081:M1081"/>
    <mergeCell ref="B1085:M1085"/>
    <mergeCell ref="B1086:M1086"/>
    <mergeCell ref="A1036:A1037"/>
    <mergeCell ref="B1036:Y1036"/>
    <mergeCell ref="B1070:Q1070"/>
    <mergeCell ref="B1071:Q1071"/>
    <mergeCell ref="B1079:M1079"/>
    <mergeCell ref="N1079:R1079"/>
    <mergeCell ref="A1074:M1074"/>
    <mergeCell ref="A1075:R1075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activeCell="A14" sqref="A14"/>
    </sheetView>
  </sheetViews>
  <sheetFormatPr defaultColWidth="9.140625" defaultRowHeight="15"/>
  <cols>
    <col min="1" max="1" width="156" style="301" customWidth="1"/>
    <col min="2" max="2" width="25.28515625" style="301" customWidth="1"/>
    <col min="3" max="16384" width="9.140625" style="301"/>
  </cols>
  <sheetData>
    <row r="1" spans="1:25">
      <c r="A1" s="515" t="s">
        <v>327</v>
      </c>
      <c r="B1" s="515"/>
    </row>
    <row r="2" spans="1:25">
      <c r="A2" s="302" t="s">
        <v>351</v>
      </c>
      <c r="B2" s="303"/>
    </row>
    <row r="3" spans="1:25">
      <c r="A3" s="304"/>
    </row>
    <row r="4" spans="1:25">
      <c r="A4" s="412" t="s">
        <v>34</v>
      </c>
      <c r="B4" s="412"/>
    </row>
    <row r="5" spans="1:25" ht="24.75" customHeight="1">
      <c r="A5" s="516" t="s">
        <v>35</v>
      </c>
      <c r="B5" s="516"/>
    </row>
    <row r="6" spans="1:25">
      <c r="A6" s="305"/>
      <c r="B6" s="305"/>
    </row>
    <row r="7" spans="1:25" ht="24.75" customHeight="1" thickBot="1">
      <c r="A7" s="517" t="s">
        <v>108</v>
      </c>
      <c r="B7" s="517"/>
    </row>
    <row r="8" spans="1:25" ht="53.25" customHeight="1">
      <c r="A8" s="518" t="s">
        <v>109</v>
      </c>
      <c r="B8" s="520" t="s">
        <v>36</v>
      </c>
    </row>
    <row r="9" spans="1:25" ht="21" customHeight="1">
      <c r="A9" s="519"/>
      <c r="B9" s="521"/>
    </row>
    <row r="10" spans="1:25" ht="30">
      <c r="A10" s="324" t="s">
        <v>336</v>
      </c>
      <c r="B10" s="306">
        <v>3701.66</v>
      </c>
    </row>
    <row r="11" spans="1:25" ht="30.75" thickBot="1">
      <c r="A11" s="325" t="s">
        <v>337</v>
      </c>
      <c r="B11" s="307">
        <v>3362.7</v>
      </c>
    </row>
    <row r="12" spans="1:25">
      <c r="A12" s="346"/>
      <c r="B12" s="308"/>
    </row>
    <row r="13" spans="1:25" s="263" customFormat="1" ht="28.5">
      <c r="A13" s="347" t="s">
        <v>338</v>
      </c>
      <c r="B13" s="345">
        <v>7.88</v>
      </c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T13" s="342"/>
      <c r="U13" s="270"/>
      <c r="V13" s="270"/>
      <c r="W13" s="270"/>
      <c r="X13" s="270"/>
      <c r="Y13" s="270"/>
    </row>
    <row r="14" spans="1:25" ht="17.25" customHeight="1">
      <c r="B14" s="308"/>
    </row>
    <row r="15" spans="1:25">
      <c r="A15" s="309" t="s">
        <v>110</v>
      </c>
    </row>
    <row r="16" spans="1:25" ht="34.5" customHeight="1">
      <c r="A16" s="513" t="s">
        <v>332</v>
      </c>
      <c r="B16" s="513"/>
    </row>
    <row r="17" spans="1:2" ht="35.25" customHeight="1">
      <c r="A17" s="514" t="s">
        <v>111</v>
      </c>
      <c r="B17" s="514"/>
    </row>
    <row r="18" spans="1:2" ht="50.25" customHeight="1">
      <c r="A18" s="514" t="s">
        <v>112</v>
      </c>
      <c r="B18" s="514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tabSelected="1" workbookViewId="0">
      <selection activeCell="F4" sqref="F4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9" width="27.140625" style="12" customWidth="1"/>
    <col min="10" max="10" width="25.42578125" style="12" customWidth="1"/>
    <col min="11" max="11" width="23.42578125" style="12" customWidth="1"/>
    <col min="12" max="12" width="26" style="12" customWidth="1"/>
    <col min="13" max="13" width="24.28515625" style="12" customWidth="1"/>
    <col min="14" max="19" width="9.140625" style="12"/>
    <col min="20" max="20" width="13.28515625" style="12" bestFit="1" customWidth="1"/>
    <col min="21" max="22" width="10.85546875" style="12" bestFit="1" customWidth="1"/>
    <col min="23" max="23" width="13.28515625" style="12" bestFit="1" customWidth="1"/>
    <col min="24" max="16384" width="9.140625" style="12"/>
  </cols>
  <sheetData>
    <row r="1" spans="1:24" ht="35.25" customHeight="1">
      <c r="A1" s="592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V1" s="593"/>
      <c r="W1" s="594"/>
    </row>
    <row r="2" spans="1:24" ht="61.5" customHeight="1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V2" s="593"/>
      <c r="W2" s="594"/>
    </row>
    <row r="3" spans="1:24" ht="51" customHeight="1">
      <c r="A3" s="592"/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  <c r="V3" s="593"/>
      <c r="W3" s="594"/>
    </row>
    <row r="4" spans="1:24" ht="33.75" customHeight="1">
      <c r="A4" s="592"/>
      <c r="B4" s="592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V4" s="593"/>
      <c r="W4" s="594"/>
    </row>
    <row r="5" spans="1:24" ht="9.75" customHeight="1"/>
    <row r="6" spans="1:24" ht="25.5" customHeight="1">
      <c r="A6" s="595" t="s">
        <v>352</v>
      </c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M6" s="595"/>
    </row>
    <row r="7" spans="1:24" ht="57.75" customHeight="1">
      <c r="A7" s="595"/>
      <c r="B7" s="595"/>
      <c r="C7" s="595"/>
      <c r="D7" s="595"/>
      <c r="E7" s="595"/>
      <c r="F7" s="595"/>
      <c r="G7" s="595"/>
      <c r="H7" s="595"/>
      <c r="I7" s="595"/>
      <c r="J7" s="595"/>
      <c r="K7" s="595"/>
      <c r="L7" s="595"/>
      <c r="M7" s="595"/>
    </row>
    <row r="8" spans="1:24" ht="44.25" customHeight="1">
      <c r="A8" s="596" t="s">
        <v>353</v>
      </c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</row>
    <row r="9" spans="1:24" ht="42.75" customHeight="1">
      <c r="A9" s="597" t="s">
        <v>354</v>
      </c>
      <c r="B9" s="597"/>
      <c r="C9" s="597"/>
      <c r="D9" s="597"/>
      <c r="E9" s="597"/>
      <c r="F9" s="597"/>
      <c r="G9" s="597"/>
      <c r="H9" s="597"/>
      <c r="I9" s="597"/>
      <c r="J9" s="597"/>
      <c r="K9" s="597"/>
      <c r="L9" s="597"/>
      <c r="M9" s="597"/>
    </row>
    <row r="10" spans="1:24" ht="120" customHeight="1">
      <c r="A10" s="598" t="s">
        <v>355</v>
      </c>
      <c r="B10" s="598" t="s">
        <v>356</v>
      </c>
      <c r="C10" s="598"/>
      <c r="D10" s="598"/>
      <c r="E10" s="598"/>
      <c r="F10" s="599" t="s">
        <v>357</v>
      </c>
      <c r="G10" s="600" t="s">
        <v>358</v>
      </c>
      <c r="H10" s="599" t="s">
        <v>359</v>
      </c>
      <c r="I10" s="599" t="s">
        <v>340</v>
      </c>
      <c r="J10" s="601" t="s">
        <v>360</v>
      </c>
      <c r="K10" s="602"/>
      <c r="L10" s="602"/>
      <c r="M10" s="603"/>
    </row>
    <row r="11" spans="1:24" ht="57" customHeight="1">
      <c r="A11" s="598"/>
      <c r="B11" s="604" t="s">
        <v>25</v>
      </c>
      <c r="C11" s="605" t="s">
        <v>27</v>
      </c>
      <c r="D11" s="606" t="s">
        <v>28</v>
      </c>
      <c r="E11" s="607" t="s">
        <v>29</v>
      </c>
      <c r="F11" s="599"/>
      <c r="G11" s="608"/>
      <c r="H11" s="599"/>
      <c r="I11" s="599"/>
      <c r="J11" s="607" t="s">
        <v>25</v>
      </c>
      <c r="K11" s="607" t="s">
        <v>27</v>
      </c>
      <c r="L11" s="607" t="s">
        <v>28</v>
      </c>
      <c r="M11" s="607" t="s">
        <v>29</v>
      </c>
    </row>
    <row r="12" spans="1:24" s="612" customFormat="1" ht="31.5" customHeight="1">
      <c r="A12" s="609">
        <v>1</v>
      </c>
      <c r="B12" s="610">
        <v>2</v>
      </c>
      <c r="C12" s="610">
        <v>3</v>
      </c>
      <c r="D12" s="611">
        <v>4</v>
      </c>
      <c r="E12" s="611">
        <v>5</v>
      </c>
      <c r="F12" s="610">
        <v>6</v>
      </c>
      <c r="G12" s="611">
        <v>7</v>
      </c>
      <c r="H12" s="611">
        <v>8</v>
      </c>
      <c r="I12" s="611">
        <v>9</v>
      </c>
      <c r="J12" s="611">
        <v>10</v>
      </c>
      <c r="K12" s="611">
        <v>11</v>
      </c>
      <c r="L12" s="611">
        <v>12</v>
      </c>
      <c r="M12" s="611">
        <v>13</v>
      </c>
      <c r="U12" s="12"/>
    </row>
    <row r="13" spans="1:24" ht="31.5" customHeight="1">
      <c r="A13" s="613" t="s">
        <v>318</v>
      </c>
      <c r="B13" s="614">
        <v>932.82</v>
      </c>
      <c r="C13" s="614">
        <v>2045.93</v>
      </c>
      <c r="D13" s="614">
        <v>2776.65</v>
      </c>
      <c r="E13" s="614">
        <v>4197.8100000000004</v>
      </c>
      <c r="F13" s="615">
        <v>3047.62</v>
      </c>
      <c r="G13" s="616">
        <v>724.16</v>
      </c>
      <c r="H13" s="615">
        <v>4.8099999999999996</v>
      </c>
      <c r="I13" s="615">
        <v>7.88</v>
      </c>
      <c r="J13" s="616">
        <v>4717.2900000000009</v>
      </c>
      <c r="K13" s="616">
        <v>5830.4000000000005</v>
      </c>
      <c r="L13" s="616">
        <v>6561.1200000000008</v>
      </c>
      <c r="M13" s="616">
        <v>7982.2800000000007</v>
      </c>
    </row>
    <row r="14" spans="1:24" ht="72.75" customHeight="1">
      <c r="A14" s="617" t="s">
        <v>361</v>
      </c>
      <c r="B14" s="617"/>
      <c r="C14" s="617"/>
      <c r="D14" s="617"/>
      <c r="E14" s="617"/>
      <c r="F14" s="617"/>
      <c r="G14" s="617"/>
      <c r="H14" s="617"/>
      <c r="I14" s="617"/>
      <c r="J14" s="617"/>
      <c r="K14" s="617"/>
      <c r="L14" s="617"/>
      <c r="M14" s="617"/>
      <c r="T14" s="618"/>
      <c r="U14" s="618"/>
      <c r="V14" s="618"/>
      <c r="W14" s="618"/>
      <c r="X14" s="619"/>
    </row>
    <row r="15" spans="1:24" ht="96" customHeight="1">
      <c r="A15" s="598" t="s">
        <v>216</v>
      </c>
      <c r="B15" s="598" t="s">
        <v>356</v>
      </c>
      <c r="C15" s="598"/>
      <c r="D15" s="598"/>
      <c r="E15" s="598"/>
      <c r="F15" s="599" t="s">
        <v>357</v>
      </c>
      <c r="G15" s="620" t="s">
        <v>362</v>
      </c>
      <c r="H15" s="599" t="s">
        <v>359</v>
      </c>
      <c r="I15" s="599" t="s">
        <v>340</v>
      </c>
      <c r="J15" s="600" t="s">
        <v>360</v>
      </c>
      <c r="K15" s="621"/>
      <c r="L15" s="621"/>
      <c r="M15" s="622"/>
      <c r="S15" s="618"/>
      <c r="T15" s="618"/>
      <c r="U15" s="618"/>
      <c r="V15" s="618"/>
      <c r="W15" s="618"/>
    </row>
    <row r="16" spans="1:24" ht="90" customHeight="1">
      <c r="A16" s="598"/>
      <c r="B16" s="604" t="s">
        <v>25</v>
      </c>
      <c r="C16" s="605" t="s">
        <v>27</v>
      </c>
      <c r="D16" s="606" t="s">
        <v>28</v>
      </c>
      <c r="E16" s="607" t="s">
        <v>29</v>
      </c>
      <c r="F16" s="599"/>
      <c r="G16" s="623"/>
      <c r="H16" s="599"/>
      <c r="I16" s="599"/>
      <c r="J16" s="624"/>
      <c r="K16" s="625"/>
      <c r="L16" s="625"/>
      <c r="M16" s="626"/>
      <c r="V16" s="618"/>
    </row>
    <row r="17" spans="1:13" ht="30" customHeight="1">
      <c r="A17" s="609">
        <v>1</v>
      </c>
      <c r="B17" s="610">
        <v>2</v>
      </c>
      <c r="C17" s="610">
        <v>3</v>
      </c>
      <c r="D17" s="611">
        <v>4</v>
      </c>
      <c r="E17" s="611">
        <v>5</v>
      </c>
      <c r="F17" s="610">
        <v>6</v>
      </c>
      <c r="G17" s="611">
        <v>7</v>
      </c>
      <c r="H17" s="611">
        <v>8</v>
      </c>
      <c r="I17" s="627">
        <v>9</v>
      </c>
      <c r="J17" s="628" t="s">
        <v>363</v>
      </c>
      <c r="K17" s="629"/>
      <c r="L17" s="629"/>
      <c r="M17" s="630"/>
    </row>
    <row r="18" spans="1:13" ht="111.75" customHeight="1">
      <c r="A18" s="631" t="s">
        <v>364</v>
      </c>
      <c r="B18" s="632" t="s">
        <v>365</v>
      </c>
      <c r="C18" s="632" t="s">
        <v>365</v>
      </c>
      <c r="D18" s="632" t="s">
        <v>365</v>
      </c>
      <c r="E18" s="632" t="s">
        <v>365</v>
      </c>
      <c r="F18" s="614">
        <v>3047.62</v>
      </c>
      <c r="G18" s="616">
        <v>641.35</v>
      </c>
      <c r="H18" s="614">
        <v>4.8099999999999996</v>
      </c>
      <c r="I18" s="633">
        <v>7.88</v>
      </c>
      <c r="J18" s="634">
        <v>3701.66</v>
      </c>
      <c r="K18" s="635"/>
      <c r="L18" s="635"/>
      <c r="M18" s="636"/>
    </row>
    <row r="19" spans="1:13" ht="138" customHeight="1">
      <c r="A19" s="631" t="s">
        <v>366</v>
      </c>
      <c r="B19" s="632" t="s">
        <v>365</v>
      </c>
      <c r="C19" s="632" t="s">
        <v>365</v>
      </c>
      <c r="D19" s="632" t="s">
        <v>365</v>
      </c>
      <c r="E19" s="632" t="s">
        <v>365</v>
      </c>
      <c r="F19" s="614">
        <v>3047.62</v>
      </c>
      <c r="G19" s="616">
        <v>302.39</v>
      </c>
      <c r="H19" s="614">
        <v>4.8099999999999996</v>
      </c>
      <c r="I19" s="633">
        <v>7.88</v>
      </c>
      <c r="J19" s="634">
        <v>3362.7</v>
      </c>
      <c r="K19" s="635"/>
      <c r="L19" s="635"/>
      <c r="M19" s="636"/>
    </row>
    <row r="20" spans="1:13" ht="63" customHeight="1">
      <c r="A20" s="617" t="s">
        <v>367</v>
      </c>
      <c r="B20" s="617"/>
      <c r="C20" s="617"/>
      <c r="D20" s="617"/>
      <c r="E20" s="617"/>
      <c r="F20" s="617"/>
      <c r="G20" s="617"/>
      <c r="H20" s="617"/>
      <c r="I20" s="617"/>
      <c r="J20" s="617"/>
      <c r="K20" s="617"/>
      <c r="L20" s="617"/>
      <c r="M20" s="617"/>
    </row>
    <row r="21" spans="1:13" ht="125.25" customHeight="1">
      <c r="A21" s="598" t="s">
        <v>355</v>
      </c>
      <c r="B21" s="598" t="s">
        <v>356</v>
      </c>
      <c r="C21" s="598"/>
      <c r="D21" s="598"/>
      <c r="E21" s="598"/>
      <c r="F21" s="599" t="s">
        <v>357</v>
      </c>
      <c r="G21" s="600" t="s">
        <v>358</v>
      </c>
      <c r="H21" s="599" t="s">
        <v>359</v>
      </c>
      <c r="I21" s="599" t="s">
        <v>340</v>
      </c>
      <c r="J21" s="601" t="s">
        <v>360</v>
      </c>
      <c r="K21" s="602"/>
      <c r="L21" s="602"/>
      <c r="M21" s="603"/>
    </row>
    <row r="22" spans="1:13" ht="42" customHeight="1">
      <c r="A22" s="598"/>
      <c r="B22" s="604" t="s">
        <v>25</v>
      </c>
      <c r="C22" s="605" t="s">
        <v>27</v>
      </c>
      <c r="D22" s="606" t="s">
        <v>28</v>
      </c>
      <c r="E22" s="607" t="s">
        <v>29</v>
      </c>
      <c r="F22" s="599"/>
      <c r="G22" s="608"/>
      <c r="H22" s="599"/>
      <c r="I22" s="599"/>
      <c r="J22" s="607" t="s">
        <v>25</v>
      </c>
      <c r="K22" s="607" t="s">
        <v>27</v>
      </c>
      <c r="L22" s="607" t="s">
        <v>28</v>
      </c>
      <c r="M22" s="607" t="s">
        <v>29</v>
      </c>
    </row>
    <row r="23" spans="1:13" ht="40.5" customHeight="1">
      <c r="A23" s="609">
        <v>1</v>
      </c>
      <c r="B23" s="610">
        <v>2</v>
      </c>
      <c r="C23" s="610">
        <v>3</v>
      </c>
      <c r="D23" s="611">
        <v>4</v>
      </c>
      <c r="E23" s="611">
        <v>5</v>
      </c>
      <c r="F23" s="610">
        <v>6</v>
      </c>
      <c r="G23" s="611">
        <v>7</v>
      </c>
      <c r="H23" s="611">
        <v>8</v>
      </c>
      <c r="I23" s="627">
        <v>9</v>
      </c>
      <c r="J23" s="628" t="s">
        <v>363</v>
      </c>
      <c r="K23" s="629"/>
      <c r="L23" s="629"/>
      <c r="M23" s="630"/>
    </row>
    <row r="24" spans="1:13" ht="42.75" customHeight="1">
      <c r="A24" s="613" t="s">
        <v>318</v>
      </c>
      <c r="B24" s="632" t="s">
        <v>365</v>
      </c>
      <c r="C24" s="632" t="s">
        <v>365</v>
      </c>
      <c r="D24" s="632" t="s">
        <v>365</v>
      </c>
      <c r="E24" s="632" t="s">
        <v>365</v>
      </c>
      <c r="F24" s="614">
        <v>3047.62</v>
      </c>
      <c r="G24" s="616">
        <v>724.16</v>
      </c>
      <c r="H24" s="614">
        <v>4.8099999999999996</v>
      </c>
      <c r="I24" s="633">
        <v>7.88</v>
      </c>
      <c r="J24" s="634">
        <v>3784.47</v>
      </c>
      <c r="K24" s="635"/>
      <c r="L24" s="635"/>
      <c r="M24" s="636"/>
    </row>
    <row r="25" spans="1:13" ht="42.75" customHeight="1">
      <c r="A25" s="637"/>
      <c r="B25" s="638"/>
      <c r="C25" s="638"/>
      <c r="D25" s="638"/>
      <c r="E25" s="638"/>
      <c r="F25" s="639"/>
      <c r="G25" s="640"/>
      <c r="H25" s="639"/>
      <c r="I25" s="639"/>
      <c r="J25" s="640"/>
      <c r="K25" s="640"/>
      <c r="L25" s="640"/>
      <c r="M25" s="640"/>
    </row>
    <row r="26" spans="1:13" ht="42.75" customHeight="1">
      <c r="A26" s="641"/>
      <c r="B26" s="642"/>
      <c r="C26" s="642"/>
      <c r="D26" s="642"/>
      <c r="E26" s="642"/>
      <c r="F26" s="643"/>
      <c r="G26" s="644"/>
      <c r="H26" s="643"/>
      <c r="I26" s="643"/>
      <c r="J26" s="644"/>
      <c r="K26" s="644"/>
      <c r="L26" s="644"/>
      <c r="M26" s="644"/>
    </row>
    <row r="27" spans="1:13" ht="48" customHeight="1">
      <c r="A27" s="645" t="s">
        <v>368</v>
      </c>
      <c r="B27" s="645"/>
      <c r="C27" s="645"/>
      <c r="D27" s="645"/>
      <c r="E27" s="645"/>
      <c r="F27" s="645"/>
      <c r="G27" s="645"/>
      <c r="H27" s="645"/>
      <c r="I27" s="645"/>
      <c r="J27" s="645"/>
      <c r="K27" s="645"/>
      <c r="L27" s="645"/>
      <c r="M27" s="645"/>
    </row>
    <row r="28" spans="1:13" ht="54" customHeight="1">
      <c r="A28" s="597" t="s">
        <v>369</v>
      </c>
      <c r="B28" s="597"/>
      <c r="C28" s="597"/>
      <c r="D28" s="597"/>
      <c r="E28" s="597"/>
      <c r="F28" s="597"/>
      <c r="G28" s="597"/>
      <c r="H28" s="597"/>
      <c r="I28" s="597"/>
      <c r="J28" s="597"/>
      <c r="K28" s="597"/>
      <c r="L28" s="597"/>
      <c r="M28" s="597"/>
    </row>
    <row r="29" spans="1:13" ht="125.25" customHeight="1">
      <c r="A29" s="598" t="s">
        <v>370</v>
      </c>
      <c r="B29" s="598" t="s">
        <v>356</v>
      </c>
      <c r="C29" s="598"/>
      <c r="D29" s="598"/>
      <c r="E29" s="598"/>
      <c r="F29" s="599" t="s">
        <v>371</v>
      </c>
      <c r="G29" s="600" t="s">
        <v>358</v>
      </c>
      <c r="H29" s="599" t="s">
        <v>359</v>
      </c>
      <c r="I29" s="646" t="s">
        <v>340</v>
      </c>
      <c r="J29" s="601" t="s">
        <v>360</v>
      </c>
      <c r="K29" s="602"/>
      <c r="L29" s="602"/>
      <c r="M29" s="603"/>
    </row>
    <row r="30" spans="1:13" ht="42" customHeight="1">
      <c r="A30" s="598"/>
      <c r="B30" s="604" t="s">
        <v>25</v>
      </c>
      <c r="C30" s="605" t="s">
        <v>27</v>
      </c>
      <c r="D30" s="606" t="s">
        <v>28</v>
      </c>
      <c r="E30" s="607" t="s">
        <v>29</v>
      </c>
      <c r="F30" s="599"/>
      <c r="G30" s="608"/>
      <c r="H30" s="599"/>
      <c r="I30" s="647"/>
      <c r="J30" s="607" t="s">
        <v>25</v>
      </c>
      <c r="K30" s="607" t="s">
        <v>27</v>
      </c>
      <c r="L30" s="607" t="s">
        <v>28</v>
      </c>
      <c r="M30" s="607" t="s">
        <v>29</v>
      </c>
    </row>
    <row r="31" spans="1:13" ht="40.5" customHeight="1">
      <c r="A31" s="609">
        <v>1</v>
      </c>
      <c r="B31" s="610">
        <v>2</v>
      </c>
      <c r="C31" s="610">
        <v>3</v>
      </c>
      <c r="D31" s="611">
        <v>4</v>
      </c>
      <c r="E31" s="611">
        <v>5</v>
      </c>
      <c r="F31" s="610">
        <v>6</v>
      </c>
      <c r="G31" s="611">
        <v>7</v>
      </c>
      <c r="H31" s="611">
        <v>8</v>
      </c>
      <c r="I31" s="611">
        <v>9</v>
      </c>
      <c r="J31" s="611">
        <v>10</v>
      </c>
      <c r="K31" s="611">
        <v>11</v>
      </c>
      <c r="L31" s="611">
        <v>12</v>
      </c>
      <c r="M31" s="611">
        <v>13</v>
      </c>
    </row>
    <row r="32" spans="1:13" ht="36.75" customHeight="1">
      <c r="A32" s="613" t="s">
        <v>31</v>
      </c>
      <c r="B32" s="648">
        <v>932.82</v>
      </c>
      <c r="C32" s="648">
        <v>2045.93</v>
      </c>
      <c r="D32" s="648">
        <v>2776.65</v>
      </c>
      <c r="E32" s="648">
        <v>4197.8100000000004</v>
      </c>
      <c r="F32" s="615">
        <v>1733.13</v>
      </c>
      <c r="G32" s="649">
        <v>724.16</v>
      </c>
      <c r="H32" s="650">
        <v>4.8099999999999996</v>
      </c>
      <c r="I32" s="650">
        <v>7.88</v>
      </c>
      <c r="J32" s="616">
        <v>3402.8</v>
      </c>
      <c r="K32" s="616">
        <v>4515.9100000000008</v>
      </c>
      <c r="L32" s="616">
        <v>5246.630000000001</v>
      </c>
      <c r="M32" s="616">
        <v>6667.7900000000009</v>
      </c>
    </row>
    <row r="33" spans="1:13" ht="35.25" customHeight="1">
      <c r="A33" s="613" t="s">
        <v>32</v>
      </c>
      <c r="B33" s="651"/>
      <c r="C33" s="651">
        <v>0</v>
      </c>
      <c r="D33" s="651">
        <v>0</v>
      </c>
      <c r="E33" s="651">
        <v>0</v>
      </c>
      <c r="F33" s="615">
        <v>3082.1</v>
      </c>
      <c r="G33" s="651"/>
      <c r="H33" s="652"/>
      <c r="I33" s="653"/>
      <c r="J33" s="616">
        <v>4751.7700000000004</v>
      </c>
      <c r="K33" s="616">
        <v>5864.88</v>
      </c>
      <c r="L33" s="616">
        <v>6595.6</v>
      </c>
      <c r="M33" s="616">
        <v>8016.76</v>
      </c>
    </row>
    <row r="34" spans="1:13" ht="35.25" customHeight="1">
      <c r="A34" s="613" t="s">
        <v>33</v>
      </c>
      <c r="B34" s="654"/>
      <c r="C34" s="654">
        <v>0</v>
      </c>
      <c r="D34" s="654">
        <v>0</v>
      </c>
      <c r="E34" s="654">
        <v>0</v>
      </c>
      <c r="F34" s="615">
        <v>58305.599999999999</v>
      </c>
      <c r="G34" s="654"/>
      <c r="H34" s="655"/>
      <c r="I34" s="656"/>
      <c r="J34" s="616">
        <v>59975.27</v>
      </c>
      <c r="K34" s="616">
        <v>61088.38</v>
      </c>
      <c r="L34" s="616">
        <v>61819.1</v>
      </c>
      <c r="M34" s="616">
        <v>63240.259999999995</v>
      </c>
    </row>
    <row r="35" spans="1:13" ht="40.5" customHeight="1">
      <c r="A35" s="617" t="s">
        <v>372</v>
      </c>
      <c r="B35" s="617"/>
      <c r="C35" s="617"/>
      <c r="D35" s="617"/>
      <c r="E35" s="617"/>
      <c r="F35" s="617"/>
      <c r="G35" s="617"/>
      <c r="H35" s="617"/>
      <c r="I35" s="617"/>
      <c r="J35" s="617"/>
      <c r="K35" s="617"/>
      <c r="L35" s="617"/>
      <c r="M35" s="617"/>
    </row>
    <row r="36" spans="1:13" ht="144.75" customHeight="1">
      <c r="A36" s="598" t="s">
        <v>375</v>
      </c>
      <c r="B36" s="598" t="s">
        <v>356</v>
      </c>
      <c r="C36" s="598"/>
      <c r="D36" s="598"/>
      <c r="E36" s="598"/>
      <c r="F36" s="599" t="s">
        <v>373</v>
      </c>
      <c r="G36" s="598" t="s">
        <v>358</v>
      </c>
      <c r="H36" s="599" t="s">
        <v>359</v>
      </c>
      <c r="I36" s="646" t="s">
        <v>340</v>
      </c>
      <c r="J36" s="601" t="s">
        <v>360</v>
      </c>
      <c r="K36" s="602"/>
      <c r="L36" s="602"/>
      <c r="M36" s="603"/>
    </row>
    <row r="37" spans="1:13" ht="35.25" customHeight="1">
      <c r="A37" s="598"/>
      <c r="B37" s="605" t="s">
        <v>25</v>
      </c>
      <c r="C37" s="605" t="s">
        <v>27</v>
      </c>
      <c r="D37" s="607" t="s">
        <v>28</v>
      </c>
      <c r="E37" s="607" t="s">
        <v>29</v>
      </c>
      <c r="F37" s="599"/>
      <c r="G37" s="657"/>
      <c r="H37" s="599"/>
      <c r="I37" s="647"/>
      <c r="J37" s="607" t="s">
        <v>25</v>
      </c>
      <c r="K37" s="607" t="s">
        <v>27</v>
      </c>
      <c r="L37" s="607" t="s">
        <v>28</v>
      </c>
      <c r="M37" s="607" t="s">
        <v>29</v>
      </c>
    </row>
    <row r="38" spans="1:13" ht="39.75" customHeight="1">
      <c r="A38" s="658">
        <v>1</v>
      </c>
      <c r="B38" s="610">
        <v>2</v>
      </c>
      <c r="C38" s="610">
        <v>3</v>
      </c>
      <c r="D38" s="611">
        <v>4</v>
      </c>
      <c r="E38" s="611">
        <v>5</v>
      </c>
      <c r="F38" s="610">
        <v>6</v>
      </c>
      <c r="G38" s="611">
        <v>7</v>
      </c>
      <c r="H38" s="611">
        <v>8</v>
      </c>
      <c r="I38" s="611">
        <v>9</v>
      </c>
      <c r="J38" s="611">
        <v>10</v>
      </c>
      <c r="K38" s="611">
        <v>11</v>
      </c>
      <c r="L38" s="611">
        <v>12</v>
      </c>
      <c r="M38" s="611">
        <v>13</v>
      </c>
    </row>
    <row r="39" spans="1:13" ht="35.25" customHeight="1">
      <c r="A39" s="659" t="s">
        <v>31</v>
      </c>
      <c r="B39" s="660">
        <v>932.82</v>
      </c>
      <c r="C39" s="660">
        <v>2045.93</v>
      </c>
      <c r="D39" s="660">
        <v>2776.65</v>
      </c>
      <c r="E39" s="660">
        <v>4197.8100000000004</v>
      </c>
      <c r="F39" s="614">
        <v>1733.13</v>
      </c>
      <c r="G39" s="661">
        <v>724.16</v>
      </c>
      <c r="H39" s="662">
        <v>4.8099999999999996</v>
      </c>
      <c r="I39" s="650">
        <v>7.88</v>
      </c>
      <c r="J39" s="616">
        <v>3402.8</v>
      </c>
      <c r="K39" s="616">
        <v>4515.9100000000008</v>
      </c>
      <c r="L39" s="616">
        <v>5246.630000000001</v>
      </c>
      <c r="M39" s="616">
        <v>6667.7900000000009</v>
      </c>
    </row>
    <row r="40" spans="1:13" ht="36.75" customHeight="1">
      <c r="A40" s="659" t="s">
        <v>374</v>
      </c>
      <c r="B40" s="663"/>
      <c r="C40" s="663"/>
      <c r="D40" s="663"/>
      <c r="E40" s="663"/>
      <c r="F40" s="615">
        <v>6219.1</v>
      </c>
      <c r="G40" s="664"/>
      <c r="H40" s="665"/>
      <c r="I40" s="656"/>
      <c r="J40" s="616">
        <v>7888.77</v>
      </c>
      <c r="K40" s="616">
        <v>9001.8799999999992</v>
      </c>
      <c r="L40" s="616">
        <v>9732.5999999999985</v>
      </c>
      <c r="M40" s="616">
        <v>11153.759999999998</v>
      </c>
    </row>
    <row r="41" spans="1:13" s="227" customFormat="1" ht="30.75" customHeight="1">
      <c r="A41" s="666"/>
      <c r="B41" s="666"/>
      <c r="C41" s="666"/>
      <c r="D41" s="666"/>
      <c r="E41" s="666"/>
      <c r="F41" s="666"/>
      <c r="G41" s="666"/>
      <c r="H41" s="666"/>
      <c r="I41" s="667"/>
      <c r="J41" s="668"/>
      <c r="K41" s="668"/>
      <c r="L41" s="668"/>
      <c r="M41" s="668"/>
    </row>
    <row r="42" spans="1:13" s="670" customFormat="1" ht="59.25" customHeight="1">
      <c r="A42" s="669"/>
    </row>
    <row r="43" spans="1:13" s="670" customFormat="1" ht="22.5" customHeight="1">
      <c r="A43" s="671"/>
    </row>
  </sheetData>
  <mergeCells count="64">
    <mergeCell ref="I39:I40"/>
    <mergeCell ref="A41:H41"/>
    <mergeCell ref="J41:M41"/>
    <mergeCell ref="B39:B40"/>
    <mergeCell ref="C39:C40"/>
    <mergeCell ref="D39:D40"/>
    <mergeCell ref="E39:E40"/>
    <mergeCell ref="G39:G40"/>
    <mergeCell ref="H39:H40"/>
    <mergeCell ref="A35:M35"/>
    <mergeCell ref="A36:A37"/>
    <mergeCell ref="B36:E36"/>
    <mergeCell ref="F36:F37"/>
    <mergeCell ref="G36:G37"/>
    <mergeCell ref="H36:H37"/>
    <mergeCell ref="I36:I37"/>
    <mergeCell ref="J36:M36"/>
    <mergeCell ref="I29:I30"/>
    <mergeCell ref="J29:M29"/>
    <mergeCell ref="B32:B34"/>
    <mergeCell ref="C32:C34"/>
    <mergeCell ref="D32:D34"/>
    <mergeCell ref="E32:E34"/>
    <mergeCell ref="G32:G34"/>
    <mergeCell ref="H32:H34"/>
    <mergeCell ref="I32:I34"/>
    <mergeCell ref="J21:M21"/>
    <mergeCell ref="J23:M23"/>
    <mergeCell ref="J24:M24"/>
    <mergeCell ref="A27:M27"/>
    <mergeCell ref="A28:M28"/>
    <mergeCell ref="A29:A30"/>
    <mergeCell ref="B29:E29"/>
    <mergeCell ref="F29:F30"/>
    <mergeCell ref="G29:G30"/>
    <mergeCell ref="H29:H30"/>
    <mergeCell ref="J17:M17"/>
    <mergeCell ref="J18:M18"/>
    <mergeCell ref="J19:M19"/>
    <mergeCell ref="A20:M20"/>
    <mergeCell ref="A21:A22"/>
    <mergeCell ref="B21:E21"/>
    <mergeCell ref="F21:F22"/>
    <mergeCell ref="G21:G22"/>
    <mergeCell ref="H21:H22"/>
    <mergeCell ref="I21:I22"/>
    <mergeCell ref="A14:M14"/>
    <mergeCell ref="A15:A16"/>
    <mergeCell ref="B15:E15"/>
    <mergeCell ref="F15:F16"/>
    <mergeCell ref="G15:G16"/>
    <mergeCell ref="H15:H16"/>
    <mergeCell ref="I15:I16"/>
    <mergeCell ref="J15:M16"/>
    <mergeCell ref="A6:M7"/>
    <mergeCell ref="A8:M8"/>
    <mergeCell ref="A9:M9"/>
    <mergeCell ref="A10:A11"/>
    <mergeCell ref="B10:E10"/>
    <mergeCell ref="F10:F11"/>
    <mergeCell ref="G10:G11"/>
    <mergeCell ref="H10:H11"/>
    <mergeCell ref="I10:I11"/>
    <mergeCell ref="J10:M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8</vt:i4>
      </vt:variant>
    </vt:vector>
  </HeadingPairs>
  <TitlesOfParts>
    <vt:vector size="22" baseType="lpstr">
      <vt:lpstr>1_ЦК (2)</vt:lpstr>
      <vt:lpstr>100б новый с июля 17</vt:lpstr>
      <vt:lpstr>Час мак.факт.пик.нагрузки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1-2 ЦК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2025-05-13T06:48:57Z</dcterms:modified>
</cp:coreProperties>
</file>